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6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Geração" sheetId="9" r:id="rId9"/>
    <sheet name="TempoProjeção" sheetId="10" r:id="rId10"/>
    <sheet name="TempoDistância" sheetId="11" r:id="rId11"/>
  </sheets>
  <calcPr calcId="152511"/>
</workbook>
</file>

<file path=xl/calcChain.xml><?xml version="1.0" encoding="utf-8"?>
<calcChain xmlns="http://schemas.openxmlformats.org/spreadsheetml/2006/main">
  <c r="C8" i="11" l="1"/>
  <c r="C8" i="10"/>
  <c r="C8" i="9"/>
  <c r="C7" i="10" l="1"/>
  <c r="C7" i="11" l="1"/>
  <c r="C6" i="11"/>
  <c r="C5" i="11"/>
  <c r="C4" i="11"/>
  <c r="C3" i="11"/>
  <c r="C2" i="11"/>
  <c r="B8" i="11"/>
  <c r="B7" i="11"/>
  <c r="B6" i="11"/>
  <c r="B5" i="11"/>
  <c r="B4" i="11"/>
  <c r="B3" i="11"/>
  <c r="B2" i="11"/>
  <c r="C6" i="10" l="1"/>
  <c r="C5" i="10"/>
  <c r="C4" i="10"/>
  <c r="C3" i="10"/>
  <c r="C2" i="10"/>
  <c r="B8" i="10"/>
  <c r="B7" i="10"/>
  <c r="B6" i="10"/>
  <c r="B5" i="10"/>
  <c r="B4" i="10"/>
  <c r="B3" i="10"/>
  <c r="B2" i="10"/>
  <c r="C7" i="9"/>
  <c r="C6" i="9"/>
  <c r="C5" i="9"/>
  <c r="C4" i="9"/>
  <c r="C3" i="9"/>
  <c r="C2" i="9"/>
  <c r="B8" i="9"/>
  <c r="B7" i="9"/>
  <c r="B6" i="9"/>
  <c r="B5" i="9"/>
  <c r="B4" i="9"/>
  <c r="B3" i="9"/>
  <c r="B2" i="9"/>
  <c r="C29" i="8"/>
  <c r="C30" i="8"/>
  <c r="C31" i="8"/>
  <c r="C32" i="8"/>
  <c r="C33" i="8"/>
  <c r="C34" i="8"/>
  <c r="B35" i="8"/>
  <c r="B34" i="8"/>
  <c r="B33" i="8"/>
  <c r="B31" i="8"/>
  <c r="B32" i="8"/>
  <c r="B30" i="8"/>
  <c r="B29" i="8"/>
  <c r="B2" i="8"/>
  <c r="B3" i="8"/>
  <c r="B4" i="8"/>
  <c r="B5" i="8"/>
  <c r="B6" i="8"/>
  <c r="B7" i="8"/>
  <c r="B8" i="8"/>
  <c r="C8" i="8"/>
  <c r="C7" i="8"/>
  <c r="C6" i="8"/>
  <c r="C5" i="8"/>
  <c r="C4" i="8"/>
  <c r="C3" i="8"/>
  <c r="C2" i="8"/>
  <c r="K34" i="7"/>
  <c r="K36" i="7"/>
  <c r="C35" i="8" s="1"/>
  <c r="E36" i="7"/>
  <c r="K35" i="7"/>
  <c r="E35" i="7"/>
  <c r="J34" i="7"/>
  <c r="I34" i="7"/>
  <c r="H34" i="7"/>
  <c r="G34" i="7"/>
  <c r="E34" i="7"/>
  <c r="D34" i="7"/>
  <c r="C34" i="7"/>
  <c r="B34" i="7"/>
  <c r="A34" i="7"/>
  <c r="G34" i="3"/>
  <c r="E34" i="6" l="1"/>
  <c r="E34" i="5"/>
  <c r="K36" i="2"/>
  <c r="E36" i="2"/>
  <c r="K35" i="2"/>
  <c r="E35" i="2"/>
  <c r="K34" i="2"/>
  <c r="J34" i="2"/>
  <c r="I34" i="2"/>
  <c r="H34" i="2"/>
  <c r="G34" i="2"/>
  <c r="E34" i="2"/>
  <c r="D34" i="2"/>
  <c r="C34" i="2"/>
  <c r="B34" i="2"/>
  <c r="A34" i="2"/>
  <c r="K36" i="3"/>
  <c r="E36" i="3"/>
  <c r="K35" i="3"/>
  <c r="E35" i="3"/>
  <c r="K34" i="3"/>
  <c r="J34" i="3"/>
  <c r="I34" i="3"/>
  <c r="H34" i="3"/>
  <c r="E34" i="3"/>
  <c r="D34" i="3"/>
  <c r="C34" i="3"/>
  <c r="B34" i="3"/>
  <c r="A34" i="3"/>
  <c r="K36" i="1"/>
  <c r="E36" i="1"/>
  <c r="K35" i="1"/>
  <c r="E35" i="1"/>
  <c r="K34" i="1"/>
  <c r="J34" i="1"/>
  <c r="I34" i="1"/>
  <c r="H34" i="1"/>
  <c r="G34" i="1"/>
  <c r="E34" i="1"/>
  <c r="D34" i="1"/>
  <c r="C34" i="1"/>
  <c r="B34" i="1"/>
  <c r="A34" i="1"/>
  <c r="K36" i="4"/>
  <c r="E36" i="4"/>
  <c r="K35" i="4"/>
  <c r="E35" i="4"/>
  <c r="K34" i="4"/>
  <c r="J34" i="4"/>
  <c r="I34" i="4"/>
  <c r="H34" i="4"/>
  <c r="G34" i="4"/>
  <c r="E34" i="4"/>
  <c r="D34" i="4"/>
  <c r="C34" i="4"/>
  <c r="B34" i="4"/>
  <c r="A34" i="4"/>
  <c r="K36" i="6"/>
  <c r="E36" i="6"/>
  <c r="K35" i="6"/>
  <c r="E35" i="6"/>
  <c r="K34" i="6"/>
  <c r="J34" i="6"/>
  <c r="I34" i="6"/>
  <c r="H34" i="6"/>
  <c r="G34" i="6"/>
  <c r="D34" i="6"/>
  <c r="C34" i="6"/>
  <c r="B34" i="6"/>
  <c r="A34" i="6"/>
  <c r="K36" i="5"/>
  <c r="K35" i="5"/>
  <c r="K34" i="5"/>
  <c r="J34" i="5"/>
  <c r="I34" i="5"/>
  <c r="H34" i="5"/>
  <c r="G34" i="5"/>
  <c r="E36" i="5"/>
  <c r="E35" i="5"/>
  <c r="A34" i="5"/>
  <c r="B34" i="5"/>
  <c r="C34" i="5"/>
  <c r="D34" i="5"/>
</calcChain>
</file>

<file path=xl/sharedStrings.xml><?xml version="1.0" encoding="utf-8"?>
<sst xmlns="http://schemas.openxmlformats.org/spreadsheetml/2006/main" count="102" uniqueCount="11">
  <si>
    <t>case</t>
  </si>
  <si>
    <t>gen_time</t>
  </si>
  <si>
    <t>proj_time</t>
  </si>
  <si>
    <t>dist_time</t>
  </si>
  <si>
    <t>distortion</t>
  </si>
  <si>
    <t>N</t>
  </si>
  <si>
    <t>Achlioptas</t>
  </si>
  <si>
    <t>Projeção Aleatória</t>
  </si>
  <si>
    <t>Johnson-Lindenstrauss</t>
  </si>
  <si>
    <t>Random Projection</t>
  </si>
  <si>
    <t>Tempo no espaço original (d = 102660)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</si>
</sst>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2" x14ac:knownFonts="1">
    <font>
      <sz val="11"/>
      <color theme="1"/>
      <name val="Calibri"/>
      <family val="2"/>
      <scheme val="minor"/>
    </font>
    <font>
      <sz val="10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7.697070133333332</c:v>
                </c:pt>
                <c:pt idx="1">
                  <c:v>2.8022820999999998</c:v>
                </c:pt>
                <c:pt idx="2">
                  <c:v>1.1261730999999997</c:v>
                </c:pt>
                <c:pt idx="3">
                  <c:v>0.49924750000000023</c:v>
                </c:pt>
                <c:pt idx="4">
                  <c:v>0.23642030000000006</c:v>
                </c:pt>
                <c:pt idx="5">
                  <c:v>0.11382506666666664</c:v>
                </c:pt>
                <c:pt idx="6">
                  <c:v>5.8294466666666683E-2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7.6708909000000007</c:v>
                </c:pt>
                <c:pt idx="1">
                  <c:v>2.8472499666666664</c:v>
                </c:pt>
                <c:pt idx="2">
                  <c:v>1.1091501999999998</c:v>
                </c:pt>
                <c:pt idx="3">
                  <c:v>0.50461579999999995</c:v>
                </c:pt>
                <c:pt idx="4">
                  <c:v>0.23064756666666664</c:v>
                </c:pt>
                <c:pt idx="5">
                  <c:v>0.11465913333333333</c:v>
                </c:pt>
                <c:pt idx="6">
                  <c:v>5.8101133333333339E-2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914288"/>
        <c:axId val="374064088"/>
      </c:barChart>
      <c:catAx>
        <c:axId val="3729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64088"/>
        <c:crosses val="autoZero"/>
        <c:auto val="1"/>
        <c:lblAlgn val="ctr"/>
        <c:lblOffset val="100"/>
        <c:noMultiLvlLbl val="0"/>
      </c:catAx>
      <c:valAx>
        <c:axId val="374064088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729142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9.8003230000000006</c:v>
                </c:pt>
                <c:pt idx="1">
                  <c:v>3.58399</c:v>
                </c:pt>
                <c:pt idx="2">
                  <c:v>1.3175939999999999</c:v>
                </c:pt>
                <c:pt idx="3">
                  <c:v>0.56859400000000004</c:v>
                </c:pt>
                <c:pt idx="4">
                  <c:v>0.26380999999999999</c:v>
                </c:pt>
                <c:pt idx="5">
                  <c:v>0.12560299999999999</c:v>
                </c:pt>
                <c:pt idx="6">
                  <c:v>6.5808000000000005E-2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10.23197</c:v>
                </c:pt>
                <c:pt idx="1">
                  <c:v>3.3739530000000002</c:v>
                </c:pt>
                <c:pt idx="2">
                  <c:v>1.2777350000000001</c:v>
                </c:pt>
                <c:pt idx="3">
                  <c:v>0.63019800000000004</c:v>
                </c:pt>
                <c:pt idx="4">
                  <c:v>0.27759400000000001</c:v>
                </c:pt>
                <c:pt idx="5">
                  <c:v>0.12965599999999999</c:v>
                </c:pt>
                <c:pt idx="6">
                  <c:v>6.3474000000000003E-2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974176"/>
        <c:axId val="373980704"/>
      </c:barChart>
      <c:catAx>
        <c:axId val="3739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980704"/>
        <c:crosses val="autoZero"/>
        <c:auto val="1"/>
        <c:lblAlgn val="ctr"/>
        <c:lblOffset val="100"/>
        <c:noMultiLvlLbl val="0"/>
      </c:catAx>
      <c:valAx>
        <c:axId val="37398070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máxima</a:t>
                </a:r>
                <a:r>
                  <a:rPr lang="pt-BR" baseline="0"/>
                  <a:t> em 30 experimentos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739741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da matriz de projeção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TempoGeração!$B$1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TempoGeração!$A$2:$A$8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TempoGeração!$B$2:$B$8</c:f>
              <c:numCache>
                <c:formatCode>0.000000</c:formatCode>
                <c:ptCount val="7"/>
                <c:pt idx="0">
                  <c:v>0.1805052</c:v>
                </c:pt>
                <c:pt idx="1">
                  <c:v>0.75396563333333322</c:v>
                </c:pt>
                <c:pt idx="2">
                  <c:v>3.3640925333333334</c:v>
                </c:pt>
                <c:pt idx="3">
                  <c:v>12.931406266666663</c:v>
                </c:pt>
                <c:pt idx="4">
                  <c:v>50.183372666666664</c:v>
                </c:pt>
                <c:pt idx="5">
                  <c:v>197.73839633333336</c:v>
                </c:pt>
                <c:pt idx="6">
                  <c:v>746.30416586666672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TempoGeração!$C$1</c:f>
              <c:strCache>
                <c:ptCount val="1"/>
                <c:pt idx="0">
                  <c:v>Projeção Aleatória</c:v>
                </c:pt>
              </c:strCache>
            </c:strRef>
          </c:tx>
          <c:val>
            <c:numRef>
              <c:f>TempoGeração!$C$2:$C$8</c:f>
              <c:numCache>
                <c:formatCode>0.000000</c:formatCode>
                <c:ptCount val="7"/>
                <c:pt idx="0">
                  <c:v>0.36818196666666664</c:v>
                </c:pt>
                <c:pt idx="1">
                  <c:v>1.3565160666666665</c:v>
                </c:pt>
                <c:pt idx="2">
                  <c:v>5.5160740666666657</c:v>
                </c:pt>
                <c:pt idx="3">
                  <c:v>21.858986233333333</c:v>
                </c:pt>
                <c:pt idx="4">
                  <c:v>94.006543599999986</c:v>
                </c:pt>
                <c:pt idx="5">
                  <c:v>345.69516433333325</c:v>
                </c:pt>
                <c:pt idx="6">
                  <c:v>1342.4739265666669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60104"/>
        <c:axId val="374062536"/>
      </c:lineChart>
      <c:catAx>
        <c:axId val="37406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  <a:r>
                  <a:rPr lang="pt-BR" sz="1200" baseline="0"/>
                  <a:t> do espaço projetado 'n'</a:t>
                </a:r>
                <a:endParaRPr lang="pt-B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062536"/>
        <c:crosses val="autoZero"/>
        <c:auto val="1"/>
        <c:lblAlgn val="ctr"/>
        <c:lblOffset val="100"/>
        <c:noMultiLvlLbl val="0"/>
      </c:catAx>
      <c:valAx>
        <c:axId val="37406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4060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50473818977755"/>
          <c:y val="8.3496412263535547E-2"/>
          <c:w val="0.36997081658498981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Escala Logarítmica (log10)</a:t>
            </a:r>
          </a:p>
        </c:rich>
      </c:tx>
      <c:layout>
        <c:manualLayout>
          <c:xMode val="edge"/>
          <c:yMode val="edge"/>
          <c:x val="0.20847084594920348"/>
          <c:y val="1.93239039564498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3206174403024796E-2"/>
          <c:y val="0.13933457958043013"/>
          <c:w val="0.86457909442783065"/>
          <c:h val="0.79884245147952726"/>
        </c:manualLayout>
      </c:layout>
      <c:lineChart>
        <c:grouping val="standard"/>
        <c:varyColors val="0"/>
        <c:ser>
          <c:idx val="0"/>
          <c:order val="0"/>
          <c:tx>
            <c:strRef>
              <c:f>TempoGeração!$B$1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TempoGeração!$A$2:$A$8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TempoGeração!$B$2:$B$8</c:f>
              <c:numCache>
                <c:formatCode>0.000000</c:formatCode>
                <c:ptCount val="7"/>
                <c:pt idx="0">
                  <c:v>0.1805052</c:v>
                </c:pt>
                <c:pt idx="1">
                  <c:v>0.75396563333333322</c:v>
                </c:pt>
                <c:pt idx="2">
                  <c:v>3.3640925333333334</c:v>
                </c:pt>
                <c:pt idx="3">
                  <c:v>12.931406266666663</c:v>
                </c:pt>
                <c:pt idx="4">
                  <c:v>50.183372666666664</c:v>
                </c:pt>
                <c:pt idx="5">
                  <c:v>197.73839633333336</c:v>
                </c:pt>
                <c:pt idx="6">
                  <c:v>746.30416586666672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TempoGeração!$C$1</c:f>
              <c:strCache>
                <c:ptCount val="1"/>
                <c:pt idx="0">
                  <c:v>Projeção Aleatória</c:v>
                </c:pt>
              </c:strCache>
            </c:strRef>
          </c:tx>
          <c:val>
            <c:numRef>
              <c:f>TempoGeração!$C$2:$C$8</c:f>
              <c:numCache>
                <c:formatCode>0.000000</c:formatCode>
                <c:ptCount val="7"/>
                <c:pt idx="0">
                  <c:v>0.36818196666666664</c:v>
                </c:pt>
                <c:pt idx="1">
                  <c:v>1.3565160666666665</c:v>
                </c:pt>
                <c:pt idx="2">
                  <c:v>5.5160740666666657</c:v>
                </c:pt>
                <c:pt idx="3">
                  <c:v>21.858986233333333</c:v>
                </c:pt>
                <c:pt idx="4">
                  <c:v>94.006543599999986</c:v>
                </c:pt>
                <c:pt idx="5">
                  <c:v>345.69516433333325</c:v>
                </c:pt>
                <c:pt idx="6">
                  <c:v>1342.4739265666669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34472"/>
        <c:axId val="374034856"/>
      </c:lineChart>
      <c:catAx>
        <c:axId val="37403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034856"/>
        <c:crosses val="autoZero"/>
        <c:auto val="1"/>
        <c:lblAlgn val="ctr"/>
        <c:lblOffset val="100"/>
        <c:noMultiLvlLbl val="0"/>
      </c:catAx>
      <c:valAx>
        <c:axId val="374034856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403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Projeção dos dados para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TempoProjeção!$B$1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TempoProjeção!$B$2:$B$8</c:f>
              <c:numCache>
                <c:formatCode>0.000000</c:formatCode>
                <c:ptCount val="7"/>
                <c:pt idx="0">
                  <c:v>0.56491213333333323</c:v>
                </c:pt>
                <c:pt idx="1">
                  <c:v>0.73387689999999994</c:v>
                </c:pt>
                <c:pt idx="2">
                  <c:v>1.546336533333333</c:v>
                </c:pt>
                <c:pt idx="3">
                  <c:v>31.515880400000004</c:v>
                </c:pt>
                <c:pt idx="4">
                  <c:v>83.625295466666685</c:v>
                </c:pt>
                <c:pt idx="5">
                  <c:v>296.19151579999999</c:v>
                </c:pt>
                <c:pt idx="6">
                  <c:v>989.67138420000026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TempoProjeção!$C$1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TempoProjeção!$C$2:$C$8</c:f>
              <c:numCache>
                <c:formatCode>0.000000</c:formatCode>
                <c:ptCount val="7"/>
                <c:pt idx="0">
                  <c:v>0.58262930000000002</c:v>
                </c:pt>
                <c:pt idx="1">
                  <c:v>0.74245786666666669</c:v>
                </c:pt>
                <c:pt idx="2">
                  <c:v>1.4832284666666666</c:v>
                </c:pt>
                <c:pt idx="3">
                  <c:v>31.247145266666667</c:v>
                </c:pt>
                <c:pt idx="4">
                  <c:v>79.300462366666679</c:v>
                </c:pt>
                <c:pt idx="5">
                  <c:v>295.23338189999987</c:v>
                </c:pt>
                <c:pt idx="6">
                  <c:v>991.90471753333361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25800"/>
        <c:axId val="374196080"/>
      </c:lineChart>
      <c:catAx>
        <c:axId val="3740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  <a:r>
                  <a:rPr lang="pt-BR" sz="1200" baseline="0"/>
                  <a:t> do espaço projetado 'n'</a:t>
                </a:r>
                <a:endParaRPr lang="pt-B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196080"/>
        <c:crosses val="autoZero"/>
        <c:auto val="1"/>
        <c:lblAlgn val="ctr"/>
        <c:lblOffset val="100"/>
        <c:noMultiLvlLbl val="0"/>
      </c:catAx>
      <c:valAx>
        <c:axId val="37419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4025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50473818977755"/>
          <c:y val="8.3496412263535547E-2"/>
          <c:w val="0.36997081658498981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Escala Logarítmica (log10)</a:t>
            </a:r>
          </a:p>
        </c:rich>
      </c:tx>
      <c:layout>
        <c:manualLayout>
          <c:xMode val="edge"/>
          <c:yMode val="edge"/>
          <c:x val="0.25144331838902911"/>
          <c:y val="1.134751266096491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8631694439357871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TempoProjeção!$B$1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TempoProjeção!$B$2:$B$8</c:f>
              <c:numCache>
                <c:formatCode>0.000000</c:formatCode>
                <c:ptCount val="7"/>
                <c:pt idx="0">
                  <c:v>0.56491213333333323</c:v>
                </c:pt>
                <c:pt idx="1">
                  <c:v>0.73387689999999994</c:v>
                </c:pt>
                <c:pt idx="2">
                  <c:v>1.546336533333333</c:v>
                </c:pt>
                <c:pt idx="3">
                  <c:v>31.515880400000004</c:v>
                </c:pt>
                <c:pt idx="4">
                  <c:v>83.625295466666685</c:v>
                </c:pt>
                <c:pt idx="5">
                  <c:v>296.19151579999999</c:v>
                </c:pt>
                <c:pt idx="6">
                  <c:v>989.67138420000026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TempoProjeção!$C$1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TempoProjeção!$C$2:$C$8</c:f>
              <c:numCache>
                <c:formatCode>0.000000</c:formatCode>
                <c:ptCount val="7"/>
                <c:pt idx="0">
                  <c:v>0.58262930000000002</c:v>
                </c:pt>
                <c:pt idx="1">
                  <c:v>0.74245786666666669</c:v>
                </c:pt>
                <c:pt idx="2">
                  <c:v>1.4832284666666666</c:v>
                </c:pt>
                <c:pt idx="3">
                  <c:v>31.247145266666667</c:v>
                </c:pt>
                <c:pt idx="4">
                  <c:v>79.300462366666679</c:v>
                </c:pt>
                <c:pt idx="5">
                  <c:v>295.23338189999987</c:v>
                </c:pt>
                <c:pt idx="6">
                  <c:v>991.90471753333361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87504"/>
        <c:axId val="374339416"/>
      </c:lineChart>
      <c:catAx>
        <c:axId val="37418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339416"/>
        <c:crosses val="autoZero"/>
        <c:auto val="1"/>
        <c:lblAlgn val="ctr"/>
        <c:lblOffset val="100"/>
        <c:noMultiLvlLbl val="0"/>
      </c:catAx>
      <c:valAx>
        <c:axId val="374339416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418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para o cálculo da matriz de distância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TempoDistância!$B$1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TempoDistância!$B$2:$B$8</c:f>
              <c:numCache>
                <c:formatCode>0.000000</c:formatCode>
                <c:ptCount val="7"/>
                <c:pt idx="0">
                  <c:v>2.0914199999999997E-2</c:v>
                </c:pt>
                <c:pt idx="1">
                  <c:v>4.3747966666666659E-2</c:v>
                </c:pt>
                <c:pt idx="2">
                  <c:v>0.13656136666666666</c:v>
                </c:pt>
                <c:pt idx="3">
                  <c:v>3.5957006333333341</c:v>
                </c:pt>
                <c:pt idx="4">
                  <c:v>5.3114101999999983</c:v>
                </c:pt>
                <c:pt idx="5">
                  <c:v>14.09137363333333</c:v>
                </c:pt>
                <c:pt idx="6">
                  <c:v>48.586341633333333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TempoDistância!$C$1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TempoDistância!$C$2:$C$8</c:f>
              <c:numCache>
                <c:formatCode>0.000000</c:formatCode>
                <c:ptCount val="7"/>
                <c:pt idx="0">
                  <c:v>2.3287366666666667E-2</c:v>
                </c:pt>
                <c:pt idx="1">
                  <c:v>4.5470933333333324E-2</c:v>
                </c:pt>
                <c:pt idx="2">
                  <c:v>0.130805</c:v>
                </c:pt>
                <c:pt idx="3">
                  <c:v>3.6552707999999994</c:v>
                </c:pt>
                <c:pt idx="4">
                  <c:v>5.6067013333333318</c:v>
                </c:pt>
                <c:pt idx="5">
                  <c:v>15.691938533333333</c:v>
                </c:pt>
                <c:pt idx="6">
                  <c:v>54.497630766666674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TempoDistância!$D$1</c:f>
              <c:strCache>
                <c:ptCount val="1"/>
                <c:pt idx="0">
                  <c:v>Tempo no espaço original (d = 102660)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TempoDistância!$D$2:$D$8</c:f>
              <c:numCache>
                <c:formatCode>General</c:formatCode>
                <c:ptCount val="7"/>
                <c:pt idx="0">
                  <c:v>358</c:v>
                </c:pt>
                <c:pt idx="1">
                  <c:v>358</c:v>
                </c:pt>
                <c:pt idx="2">
                  <c:v>358</c:v>
                </c:pt>
                <c:pt idx="3">
                  <c:v>358</c:v>
                </c:pt>
                <c:pt idx="4">
                  <c:v>358</c:v>
                </c:pt>
                <c:pt idx="5">
                  <c:v>358</c:v>
                </c:pt>
                <c:pt idx="6">
                  <c:v>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40200"/>
        <c:axId val="374340592"/>
      </c:lineChart>
      <c:catAx>
        <c:axId val="37434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340592"/>
        <c:crosses val="autoZero"/>
        <c:auto val="1"/>
        <c:lblAlgn val="ctr"/>
        <c:lblOffset val="100"/>
        <c:noMultiLvlLbl val="0"/>
      </c:catAx>
      <c:valAx>
        <c:axId val="37434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74340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337650276232954"/>
          <c:y val="8.9293600526394956E-2"/>
          <c:w val="0.77725617164987248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Escala Logarítmica (log10)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070976267826664E-2"/>
          <c:y val="0.19388012699588308"/>
          <c:w val="0.94101132463337189"/>
          <c:h val="0.74139835771970519"/>
        </c:manualLayout>
      </c:layout>
      <c:lineChart>
        <c:grouping val="standard"/>
        <c:varyColors val="0"/>
        <c:ser>
          <c:idx val="0"/>
          <c:order val="0"/>
          <c:tx>
            <c:strRef>
              <c:f>TempoDistância!$B$1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TempoDistância!$B$2:$B$8</c:f>
              <c:numCache>
                <c:formatCode>0.000000</c:formatCode>
                <c:ptCount val="7"/>
                <c:pt idx="0">
                  <c:v>2.0914199999999997E-2</c:v>
                </c:pt>
                <c:pt idx="1">
                  <c:v>4.3747966666666659E-2</c:v>
                </c:pt>
                <c:pt idx="2">
                  <c:v>0.13656136666666666</c:v>
                </c:pt>
                <c:pt idx="3">
                  <c:v>3.5957006333333341</c:v>
                </c:pt>
                <c:pt idx="4">
                  <c:v>5.3114101999999983</c:v>
                </c:pt>
                <c:pt idx="5">
                  <c:v>14.09137363333333</c:v>
                </c:pt>
                <c:pt idx="6">
                  <c:v>48.586341633333333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TempoDistância!$C$1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TempoDistância!$A$2:$A$8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TempoDistância!$C$2:$C$8</c:f>
              <c:numCache>
                <c:formatCode>0.000000</c:formatCode>
                <c:ptCount val="7"/>
                <c:pt idx="0">
                  <c:v>2.3287366666666667E-2</c:v>
                </c:pt>
                <c:pt idx="1">
                  <c:v>4.5470933333333324E-2</c:v>
                </c:pt>
                <c:pt idx="2">
                  <c:v>0.130805</c:v>
                </c:pt>
                <c:pt idx="3">
                  <c:v>3.6552707999999994</c:v>
                </c:pt>
                <c:pt idx="4">
                  <c:v>5.6067013333333318</c:v>
                </c:pt>
                <c:pt idx="5">
                  <c:v>15.691938533333333</c:v>
                </c:pt>
                <c:pt idx="6">
                  <c:v>54.497630766666674</c:v>
                </c:pt>
              </c:numCache>
            </c:numRef>
          </c:val>
          <c:smooth val="0"/>
        </c:ser>
        <c:ser>
          <c:idx val="2"/>
          <c:order val="2"/>
          <c:tx>
            <c:v>Tempo no espaço orignal</c:v>
          </c:tx>
          <c:spPr>
            <a:ln>
              <a:solidFill>
                <a:srgbClr val="00B050"/>
              </a:solidFill>
            </a:ln>
          </c:spPr>
          <c:marker>
            <c:spPr>
              <a:noFill/>
              <a:ln>
                <a:noFill/>
              </a:ln>
            </c:spPr>
          </c:marker>
          <c:val>
            <c:numRef>
              <c:f>TempoDistância!$D$2:$D$8</c:f>
              <c:numCache>
                <c:formatCode>General</c:formatCode>
                <c:ptCount val="7"/>
                <c:pt idx="0">
                  <c:v>358</c:v>
                </c:pt>
                <c:pt idx="1">
                  <c:v>358</c:v>
                </c:pt>
                <c:pt idx="2">
                  <c:v>358</c:v>
                </c:pt>
                <c:pt idx="3">
                  <c:v>358</c:v>
                </c:pt>
                <c:pt idx="4">
                  <c:v>358</c:v>
                </c:pt>
                <c:pt idx="5">
                  <c:v>358</c:v>
                </c:pt>
                <c:pt idx="6">
                  <c:v>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41376"/>
        <c:axId val="374341768"/>
      </c:lineChart>
      <c:catAx>
        <c:axId val="374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341768"/>
        <c:crosses val="autoZero"/>
        <c:auto val="1"/>
        <c:lblAlgn val="ctr"/>
        <c:lblOffset val="100"/>
        <c:noMultiLvlLbl val="0"/>
      </c:catAx>
      <c:valAx>
        <c:axId val="374341768"/>
        <c:scaling>
          <c:logBase val="1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7434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9525</xdr:rowOff>
    </xdr:from>
    <xdr:to>
      <xdr:col>17</xdr:col>
      <xdr:colOff>333375</xdr:colOff>
      <xdr:row>55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600075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4</xdr:row>
      <xdr:rowOff>85725</xdr:rowOff>
    </xdr:from>
    <xdr:to>
      <xdr:col>9</xdr:col>
      <xdr:colOff>219075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104775</xdr:colOff>
      <xdr:row>25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5</xdr:row>
      <xdr:rowOff>76200</xdr:rowOff>
    </xdr:from>
    <xdr:to>
      <xdr:col>12</xdr:col>
      <xdr:colOff>200025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18</xdr:col>
      <xdr:colOff>104775</xdr:colOff>
      <xdr:row>28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95251</xdr:colOff>
      <xdr:row>12</xdr:row>
      <xdr:rowOff>161925</xdr:rowOff>
    </xdr:from>
    <xdr:to>
      <xdr:col>13</xdr:col>
      <xdr:colOff>590551</xdr:colOff>
      <xdr:row>23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K34" sqref="K34:K36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2" x14ac:dyDescent="0.25">
      <c r="A3">
        <v>1</v>
      </c>
      <c r="B3" s="2">
        <v>0.18132899999999999</v>
      </c>
      <c r="C3" s="2">
        <v>0.71338999999999997</v>
      </c>
      <c r="D3" s="2">
        <v>2.2227E-2</v>
      </c>
      <c r="E3" s="2">
        <v>6.9157380000000002</v>
      </c>
      <c r="G3">
        <v>1</v>
      </c>
      <c r="H3" s="2">
        <v>0.31897199999999998</v>
      </c>
      <c r="I3" s="2">
        <v>0.55219799999999997</v>
      </c>
      <c r="J3" s="2">
        <v>2.0788000000000001E-2</v>
      </c>
      <c r="K3" s="2">
        <v>6.7160169999999999</v>
      </c>
    </row>
    <row r="4" spans="1:22" x14ac:dyDescent="0.25">
      <c r="A4">
        <v>2</v>
      </c>
      <c r="B4" s="2">
        <v>0.18041199999999999</v>
      </c>
      <c r="C4" s="2">
        <v>0.59971799999999997</v>
      </c>
      <c r="D4" s="2">
        <v>2.1999999999999999E-2</v>
      </c>
      <c r="E4" s="2">
        <v>7.5143019999999998</v>
      </c>
      <c r="G4">
        <v>2</v>
      </c>
      <c r="H4" s="2">
        <v>0.31547500000000001</v>
      </c>
      <c r="I4" s="2">
        <v>0.55294699999999997</v>
      </c>
      <c r="J4" s="2">
        <v>2.0760000000000001E-2</v>
      </c>
      <c r="K4" s="2">
        <v>7.8040900000000004</v>
      </c>
    </row>
    <row r="5" spans="1:22" x14ac:dyDescent="0.25">
      <c r="A5">
        <v>3</v>
      </c>
      <c r="B5" s="2">
        <v>0.18080399999999999</v>
      </c>
      <c r="C5" s="2">
        <v>0.59872000000000003</v>
      </c>
      <c r="D5" s="2">
        <v>2.2016999999999998E-2</v>
      </c>
      <c r="E5" s="2">
        <v>7.1170939999999998</v>
      </c>
      <c r="G5">
        <v>3</v>
      </c>
      <c r="H5" s="2">
        <v>0.31766800000000001</v>
      </c>
      <c r="I5" s="2">
        <v>0.55218199999999995</v>
      </c>
      <c r="J5" s="2">
        <v>2.0747000000000002E-2</v>
      </c>
      <c r="K5" s="2">
        <v>6.5267720000000002</v>
      </c>
    </row>
    <row r="6" spans="1:22" x14ac:dyDescent="0.25">
      <c r="A6">
        <v>4</v>
      </c>
      <c r="B6" s="2">
        <v>0.17987900000000001</v>
      </c>
      <c r="C6" s="2">
        <v>0.64268099999999995</v>
      </c>
      <c r="D6" s="2">
        <v>2.0753000000000001E-2</v>
      </c>
      <c r="E6" s="2">
        <v>7.3654809999999999</v>
      </c>
      <c r="G6">
        <v>4</v>
      </c>
      <c r="H6" s="2">
        <v>0.31994800000000001</v>
      </c>
      <c r="I6" s="2">
        <v>0.552728</v>
      </c>
      <c r="J6" s="2">
        <v>2.0788999999999998E-2</v>
      </c>
      <c r="K6" s="2">
        <v>7.1507490000000002</v>
      </c>
    </row>
    <row r="7" spans="1:22" x14ac:dyDescent="0.25">
      <c r="A7">
        <v>5</v>
      </c>
      <c r="B7" s="2">
        <v>0.17988000000000001</v>
      </c>
      <c r="C7" s="2">
        <v>0.55186800000000003</v>
      </c>
      <c r="D7" s="2">
        <v>2.0773E-2</v>
      </c>
      <c r="E7" s="2">
        <v>6.7768969999999999</v>
      </c>
      <c r="G7">
        <v>5</v>
      </c>
      <c r="H7" s="2">
        <v>0.31907400000000002</v>
      </c>
      <c r="I7" s="2">
        <v>0.55236399999999997</v>
      </c>
      <c r="J7" s="2">
        <v>2.0760000000000001E-2</v>
      </c>
      <c r="K7" s="2">
        <v>8.2610779999999995</v>
      </c>
    </row>
    <row r="8" spans="1:22" x14ac:dyDescent="0.25">
      <c r="A8">
        <v>6</v>
      </c>
      <c r="B8" s="2">
        <v>0.17768900000000001</v>
      </c>
      <c r="C8" s="2">
        <v>0.551033</v>
      </c>
      <c r="D8" s="2">
        <v>2.0743000000000001E-2</v>
      </c>
      <c r="E8" s="2">
        <v>7.7212540000000001</v>
      </c>
      <c r="G8">
        <v>6</v>
      </c>
      <c r="H8" s="2">
        <v>0.52357299999999996</v>
      </c>
      <c r="I8" s="2">
        <v>0.65192399999999995</v>
      </c>
      <c r="J8" s="2">
        <v>3.4124000000000002E-2</v>
      </c>
      <c r="K8" s="2">
        <v>6.5218259999999999</v>
      </c>
    </row>
    <row r="9" spans="1:22" x14ac:dyDescent="0.25">
      <c r="A9">
        <v>7</v>
      </c>
      <c r="B9">
        <v>0.178315</v>
      </c>
      <c r="C9">
        <v>0.55135000000000001</v>
      </c>
      <c r="D9">
        <v>2.0714E-2</v>
      </c>
      <c r="E9">
        <v>7.968235</v>
      </c>
      <c r="G9">
        <v>7</v>
      </c>
      <c r="H9">
        <v>0.31660500000000003</v>
      </c>
      <c r="I9">
        <v>0.55323900000000004</v>
      </c>
      <c r="J9">
        <v>2.0823000000000001E-2</v>
      </c>
      <c r="K9">
        <v>8.6001309999999993</v>
      </c>
    </row>
    <row r="10" spans="1:22" x14ac:dyDescent="0.25">
      <c r="A10">
        <v>8</v>
      </c>
      <c r="B10">
        <v>0.17705399999999999</v>
      </c>
      <c r="C10">
        <v>0.55178799999999995</v>
      </c>
      <c r="D10">
        <v>2.0721E-2</v>
      </c>
      <c r="E10">
        <v>7.1546240000000001</v>
      </c>
      <c r="G10">
        <v>8</v>
      </c>
      <c r="H10">
        <v>0.31930599999999998</v>
      </c>
      <c r="I10">
        <v>0.56097200000000003</v>
      </c>
      <c r="J10">
        <v>2.0979999999999999E-2</v>
      </c>
      <c r="K10">
        <v>7.5333199999999998</v>
      </c>
    </row>
    <row r="11" spans="1:22" x14ac:dyDescent="0.25">
      <c r="A11">
        <v>9</v>
      </c>
      <c r="B11">
        <v>0.18021100000000001</v>
      </c>
      <c r="C11">
        <v>0.55102200000000001</v>
      </c>
      <c r="D11">
        <v>2.0704E-2</v>
      </c>
      <c r="E11">
        <v>6.9529949999999996</v>
      </c>
      <c r="G11">
        <v>9</v>
      </c>
      <c r="H11">
        <v>0.31843199999999999</v>
      </c>
      <c r="I11">
        <v>0.55103500000000005</v>
      </c>
      <c r="J11">
        <v>2.0787E-2</v>
      </c>
      <c r="K11">
        <v>9.8003230000000006</v>
      </c>
    </row>
    <row r="12" spans="1:22" x14ac:dyDescent="0.25">
      <c r="A12">
        <v>10</v>
      </c>
      <c r="B12">
        <v>0.18010499999999999</v>
      </c>
      <c r="C12">
        <v>0.55052199999999996</v>
      </c>
      <c r="D12">
        <v>2.069E-2</v>
      </c>
      <c r="E12">
        <v>6.9932860000000003</v>
      </c>
      <c r="G12">
        <v>10</v>
      </c>
      <c r="H12">
        <v>0.31762400000000002</v>
      </c>
      <c r="I12">
        <v>0.551674</v>
      </c>
      <c r="J12">
        <v>2.0797E-2</v>
      </c>
      <c r="K12">
        <v>7.9720849999999999</v>
      </c>
    </row>
    <row r="13" spans="1:22" x14ac:dyDescent="0.25">
      <c r="A13">
        <v>11</v>
      </c>
      <c r="B13">
        <v>0.181086</v>
      </c>
      <c r="C13">
        <v>0.55081500000000005</v>
      </c>
      <c r="D13">
        <v>2.0704E-2</v>
      </c>
      <c r="E13">
        <v>7.618709</v>
      </c>
      <c r="G13">
        <v>11</v>
      </c>
      <c r="H13">
        <v>0.31896400000000003</v>
      </c>
      <c r="I13">
        <v>0.55121500000000001</v>
      </c>
      <c r="J13">
        <v>2.0761999999999999E-2</v>
      </c>
      <c r="K13">
        <v>7.3086510000000002</v>
      </c>
    </row>
    <row r="14" spans="1:22" x14ac:dyDescent="0.25">
      <c r="A14">
        <v>12</v>
      </c>
      <c r="B14">
        <v>0.179345</v>
      </c>
      <c r="C14">
        <v>0.55080700000000005</v>
      </c>
      <c r="D14">
        <v>2.0858000000000002E-2</v>
      </c>
      <c r="E14">
        <v>7.6291900000000004</v>
      </c>
      <c r="G14">
        <v>12</v>
      </c>
      <c r="H14">
        <v>0.31553999999999999</v>
      </c>
      <c r="I14">
        <v>0.55096000000000001</v>
      </c>
      <c r="J14">
        <v>2.0773E-2</v>
      </c>
      <c r="K14">
        <v>7.5169740000000003</v>
      </c>
    </row>
    <row r="15" spans="1:22" x14ac:dyDescent="0.25">
      <c r="A15">
        <v>13</v>
      </c>
      <c r="B15">
        <v>0.17995900000000001</v>
      </c>
      <c r="C15">
        <v>0.55148200000000003</v>
      </c>
      <c r="D15">
        <v>2.0739E-2</v>
      </c>
      <c r="E15">
        <v>7.4489979999999996</v>
      </c>
      <c r="G15">
        <v>13</v>
      </c>
      <c r="H15">
        <v>0.31627300000000003</v>
      </c>
      <c r="I15">
        <v>0.55030599999999996</v>
      </c>
      <c r="J15">
        <v>2.0785000000000001E-2</v>
      </c>
      <c r="K15">
        <v>8.0829430000000002</v>
      </c>
    </row>
    <row r="16" spans="1:22" x14ac:dyDescent="0.25">
      <c r="A16">
        <v>14</v>
      </c>
      <c r="B16">
        <v>0.18002199999999999</v>
      </c>
      <c r="C16">
        <v>0.55119600000000002</v>
      </c>
      <c r="D16">
        <v>2.0763E-2</v>
      </c>
      <c r="E16">
        <v>8.5970800000000001</v>
      </c>
      <c r="G16">
        <v>14</v>
      </c>
      <c r="H16">
        <v>0.31552799999999998</v>
      </c>
      <c r="I16">
        <v>0.55111399999999999</v>
      </c>
      <c r="J16">
        <v>2.0781999999999998E-2</v>
      </c>
      <c r="K16">
        <v>7.8349169999999999</v>
      </c>
    </row>
    <row r="17" spans="1:21" x14ac:dyDescent="0.25">
      <c r="A17">
        <v>15</v>
      </c>
      <c r="B17">
        <v>0.186112</v>
      </c>
      <c r="C17">
        <v>0.57538699999999998</v>
      </c>
      <c r="D17">
        <v>2.1329999999999998E-2</v>
      </c>
      <c r="E17">
        <v>7.9597110000000004</v>
      </c>
      <c r="G17">
        <v>15</v>
      </c>
      <c r="H17">
        <v>0.31534299999999998</v>
      </c>
      <c r="I17">
        <v>0.55059800000000003</v>
      </c>
      <c r="J17">
        <v>2.0781999999999998E-2</v>
      </c>
      <c r="K17">
        <v>7.3851810000000002</v>
      </c>
    </row>
    <row r="18" spans="1:21" x14ac:dyDescent="0.25">
      <c r="A18">
        <v>16</v>
      </c>
      <c r="B18">
        <v>0.179895</v>
      </c>
      <c r="C18">
        <v>0.55289900000000003</v>
      </c>
      <c r="D18">
        <v>2.0750000000000001E-2</v>
      </c>
      <c r="E18">
        <v>10.23197</v>
      </c>
      <c r="G18">
        <v>16</v>
      </c>
      <c r="H18">
        <v>0.49637500000000001</v>
      </c>
      <c r="I18">
        <v>0.573075</v>
      </c>
      <c r="J18">
        <v>2.0801E-2</v>
      </c>
      <c r="K18">
        <v>7.9931130000000001</v>
      </c>
    </row>
    <row r="19" spans="1:21" x14ac:dyDescent="0.25">
      <c r="A19">
        <v>17</v>
      </c>
      <c r="B19">
        <v>0.17998</v>
      </c>
      <c r="C19">
        <v>0.55333100000000002</v>
      </c>
      <c r="D19">
        <v>2.0799999999999999E-2</v>
      </c>
      <c r="E19">
        <v>7.3339499999999997</v>
      </c>
      <c r="G19">
        <v>17</v>
      </c>
      <c r="H19">
        <v>0.31533899999999998</v>
      </c>
      <c r="I19">
        <v>0.55055100000000001</v>
      </c>
      <c r="J19">
        <v>2.0819000000000001E-2</v>
      </c>
      <c r="K19">
        <v>7.2643880000000003</v>
      </c>
    </row>
    <row r="20" spans="1:21" x14ac:dyDescent="0.25">
      <c r="A20">
        <v>18</v>
      </c>
      <c r="B20">
        <v>0.18004800000000001</v>
      </c>
      <c r="C20">
        <v>0.55240999999999996</v>
      </c>
      <c r="D20">
        <v>2.0740999999999999E-2</v>
      </c>
      <c r="E20">
        <v>8.0311710000000005</v>
      </c>
      <c r="G20">
        <v>18</v>
      </c>
      <c r="H20">
        <v>0.31512800000000002</v>
      </c>
      <c r="I20">
        <v>0.55163600000000002</v>
      </c>
      <c r="J20">
        <v>2.0808E-2</v>
      </c>
      <c r="K20">
        <v>8.8966729999999998</v>
      </c>
    </row>
    <row r="21" spans="1:21" x14ac:dyDescent="0.25">
      <c r="A21">
        <v>19</v>
      </c>
      <c r="B21">
        <v>0.181001</v>
      </c>
      <c r="C21">
        <v>0.55264599999999997</v>
      </c>
      <c r="D21">
        <v>2.0743000000000001E-2</v>
      </c>
      <c r="E21">
        <v>8.3125440000000008</v>
      </c>
      <c r="G21">
        <v>19</v>
      </c>
      <c r="H21">
        <v>0.78575099999999998</v>
      </c>
      <c r="I21">
        <v>0.90742900000000004</v>
      </c>
      <c r="J21">
        <v>4.4808000000000001E-2</v>
      </c>
      <c r="K21">
        <v>7.354025</v>
      </c>
    </row>
    <row r="22" spans="1:21" x14ac:dyDescent="0.25">
      <c r="A22">
        <v>20</v>
      </c>
      <c r="B22">
        <v>0.18010899999999999</v>
      </c>
      <c r="C22">
        <v>0.55321699999999996</v>
      </c>
      <c r="D22">
        <v>2.0747000000000002E-2</v>
      </c>
      <c r="E22">
        <v>8.5808669999999996</v>
      </c>
      <c r="G22">
        <v>20</v>
      </c>
      <c r="H22">
        <v>0.78001200000000004</v>
      </c>
      <c r="I22">
        <v>0.89169399999999999</v>
      </c>
      <c r="J22">
        <v>4.4905E-2</v>
      </c>
      <c r="K22">
        <v>6.9223530000000002</v>
      </c>
    </row>
    <row r="23" spans="1:21" x14ac:dyDescent="0.25">
      <c r="A23">
        <v>21</v>
      </c>
      <c r="B23">
        <v>0.17688799999999999</v>
      </c>
      <c r="C23">
        <v>0.55337800000000004</v>
      </c>
      <c r="D23">
        <v>2.0768999999999999E-2</v>
      </c>
      <c r="E23">
        <v>7.6835279999999999</v>
      </c>
      <c r="G23">
        <v>21</v>
      </c>
      <c r="H23">
        <v>0.52366299999999999</v>
      </c>
      <c r="I23">
        <v>0.65118100000000001</v>
      </c>
      <c r="J23">
        <v>3.4079999999999999E-2</v>
      </c>
      <c r="K23">
        <v>8.0440400000000007</v>
      </c>
    </row>
    <row r="24" spans="1:21" x14ac:dyDescent="0.25">
      <c r="A24">
        <v>22</v>
      </c>
      <c r="B24">
        <v>0.17929500000000001</v>
      </c>
      <c r="C24">
        <v>0.55282100000000001</v>
      </c>
      <c r="D24">
        <v>2.0756E-2</v>
      </c>
      <c r="E24">
        <v>7.1555119999999999</v>
      </c>
      <c r="G24">
        <v>22</v>
      </c>
      <c r="H24">
        <v>0.31935599999999997</v>
      </c>
      <c r="I24">
        <v>0.55218800000000001</v>
      </c>
      <c r="J24">
        <v>2.0806000000000002E-2</v>
      </c>
      <c r="K24">
        <v>8.1533669999999994</v>
      </c>
    </row>
    <row r="25" spans="1:21" x14ac:dyDescent="0.25">
      <c r="A25">
        <v>23</v>
      </c>
      <c r="B25">
        <v>0.18109900000000001</v>
      </c>
      <c r="C25">
        <v>0.55262800000000001</v>
      </c>
      <c r="D25">
        <v>2.0728E-2</v>
      </c>
      <c r="E25">
        <v>7.6263389999999998</v>
      </c>
      <c r="G25">
        <v>23</v>
      </c>
      <c r="H25">
        <v>0.31918099999999999</v>
      </c>
      <c r="I25">
        <v>0.55211100000000002</v>
      </c>
      <c r="J25">
        <v>2.0782999999999999E-2</v>
      </c>
      <c r="K25">
        <v>6.4615030000000004</v>
      </c>
    </row>
    <row r="26" spans="1:21" x14ac:dyDescent="0.25">
      <c r="A26">
        <v>24</v>
      </c>
      <c r="B26">
        <v>0.179977</v>
      </c>
      <c r="C26">
        <v>0.55331900000000001</v>
      </c>
      <c r="D26">
        <v>2.0747000000000002E-2</v>
      </c>
      <c r="E26">
        <v>7.1650939999999999</v>
      </c>
      <c r="G26">
        <v>24</v>
      </c>
      <c r="H26">
        <v>0.32045600000000002</v>
      </c>
      <c r="I26">
        <v>0.55201800000000001</v>
      </c>
      <c r="J26">
        <v>2.0806999999999999E-2</v>
      </c>
      <c r="K26">
        <v>7.2191510000000001</v>
      </c>
    </row>
    <row r="27" spans="1:21" x14ac:dyDescent="0.25">
      <c r="A27">
        <v>25</v>
      </c>
      <c r="B27">
        <v>0.18063499999999999</v>
      </c>
      <c r="C27">
        <v>0.55283599999999999</v>
      </c>
      <c r="D27">
        <v>2.0840999999999998E-2</v>
      </c>
      <c r="E27">
        <v>7.3064669999999996</v>
      </c>
      <c r="G27">
        <v>25</v>
      </c>
      <c r="H27">
        <v>0.31625900000000001</v>
      </c>
      <c r="I27">
        <v>0.55203899999999995</v>
      </c>
      <c r="J27">
        <v>2.0795000000000001E-2</v>
      </c>
      <c r="K27">
        <v>7.2905199999999999</v>
      </c>
    </row>
    <row r="28" spans="1:21" x14ac:dyDescent="0.25">
      <c r="A28">
        <v>26</v>
      </c>
      <c r="B28">
        <v>0.17941099999999999</v>
      </c>
      <c r="C28">
        <v>0.55277299999999996</v>
      </c>
      <c r="D28">
        <v>2.0797E-2</v>
      </c>
      <c r="E28">
        <v>6.7041139999999997</v>
      </c>
      <c r="G28">
        <v>26</v>
      </c>
      <c r="H28">
        <v>0.318243</v>
      </c>
      <c r="I28">
        <v>0.55209699999999995</v>
      </c>
      <c r="J28">
        <v>2.0801E-2</v>
      </c>
      <c r="K28">
        <v>8.7592379999999999</v>
      </c>
    </row>
    <row r="29" spans="1:21" x14ac:dyDescent="0.25">
      <c r="A29">
        <v>27</v>
      </c>
      <c r="B29">
        <v>0.19317599999999999</v>
      </c>
      <c r="C29">
        <v>0.56586599999999998</v>
      </c>
      <c r="D29">
        <v>2.0733999999999999E-2</v>
      </c>
      <c r="E29">
        <v>8.8273460000000004</v>
      </c>
      <c r="G29">
        <v>27</v>
      </c>
      <c r="H29">
        <v>0.31525599999999998</v>
      </c>
      <c r="I29">
        <v>0.55154099999999995</v>
      </c>
      <c r="J29">
        <v>2.0792000000000001E-2</v>
      </c>
      <c r="K29">
        <v>7.9908919999999997</v>
      </c>
    </row>
    <row r="30" spans="1:21" x14ac:dyDescent="0.25">
      <c r="A30">
        <v>28</v>
      </c>
      <c r="B30">
        <v>0.18065700000000001</v>
      </c>
      <c r="C30">
        <v>0.55256300000000003</v>
      </c>
      <c r="D30">
        <v>2.0750999999999999E-2</v>
      </c>
      <c r="E30">
        <v>7.7423760000000001</v>
      </c>
      <c r="G30">
        <v>28</v>
      </c>
      <c r="H30">
        <v>0.31958900000000001</v>
      </c>
      <c r="I30">
        <v>0.55213800000000002</v>
      </c>
      <c r="J30">
        <v>2.0771999999999999E-2</v>
      </c>
      <c r="K30">
        <v>7.2452639999999997</v>
      </c>
    </row>
    <row r="31" spans="1:21" x14ac:dyDescent="0.25">
      <c r="A31" s="2">
        <v>29</v>
      </c>
      <c r="B31" s="2">
        <v>0.18071899999999999</v>
      </c>
      <c r="C31" s="2">
        <v>0.55240400000000001</v>
      </c>
      <c r="D31" s="2">
        <v>2.0742E-2</v>
      </c>
      <c r="E31" s="2">
        <v>7.6142859999999999</v>
      </c>
      <c r="G31" s="2">
        <v>29</v>
      </c>
      <c r="H31" s="2">
        <v>0.31633899999999998</v>
      </c>
      <c r="I31" s="2">
        <v>0.55143699999999995</v>
      </c>
      <c r="J31" s="2">
        <v>2.0813999999999999E-2</v>
      </c>
      <c r="K31" s="2">
        <v>7.234985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0.180064</v>
      </c>
      <c r="C32">
        <v>0.55249400000000004</v>
      </c>
      <c r="D32">
        <v>2.1044E-2</v>
      </c>
      <c r="E32">
        <v>8.0775690000000004</v>
      </c>
      <c r="G32">
        <v>30</v>
      </c>
      <c r="H32">
        <v>0.316187</v>
      </c>
      <c r="I32">
        <v>0.552288</v>
      </c>
      <c r="J32">
        <v>2.0791E-2</v>
      </c>
      <c r="K32">
        <v>9.0675349999999995</v>
      </c>
    </row>
    <row r="34" spans="1:21" x14ac:dyDescent="0.25">
      <c r="A34" s="2">
        <f>AVERAGE(A3:A33)</f>
        <v>15.5</v>
      </c>
      <c r="B34" s="2">
        <f>AVERAGE(B3:B33)</f>
        <v>0.1805052</v>
      </c>
      <c r="C34" s="2">
        <f>AVERAGE(C3:C33)</f>
        <v>0.56491213333333323</v>
      </c>
      <c r="D34" s="2">
        <f>AVERAGE(D3:D33)</f>
        <v>2.0914199999999997E-2</v>
      </c>
      <c r="E34" s="2">
        <f>AVERAGE(E3:E33)</f>
        <v>7.6708909000000007</v>
      </c>
      <c r="G34" s="2">
        <f>AVERAGE(G3:G33)</f>
        <v>15.5</v>
      </c>
      <c r="H34" s="2">
        <f>AVERAGE(H3:H33)</f>
        <v>0.36818196666666664</v>
      </c>
      <c r="I34" s="2">
        <f>AVERAGE(I3:I33)</f>
        <v>0.58262930000000002</v>
      </c>
      <c r="J34" s="2">
        <f>AVERAGE(J3:J33)</f>
        <v>2.3287366666666667E-2</v>
      </c>
      <c r="K34" s="2">
        <f>AVERAGE(K3:K33)</f>
        <v>7.697070133333332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6.7041139999999997</v>
      </c>
      <c r="K35">
        <f>MIN(K3:K33)</f>
        <v>6.4615030000000004</v>
      </c>
    </row>
    <row r="36" spans="1:21" x14ac:dyDescent="0.25">
      <c r="E36">
        <f>MAX(E3:E33)</f>
        <v>10.23197</v>
      </c>
      <c r="K36">
        <f>MAX(K3:K33)</f>
        <v>9.8003230000000006</v>
      </c>
      <c r="U36" s="2"/>
    </row>
  </sheetData>
  <mergeCells count="2">
    <mergeCell ref="A1:E1"/>
    <mergeCell ref="G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K34" sqref="K34"/>
    </sheetView>
  </sheetViews>
  <sheetFormatPr defaultRowHeight="15" x14ac:dyDescent="0.25"/>
  <cols>
    <col min="2" max="2" width="10.5703125" bestFit="1" customWidth="1"/>
    <col min="3" max="3" width="17.5703125" bestFit="1" customWidth="1"/>
  </cols>
  <sheetData>
    <row r="1" spans="1:3" x14ac:dyDescent="0.25">
      <c r="A1" s="5" t="s">
        <v>5</v>
      </c>
      <c r="B1" t="s">
        <v>6</v>
      </c>
      <c r="C1" t="s">
        <v>7</v>
      </c>
    </row>
    <row r="2" spans="1:3" x14ac:dyDescent="0.25">
      <c r="A2">
        <v>4</v>
      </c>
      <c r="B2" s="2">
        <f>'4'!C34</f>
        <v>0.56491213333333323</v>
      </c>
      <c r="C2" s="2">
        <f>'4'!I34</f>
        <v>0.58262930000000002</v>
      </c>
    </row>
    <row r="3" spans="1:3" x14ac:dyDescent="0.25">
      <c r="A3">
        <v>16</v>
      </c>
      <c r="B3" s="2">
        <f>'16'!C34</f>
        <v>0.73387689999999994</v>
      </c>
      <c r="C3" s="2">
        <f>'16'!I34</f>
        <v>0.74245786666666669</v>
      </c>
    </row>
    <row r="4" spans="1:3" x14ac:dyDescent="0.25">
      <c r="A4">
        <v>64</v>
      </c>
      <c r="B4" s="2">
        <f>'64'!C34</f>
        <v>1.546336533333333</v>
      </c>
      <c r="C4" s="2">
        <f>'64'!I34</f>
        <v>1.4832284666666666</v>
      </c>
    </row>
    <row r="5" spans="1:3" x14ac:dyDescent="0.25">
      <c r="A5">
        <v>256</v>
      </c>
      <c r="B5" s="2">
        <f>'256'!C34</f>
        <v>31.515880400000004</v>
      </c>
      <c r="C5" s="2">
        <f>'256'!I34</f>
        <v>31.247145266666667</v>
      </c>
    </row>
    <row r="6" spans="1:3" x14ac:dyDescent="0.25">
      <c r="A6">
        <v>1024</v>
      </c>
      <c r="B6" s="2">
        <f>'1024'!C34</f>
        <v>83.625295466666685</v>
      </c>
      <c r="C6" s="2">
        <f>'1024'!I34</f>
        <v>79.300462366666679</v>
      </c>
    </row>
    <row r="7" spans="1:3" x14ac:dyDescent="0.25">
      <c r="A7">
        <v>4096</v>
      </c>
      <c r="B7" s="2">
        <f>'4096'!C34</f>
        <v>296.19151579999999</v>
      </c>
      <c r="C7" s="2">
        <f>'4096'!I34</f>
        <v>295.23338189999987</v>
      </c>
    </row>
    <row r="8" spans="1:3" x14ac:dyDescent="0.25">
      <c r="A8">
        <v>15768</v>
      </c>
      <c r="B8" s="2">
        <f>'15768'!C34</f>
        <v>989.67138420000026</v>
      </c>
      <c r="C8" s="2">
        <f>'15768'!I34</f>
        <v>991.90471753333361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W32" sqref="W32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7.5703125" bestFit="1" customWidth="1"/>
  </cols>
  <sheetData>
    <row r="1" spans="1:4" x14ac:dyDescent="0.25">
      <c r="A1" s="5" t="s">
        <v>5</v>
      </c>
      <c r="B1" t="s">
        <v>6</v>
      </c>
      <c r="C1" t="s">
        <v>7</v>
      </c>
      <c r="D1" t="s">
        <v>10</v>
      </c>
    </row>
    <row r="2" spans="1:4" x14ac:dyDescent="0.25">
      <c r="A2">
        <v>4</v>
      </c>
      <c r="B2" s="2">
        <f>'4'!D34</f>
        <v>2.0914199999999997E-2</v>
      </c>
      <c r="C2" s="2">
        <f>'4'!J34</f>
        <v>2.3287366666666667E-2</v>
      </c>
      <c r="D2" s="7">
        <v>358</v>
      </c>
    </row>
    <row r="3" spans="1:4" x14ac:dyDescent="0.25">
      <c r="A3">
        <v>16</v>
      </c>
      <c r="B3" s="2">
        <f>'16'!D34</f>
        <v>4.3747966666666659E-2</v>
      </c>
      <c r="C3" s="2">
        <f>'16'!J34</f>
        <v>4.5470933333333324E-2</v>
      </c>
      <c r="D3" s="7">
        <v>358</v>
      </c>
    </row>
    <row r="4" spans="1:4" x14ac:dyDescent="0.25">
      <c r="A4">
        <v>64</v>
      </c>
      <c r="B4" s="2">
        <f>'64'!D34</f>
        <v>0.13656136666666666</v>
      </c>
      <c r="C4" s="2">
        <f>'64'!J34</f>
        <v>0.130805</v>
      </c>
      <c r="D4" s="7">
        <v>358</v>
      </c>
    </row>
    <row r="5" spans="1:4" x14ac:dyDescent="0.25">
      <c r="A5">
        <v>256</v>
      </c>
      <c r="B5" s="2">
        <f>'256'!D34</f>
        <v>3.5957006333333341</v>
      </c>
      <c r="C5" s="2">
        <f>'256'!J34</f>
        <v>3.6552707999999994</v>
      </c>
      <c r="D5" s="7">
        <v>358</v>
      </c>
    </row>
    <row r="6" spans="1:4" x14ac:dyDescent="0.25">
      <c r="A6">
        <v>1024</v>
      </c>
      <c r="B6" s="2">
        <f>'1024'!D34</f>
        <v>5.3114101999999983</v>
      </c>
      <c r="C6" s="2">
        <f>'1024'!J34</f>
        <v>5.6067013333333318</v>
      </c>
      <c r="D6" s="7">
        <v>358</v>
      </c>
    </row>
    <row r="7" spans="1:4" x14ac:dyDescent="0.25">
      <c r="A7">
        <v>4096</v>
      </c>
      <c r="B7" s="2">
        <f>'4096'!D34</f>
        <v>14.09137363333333</v>
      </c>
      <c r="C7" s="2">
        <f>'4096'!J34</f>
        <v>15.691938533333333</v>
      </c>
      <c r="D7" s="7">
        <v>358</v>
      </c>
    </row>
    <row r="8" spans="1:4" x14ac:dyDescent="0.25">
      <c r="A8">
        <v>15768</v>
      </c>
      <c r="B8" s="2">
        <f>'15768'!D34</f>
        <v>48.586341633333333</v>
      </c>
      <c r="C8" s="2">
        <f>'15768'!J34</f>
        <v>54.497630766666674</v>
      </c>
      <c r="D8" s="7">
        <v>358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L1" s="6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 s="2">
        <v>0.72154499999999999</v>
      </c>
      <c r="C3" s="2">
        <v>0.71362000000000003</v>
      </c>
      <c r="D3" s="2">
        <v>4.1993000000000003E-2</v>
      </c>
      <c r="E3" s="2">
        <v>2.5181870000000002</v>
      </c>
      <c r="G3">
        <v>1</v>
      </c>
      <c r="H3" s="2">
        <v>3.1442480000000002</v>
      </c>
      <c r="I3" s="2">
        <v>1.326317</v>
      </c>
      <c r="J3" s="2">
        <v>9.4281000000000004E-2</v>
      </c>
      <c r="K3" s="2">
        <v>2.7437490000000002</v>
      </c>
    </row>
    <row r="4" spans="1:21" x14ac:dyDescent="0.25">
      <c r="A4">
        <v>2</v>
      </c>
      <c r="B4" s="2">
        <v>0.72255000000000003</v>
      </c>
      <c r="C4" s="2">
        <v>0.71894999999999998</v>
      </c>
      <c r="D4" s="2">
        <v>4.2227000000000001E-2</v>
      </c>
      <c r="E4" s="2">
        <v>2.826705</v>
      </c>
      <c r="G4">
        <v>2</v>
      </c>
      <c r="H4" s="2">
        <v>1.2729079999999999</v>
      </c>
      <c r="I4" s="2">
        <v>0.71691099999999996</v>
      </c>
      <c r="J4" s="2">
        <v>4.2041000000000002E-2</v>
      </c>
      <c r="K4" s="2">
        <v>3.58399</v>
      </c>
    </row>
    <row r="5" spans="1:21" x14ac:dyDescent="0.25">
      <c r="A5">
        <v>3</v>
      </c>
      <c r="B5" s="2">
        <v>0.72016500000000006</v>
      </c>
      <c r="C5" s="2">
        <v>0.71322799999999997</v>
      </c>
      <c r="D5" s="2">
        <v>4.2027000000000002E-2</v>
      </c>
      <c r="E5" s="2">
        <v>2.8796170000000001</v>
      </c>
      <c r="G5">
        <v>3</v>
      </c>
      <c r="H5" s="2">
        <v>1.267871</v>
      </c>
      <c r="I5" s="2">
        <v>0.71472400000000003</v>
      </c>
      <c r="J5" s="2">
        <v>4.1986999999999997E-2</v>
      </c>
      <c r="K5" s="2">
        <v>2.658169</v>
      </c>
    </row>
    <row r="6" spans="1:21" x14ac:dyDescent="0.25">
      <c r="A6">
        <v>4</v>
      </c>
      <c r="B6" s="2">
        <v>0.71961600000000003</v>
      </c>
      <c r="C6" s="2">
        <v>0.71291800000000005</v>
      </c>
      <c r="D6" s="2">
        <v>4.1929000000000001E-2</v>
      </c>
      <c r="E6" s="2">
        <v>2.677352</v>
      </c>
      <c r="G6">
        <v>4</v>
      </c>
      <c r="H6" s="2">
        <v>1.2750220000000001</v>
      </c>
      <c r="I6" s="2">
        <v>0.71509800000000001</v>
      </c>
      <c r="J6" s="2">
        <v>4.1997E-2</v>
      </c>
      <c r="K6" s="2">
        <v>2.574579</v>
      </c>
    </row>
    <row r="7" spans="1:21" x14ac:dyDescent="0.25">
      <c r="A7">
        <v>5</v>
      </c>
      <c r="B7" s="2">
        <v>0.72517699999999996</v>
      </c>
      <c r="C7" s="2">
        <v>0.71367700000000001</v>
      </c>
      <c r="D7" s="2">
        <v>4.2078999999999998E-2</v>
      </c>
      <c r="E7" s="2">
        <v>3.345205</v>
      </c>
      <c r="G7">
        <v>5</v>
      </c>
      <c r="H7" s="2">
        <v>1.2735730000000001</v>
      </c>
      <c r="I7" s="2">
        <v>0.71061799999999997</v>
      </c>
      <c r="J7" s="2">
        <v>4.1982999999999999E-2</v>
      </c>
      <c r="K7" s="2">
        <v>2.3722949999999998</v>
      </c>
    </row>
    <row r="8" spans="1:21" x14ac:dyDescent="0.25">
      <c r="A8">
        <v>6</v>
      </c>
      <c r="B8" s="2">
        <v>0.71958100000000003</v>
      </c>
      <c r="C8" s="2">
        <v>0.71337700000000004</v>
      </c>
      <c r="D8" s="2">
        <v>4.1953999999999998E-2</v>
      </c>
      <c r="E8" s="2">
        <v>2.6221760000000001</v>
      </c>
      <c r="G8">
        <v>6</v>
      </c>
      <c r="H8" s="2">
        <v>1.27555</v>
      </c>
      <c r="I8" s="2">
        <v>0.712646</v>
      </c>
      <c r="J8" s="2">
        <v>4.2035000000000003E-2</v>
      </c>
      <c r="K8" s="2">
        <v>2.751058</v>
      </c>
    </row>
    <row r="9" spans="1:21" x14ac:dyDescent="0.25">
      <c r="A9">
        <v>7</v>
      </c>
      <c r="B9">
        <v>0.71976499999999999</v>
      </c>
      <c r="C9">
        <v>0.71324399999999999</v>
      </c>
      <c r="D9">
        <v>4.1929000000000001E-2</v>
      </c>
      <c r="E9">
        <v>2.9013879999999999</v>
      </c>
      <c r="G9">
        <v>7</v>
      </c>
      <c r="H9">
        <v>1.279488</v>
      </c>
      <c r="I9">
        <v>0.71210700000000005</v>
      </c>
      <c r="J9">
        <v>4.2027000000000002E-2</v>
      </c>
      <c r="K9">
        <v>2.3346290000000001</v>
      </c>
    </row>
    <row r="10" spans="1:21" x14ac:dyDescent="0.25">
      <c r="A10">
        <v>8</v>
      </c>
      <c r="B10">
        <v>0.71922699999999995</v>
      </c>
      <c r="C10">
        <v>0.71288499999999999</v>
      </c>
      <c r="D10">
        <v>4.1977E-2</v>
      </c>
      <c r="E10">
        <v>3.3739530000000002</v>
      </c>
      <c r="G10">
        <v>8</v>
      </c>
      <c r="H10">
        <v>1.264988</v>
      </c>
      <c r="I10">
        <v>0.71268600000000004</v>
      </c>
      <c r="J10">
        <v>4.1999000000000002E-2</v>
      </c>
      <c r="K10">
        <v>2.862549</v>
      </c>
    </row>
    <row r="11" spans="1:21" x14ac:dyDescent="0.25">
      <c r="A11">
        <v>9</v>
      </c>
      <c r="B11">
        <v>0.71280200000000005</v>
      </c>
      <c r="C11">
        <v>0.713368</v>
      </c>
      <c r="D11">
        <v>4.2039E-2</v>
      </c>
      <c r="E11">
        <v>2.6611030000000002</v>
      </c>
      <c r="G11">
        <v>9</v>
      </c>
      <c r="H11">
        <v>1.273361</v>
      </c>
      <c r="I11">
        <v>0.71079099999999995</v>
      </c>
      <c r="J11">
        <v>4.2046E-2</v>
      </c>
      <c r="K11">
        <v>2.6902629999999998</v>
      </c>
    </row>
    <row r="12" spans="1:21" x14ac:dyDescent="0.25">
      <c r="A12">
        <v>10</v>
      </c>
      <c r="B12">
        <v>0.722526</v>
      </c>
      <c r="C12">
        <v>0.71417299999999995</v>
      </c>
      <c r="D12">
        <v>4.2013000000000002E-2</v>
      </c>
      <c r="E12">
        <v>3.0396109999999998</v>
      </c>
      <c r="G12">
        <v>10</v>
      </c>
      <c r="H12">
        <v>1.2634129999999999</v>
      </c>
      <c r="I12">
        <v>0.71274099999999996</v>
      </c>
      <c r="J12">
        <v>4.2172000000000001E-2</v>
      </c>
      <c r="K12">
        <v>2.621788</v>
      </c>
    </row>
    <row r="13" spans="1:21" x14ac:dyDescent="0.25">
      <c r="A13">
        <v>11</v>
      </c>
      <c r="B13">
        <v>0.72065400000000002</v>
      </c>
      <c r="C13">
        <v>0.71316500000000005</v>
      </c>
      <c r="D13">
        <v>4.1956E-2</v>
      </c>
      <c r="E13">
        <v>2.675262</v>
      </c>
      <c r="G13">
        <v>11</v>
      </c>
      <c r="H13">
        <v>1.275604</v>
      </c>
      <c r="I13">
        <v>0.71064899999999998</v>
      </c>
      <c r="J13">
        <v>4.1973999999999997E-2</v>
      </c>
      <c r="K13">
        <v>3.0505209999999998</v>
      </c>
    </row>
    <row r="14" spans="1:21" x14ac:dyDescent="0.25">
      <c r="A14">
        <v>12</v>
      </c>
      <c r="B14">
        <v>1.444347</v>
      </c>
      <c r="C14">
        <v>1.319509</v>
      </c>
      <c r="D14">
        <v>9.3153E-2</v>
      </c>
      <c r="E14">
        <v>3.2869760000000001</v>
      </c>
      <c r="G14">
        <v>12</v>
      </c>
      <c r="H14">
        <v>1.2709509999999999</v>
      </c>
      <c r="I14">
        <v>0.984151</v>
      </c>
      <c r="J14">
        <v>9.3732999999999997E-2</v>
      </c>
      <c r="K14">
        <v>2.5657359999999998</v>
      </c>
    </row>
    <row r="15" spans="1:21" x14ac:dyDescent="0.25">
      <c r="A15">
        <v>13</v>
      </c>
      <c r="B15">
        <v>0.72375599999999995</v>
      </c>
      <c r="C15">
        <v>0.71303799999999995</v>
      </c>
      <c r="D15">
        <v>4.1938999999999997E-2</v>
      </c>
      <c r="E15">
        <v>3.1214840000000001</v>
      </c>
      <c r="G15">
        <v>13</v>
      </c>
      <c r="H15">
        <v>1.2613030000000001</v>
      </c>
      <c r="I15">
        <v>0.71115200000000001</v>
      </c>
      <c r="J15">
        <v>4.197E-2</v>
      </c>
      <c r="K15">
        <v>3.462771</v>
      </c>
    </row>
    <row r="16" spans="1:21" x14ac:dyDescent="0.25">
      <c r="A16">
        <v>14</v>
      </c>
      <c r="B16">
        <v>0.719773</v>
      </c>
      <c r="C16">
        <v>0.71272199999999997</v>
      </c>
      <c r="D16">
        <v>4.1866E-2</v>
      </c>
      <c r="E16">
        <v>2.7114259999999999</v>
      </c>
      <c r="G16">
        <v>14</v>
      </c>
      <c r="H16">
        <v>1.262454</v>
      </c>
      <c r="I16">
        <v>0.713001</v>
      </c>
      <c r="J16">
        <v>4.2029999999999998E-2</v>
      </c>
      <c r="K16">
        <v>2.5250490000000001</v>
      </c>
    </row>
    <row r="17" spans="1:21" x14ac:dyDescent="0.25">
      <c r="A17">
        <v>15</v>
      </c>
      <c r="B17">
        <v>0.96404699999999999</v>
      </c>
      <c r="C17">
        <v>0.71264799999999995</v>
      </c>
      <c r="D17">
        <v>4.1869000000000003E-2</v>
      </c>
      <c r="E17">
        <v>3.2091280000000002</v>
      </c>
      <c r="G17">
        <v>15</v>
      </c>
      <c r="H17" s="6">
        <v>1.271482</v>
      </c>
      <c r="I17">
        <v>0.71072400000000002</v>
      </c>
      <c r="J17">
        <v>4.1933999999999999E-2</v>
      </c>
      <c r="K17">
        <v>2.6515879999999998</v>
      </c>
    </row>
    <row r="18" spans="1:21" x14ac:dyDescent="0.25">
      <c r="A18">
        <v>16</v>
      </c>
      <c r="B18">
        <v>0.71967800000000004</v>
      </c>
      <c r="C18">
        <v>0.71867199999999998</v>
      </c>
      <c r="D18">
        <v>4.4262999999999997E-2</v>
      </c>
      <c r="E18">
        <v>2.949605</v>
      </c>
      <c r="G18">
        <v>16</v>
      </c>
      <c r="H18">
        <v>1.2750699999999999</v>
      </c>
      <c r="I18">
        <v>0.712364</v>
      </c>
      <c r="J18">
        <v>4.2001999999999998E-2</v>
      </c>
      <c r="K18">
        <v>2.6424289999999999</v>
      </c>
    </row>
    <row r="19" spans="1:21" x14ac:dyDescent="0.25">
      <c r="A19">
        <v>17</v>
      </c>
      <c r="B19">
        <v>0.72411199999999998</v>
      </c>
      <c r="C19">
        <v>0.71313700000000002</v>
      </c>
      <c r="D19">
        <v>4.197E-2</v>
      </c>
      <c r="E19">
        <v>3.1988699999999999</v>
      </c>
      <c r="G19">
        <v>17</v>
      </c>
      <c r="H19">
        <v>1.2756940000000001</v>
      </c>
      <c r="I19">
        <v>0.712229</v>
      </c>
      <c r="J19">
        <v>4.2012000000000001E-2</v>
      </c>
      <c r="K19">
        <v>2.4708600000000001</v>
      </c>
    </row>
    <row r="20" spans="1:21" x14ac:dyDescent="0.25">
      <c r="A20">
        <v>18</v>
      </c>
      <c r="B20">
        <v>0.72020499999999998</v>
      </c>
      <c r="C20">
        <v>0.71494400000000002</v>
      </c>
      <c r="D20">
        <v>4.1944000000000002E-2</v>
      </c>
      <c r="E20">
        <v>2.575882</v>
      </c>
      <c r="G20">
        <v>18</v>
      </c>
      <c r="H20">
        <v>2.043714</v>
      </c>
      <c r="I20">
        <v>0.71248500000000003</v>
      </c>
      <c r="J20">
        <v>4.2009999999999999E-2</v>
      </c>
      <c r="K20">
        <v>3.2379880000000001</v>
      </c>
    </row>
    <row r="21" spans="1:21" x14ac:dyDescent="0.25">
      <c r="A21">
        <v>19</v>
      </c>
      <c r="B21">
        <v>0.72057599999999999</v>
      </c>
      <c r="C21">
        <v>0.71379800000000004</v>
      </c>
      <c r="D21">
        <v>4.1992000000000002E-2</v>
      </c>
      <c r="E21">
        <v>3.1306310000000002</v>
      </c>
      <c r="G21">
        <v>19</v>
      </c>
      <c r="H21">
        <v>1.261754</v>
      </c>
      <c r="I21">
        <v>0.71138800000000002</v>
      </c>
      <c r="J21">
        <v>4.2084999999999997E-2</v>
      </c>
      <c r="K21">
        <v>3.1162000000000001</v>
      </c>
    </row>
    <row r="22" spans="1:21" x14ac:dyDescent="0.25">
      <c r="A22">
        <v>20</v>
      </c>
      <c r="B22">
        <v>0.72004299999999999</v>
      </c>
      <c r="C22">
        <v>0.71283799999999997</v>
      </c>
      <c r="D22">
        <v>4.2007000000000003E-2</v>
      </c>
      <c r="E22">
        <v>2.7945169999999999</v>
      </c>
      <c r="G22">
        <v>20</v>
      </c>
      <c r="H22">
        <v>1.261579</v>
      </c>
      <c r="I22">
        <v>0.71275100000000002</v>
      </c>
      <c r="J22">
        <v>4.2077000000000003E-2</v>
      </c>
      <c r="K22">
        <v>3.0504250000000002</v>
      </c>
    </row>
    <row r="23" spans="1:21" x14ac:dyDescent="0.25">
      <c r="A23">
        <v>21</v>
      </c>
      <c r="B23">
        <v>0.724163</v>
      </c>
      <c r="C23">
        <v>0.71377500000000005</v>
      </c>
      <c r="D23">
        <v>4.1953999999999998E-2</v>
      </c>
      <c r="E23">
        <v>2.7697959999999999</v>
      </c>
      <c r="G23">
        <v>21</v>
      </c>
      <c r="H23">
        <v>1.2626230000000001</v>
      </c>
      <c r="I23">
        <v>0.71156699999999995</v>
      </c>
      <c r="J23">
        <v>4.1952999999999997E-2</v>
      </c>
      <c r="K23">
        <v>2.730721</v>
      </c>
    </row>
    <row r="24" spans="1:21" x14ac:dyDescent="0.25">
      <c r="A24">
        <v>22</v>
      </c>
      <c r="B24">
        <v>0.72027699999999995</v>
      </c>
      <c r="C24">
        <v>0.71331900000000004</v>
      </c>
      <c r="D24">
        <v>4.1884999999999999E-2</v>
      </c>
      <c r="E24">
        <v>2.4887169999999998</v>
      </c>
      <c r="G24">
        <v>22</v>
      </c>
      <c r="H24">
        <v>1.2690680000000001</v>
      </c>
      <c r="I24">
        <v>0.71587000000000001</v>
      </c>
      <c r="J24">
        <v>4.199E-2</v>
      </c>
      <c r="K24">
        <v>3.0435650000000001</v>
      </c>
    </row>
    <row r="25" spans="1:21" x14ac:dyDescent="0.25">
      <c r="A25">
        <v>23</v>
      </c>
      <c r="B25">
        <v>0.72078399999999998</v>
      </c>
      <c r="C25">
        <v>0.71329799999999999</v>
      </c>
      <c r="D25">
        <v>4.1907E-2</v>
      </c>
      <c r="E25">
        <v>2.8201679999999998</v>
      </c>
      <c r="G25">
        <v>23</v>
      </c>
      <c r="H25">
        <v>1.2725439999999999</v>
      </c>
      <c r="I25">
        <v>0.71273900000000001</v>
      </c>
      <c r="J25">
        <v>4.1945000000000003E-2</v>
      </c>
      <c r="K25">
        <v>2.7705039999999999</v>
      </c>
    </row>
    <row r="26" spans="1:21" x14ac:dyDescent="0.25">
      <c r="A26">
        <v>24</v>
      </c>
      <c r="B26">
        <v>0.72039299999999995</v>
      </c>
      <c r="C26">
        <v>0.71296899999999996</v>
      </c>
      <c r="D26">
        <v>4.1889000000000003E-2</v>
      </c>
      <c r="E26">
        <v>2.781002</v>
      </c>
      <c r="G26">
        <v>24</v>
      </c>
      <c r="H26">
        <v>1.2716609999999999</v>
      </c>
      <c r="I26">
        <v>0.71463100000000002</v>
      </c>
      <c r="J26">
        <v>4.1957000000000001E-2</v>
      </c>
      <c r="K26">
        <v>2.76573</v>
      </c>
    </row>
    <row r="27" spans="1:21" x14ac:dyDescent="0.25">
      <c r="A27">
        <v>25</v>
      </c>
      <c r="B27">
        <v>0.71226199999999995</v>
      </c>
      <c r="C27">
        <v>0.71314500000000003</v>
      </c>
      <c r="D27">
        <v>4.2014000000000003E-2</v>
      </c>
      <c r="E27">
        <v>2.6803810000000001</v>
      </c>
      <c r="G27">
        <v>25</v>
      </c>
      <c r="H27">
        <v>1.2609509999999999</v>
      </c>
      <c r="I27">
        <v>0.712843</v>
      </c>
      <c r="J27">
        <v>4.1945999999999997E-2</v>
      </c>
      <c r="K27">
        <v>3.2073800000000001</v>
      </c>
    </row>
    <row r="28" spans="1:21" x14ac:dyDescent="0.25">
      <c r="A28">
        <v>26</v>
      </c>
      <c r="B28">
        <v>0.75446500000000005</v>
      </c>
      <c r="C28">
        <v>0.71308700000000003</v>
      </c>
      <c r="D28">
        <v>4.1890999999999998E-2</v>
      </c>
      <c r="E28">
        <v>2.6680290000000002</v>
      </c>
      <c r="G28">
        <v>26</v>
      </c>
      <c r="H28">
        <v>1.2612410000000001</v>
      </c>
      <c r="I28">
        <v>0.71484300000000001</v>
      </c>
      <c r="J28">
        <v>4.1903999999999997E-2</v>
      </c>
      <c r="K28">
        <v>2.7271800000000002</v>
      </c>
    </row>
    <row r="29" spans="1:21" x14ac:dyDescent="0.25">
      <c r="A29">
        <v>27</v>
      </c>
      <c r="B29">
        <v>0.72012699999999996</v>
      </c>
      <c r="C29">
        <v>0.71349099999999999</v>
      </c>
      <c r="D29">
        <v>4.1917999999999997E-2</v>
      </c>
      <c r="E29">
        <v>2.7773509999999999</v>
      </c>
      <c r="G29">
        <v>27</v>
      </c>
      <c r="H29">
        <v>1.2620739999999999</v>
      </c>
      <c r="I29">
        <v>0.71274199999999999</v>
      </c>
      <c r="J29">
        <v>4.1977E-2</v>
      </c>
      <c r="K29">
        <v>2.7505869999999999</v>
      </c>
    </row>
    <row r="30" spans="1:21" x14ac:dyDescent="0.25">
      <c r="A30">
        <v>28</v>
      </c>
      <c r="B30">
        <v>0.72176600000000002</v>
      </c>
      <c r="C30">
        <v>0.713175</v>
      </c>
      <c r="D30">
        <v>4.1968999999999999E-2</v>
      </c>
      <c r="E30">
        <v>2.6470739999999999</v>
      </c>
      <c r="G30">
        <v>28</v>
      </c>
      <c r="H30">
        <v>1.2611680000000001</v>
      </c>
      <c r="I30">
        <v>0.71443900000000005</v>
      </c>
      <c r="J30">
        <v>4.1954999999999999E-2</v>
      </c>
      <c r="K30">
        <v>2.4312770000000001</v>
      </c>
    </row>
    <row r="31" spans="1:21" x14ac:dyDescent="0.25">
      <c r="A31" s="2">
        <v>29</v>
      </c>
      <c r="B31" s="2">
        <v>0.724221</v>
      </c>
      <c r="C31" s="2">
        <v>0.713032</v>
      </c>
      <c r="D31" s="2">
        <v>4.1943000000000001E-2</v>
      </c>
      <c r="E31" s="2">
        <v>2.7266940000000002</v>
      </c>
      <c r="G31" s="2">
        <v>29</v>
      </c>
      <c r="H31" s="2">
        <v>1.2614719999999999</v>
      </c>
      <c r="I31" s="2">
        <v>0.71326599999999996</v>
      </c>
      <c r="J31" s="2">
        <v>4.2085999999999998E-2</v>
      </c>
      <c r="K31" s="2">
        <v>2.7162250000000001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0.72036599999999995</v>
      </c>
      <c r="C32">
        <v>0.71310499999999999</v>
      </c>
      <c r="D32">
        <v>4.1943000000000001E-2</v>
      </c>
      <c r="E32">
        <v>2.5592090000000001</v>
      </c>
      <c r="G32">
        <v>30</v>
      </c>
      <c r="H32">
        <v>1.262653</v>
      </c>
      <c r="I32">
        <v>0.71526299999999998</v>
      </c>
      <c r="J32">
        <v>4.2020000000000002E-2</v>
      </c>
      <c r="K32">
        <v>2.9586579999999998</v>
      </c>
    </row>
    <row r="34" spans="1:21" x14ac:dyDescent="0.25">
      <c r="A34" s="2">
        <f>AVERAGE(A3:A33)</f>
        <v>15.5</v>
      </c>
      <c r="B34" s="2">
        <f>AVERAGE(B3:B33)</f>
        <v>0.75396563333333322</v>
      </c>
      <c r="C34" s="2">
        <f>AVERAGE(C3:C33)</f>
        <v>0.73387689999999994</v>
      </c>
      <c r="D34" s="2">
        <f>AVERAGE(D3:D33)</f>
        <v>4.3747966666666659E-2</v>
      </c>
      <c r="E34" s="2">
        <f>AVERAGE(E3:E33)</f>
        <v>2.8472499666666664</v>
      </c>
      <c r="G34" s="2">
        <f>AVERAGE(G3:G33)</f>
        <v>15.5</v>
      </c>
      <c r="H34" s="2">
        <f>AVERAGE(H3:H33)</f>
        <v>1.3565160666666665</v>
      </c>
      <c r="I34" s="2">
        <f>AVERAGE(I3:I33)</f>
        <v>0.74245786666666669</v>
      </c>
      <c r="J34" s="2">
        <f>AVERAGE(J3:J33)</f>
        <v>4.5470933333333324E-2</v>
      </c>
      <c r="K34" s="2">
        <f>AVERAGE(K3:K33)</f>
        <v>2.8022820999999998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2.4887169999999998</v>
      </c>
      <c r="K35">
        <f>MIN(K3:K33)</f>
        <v>2.3346290000000001</v>
      </c>
    </row>
    <row r="36" spans="1:21" x14ac:dyDescent="0.25">
      <c r="E36">
        <f>MAX(E3:E33)</f>
        <v>3.3739530000000002</v>
      </c>
      <c r="K36">
        <f>MAX(K3:K33)</f>
        <v>3.58399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3.4060959999999998</v>
      </c>
      <c r="C3">
        <v>2.434771</v>
      </c>
      <c r="D3">
        <v>0.125523</v>
      </c>
      <c r="E3">
        <v>1.136587</v>
      </c>
      <c r="G3">
        <v>1</v>
      </c>
      <c r="H3">
        <v>5.1042719999999999</v>
      </c>
      <c r="I3">
        <v>1.3625799999999999</v>
      </c>
      <c r="J3">
        <v>0.12585399999999999</v>
      </c>
      <c r="K3">
        <v>1.1466099999999999</v>
      </c>
    </row>
    <row r="4" spans="1:21" x14ac:dyDescent="0.25">
      <c r="A4">
        <v>2</v>
      </c>
      <c r="B4">
        <v>2.8973900000000001</v>
      </c>
      <c r="C4">
        <v>1.376479</v>
      </c>
      <c r="D4">
        <v>0.12564700000000001</v>
      </c>
      <c r="E4">
        <v>1.0941810000000001</v>
      </c>
      <c r="G4">
        <v>2</v>
      </c>
      <c r="H4">
        <v>5.117299</v>
      </c>
      <c r="I4">
        <v>1.3555489999999999</v>
      </c>
      <c r="J4">
        <v>0.12665100000000001</v>
      </c>
      <c r="K4">
        <v>1.1133470000000001</v>
      </c>
    </row>
    <row r="5" spans="1:21" x14ac:dyDescent="0.25">
      <c r="A5">
        <v>3</v>
      </c>
      <c r="B5">
        <v>2.8880889999999999</v>
      </c>
      <c r="C5">
        <v>1.364719</v>
      </c>
      <c r="D5">
        <v>0.12570899999999999</v>
      </c>
      <c r="E5">
        <v>0.97011999999999998</v>
      </c>
      <c r="G5">
        <v>3</v>
      </c>
      <c r="H5">
        <v>5.1010730000000004</v>
      </c>
      <c r="I5">
        <v>1.3611530000000001</v>
      </c>
      <c r="J5">
        <v>0.12640499999999999</v>
      </c>
      <c r="K5">
        <v>1.0918870000000001</v>
      </c>
    </row>
    <row r="6" spans="1:21" x14ac:dyDescent="0.25">
      <c r="A6">
        <v>4</v>
      </c>
      <c r="B6">
        <v>2.9260600000000001</v>
      </c>
      <c r="C6">
        <v>1.3628640000000001</v>
      </c>
      <c r="D6">
        <v>0.12574199999999999</v>
      </c>
      <c r="E6">
        <v>1.1928399999999999</v>
      </c>
      <c r="G6">
        <v>4</v>
      </c>
      <c r="H6">
        <v>7.8754229999999996</v>
      </c>
      <c r="I6">
        <v>2.9420280000000001</v>
      </c>
      <c r="J6">
        <v>0.25550800000000001</v>
      </c>
      <c r="K6">
        <v>1.028313</v>
      </c>
    </row>
    <row r="7" spans="1:21" x14ac:dyDescent="0.25">
      <c r="A7">
        <v>5</v>
      </c>
      <c r="B7">
        <v>2.8834279999999999</v>
      </c>
      <c r="C7">
        <v>1.363513</v>
      </c>
      <c r="D7">
        <v>0.12558</v>
      </c>
      <c r="E7">
        <v>1.055256</v>
      </c>
      <c r="G7">
        <v>5</v>
      </c>
      <c r="H7">
        <v>5.0644629999999999</v>
      </c>
      <c r="I7">
        <v>1.363135</v>
      </c>
      <c r="J7">
        <v>0.12639500000000001</v>
      </c>
      <c r="K7">
        <v>1.1482950000000001</v>
      </c>
    </row>
    <row r="8" spans="1:21" x14ac:dyDescent="0.25">
      <c r="A8">
        <v>6</v>
      </c>
      <c r="B8">
        <v>2.908388</v>
      </c>
      <c r="C8">
        <v>1.3625039999999999</v>
      </c>
      <c r="D8">
        <v>0.12592900000000001</v>
      </c>
      <c r="E8">
        <v>1.097083</v>
      </c>
      <c r="G8">
        <v>6</v>
      </c>
      <c r="H8">
        <v>5.1077630000000003</v>
      </c>
      <c r="I8">
        <v>1.3562339999999999</v>
      </c>
      <c r="J8">
        <v>0.12642400000000001</v>
      </c>
      <c r="K8">
        <v>1.114724</v>
      </c>
    </row>
    <row r="9" spans="1:21" x14ac:dyDescent="0.25">
      <c r="A9">
        <v>7</v>
      </c>
      <c r="B9">
        <v>2.8880219999999999</v>
      </c>
      <c r="C9">
        <v>1.363607</v>
      </c>
      <c r="D9">
        <v>0.12571499999999999</v>
      </c>
      <c r="E9">
        <v>1.147505</v>
      </c>
      <c r="G9">
        <v>7</v>
      </c>
      <c r="H9">
        <v>5.0543269999999998</v>
      </c>
      <c r="I9">
        <v>1.3646720000000001</v>
      </c>
      <c r="J9">
        <v>0.12675</v>
      </c>
      <c r="K9">
        <v>1.3175939999999999</v>
      </c>
    </row>
    <row r="10" spans="1:21" x14ac:dyDescent="0.25">
      <c r="A10">
        <v>8</v>
      </c>
      <c r="B10">
        <v>6.6138190000000003</v>
      </c>
      <c r="C10">
        <v>1.3869849999999999</v>
      </c>
      <c r="D10">
        <v>0.12562100000000001</v>
      </c>
      <c r="E10">
        <v>1.1010549999999999</v>
      </c>
      <c r="G10">
        <v>8</v>
      </c>
      <c r="H10">
        <v>5.1613899999999999</v>
      </c>
      <c r="I10">
        <v>1.354258</v>
      </c>
      <c r="J10">
        <v>0.126392</v>
      </c>
      <c r="K10">
        <v>1.0331999999999999</v>
      </c>
    </row>
    <row r="11" spans="1:21" x14ac:dyDescent="0.25">
      <c r="A11">
        <v>9</v>
      </c>
      <c r="B11">
        <v>2.8858760000000001</v>
      </c>
      <c r="C11">
        <v>1.37653</v>
      </c>
      <c r="D11">
        <v>0.12305000000000001</v>
      </c>
      <c r="E11">
        <v>1.142401</v>
      </c>
      <c r="G11">
        <v>9</v>
      </c>
      <c r="H11">
        <v>5.908245</v>
      </c>
      <c r="I11">
        <v>3.2498849999999999</v>
      </c>
      <c r="J11">
        <v>0.13114400000000001</v>
      </c>
      <c r="K11">
        <v>1.1400110000000001</v>
      </c>
    </row>
    <row r="12" spans="1:21" x14ac:dyDescent="0.25">
      <c r="A12">
        <v>10</v>
      </c>
      <c r="B12">
        <v>2.8842210000000001</v>
      </c>
      <c r="C12">
        <v>1.3734470000000001</v>
      </c>
      <c r="D12">
        <v>0.122905</v>
      </c>
      <c r="E12">
        <v>1.2193339999999999</v>
      </c>
      <c r="G12">
        <v>10</v>
      </c>
      <c r="H12">
        <v>5.0483719999999996</v>
      </c>
      <c r="I12">
        <v>1.354835</v>
      </c>
      <c r="J12">
        <v>0.12668099999999999</v>
      </c>
      <c r="K12">
        <v>1.0093700000000001</v>
      </c>
    </row>
    <row r="13" spans="1:21" x14ac:dyDescent="0.25">
      <c r="A13">
        <v>11</v>
      </c>
      <c r="B13">
        <v>2.8814039999999999</v>
      </c>
      <c r="C13">
        <v>1.360746</v>
      </c>
      <c r="D13">
        <v>0.12293900000000001</v>
      </c>
      <c r="E13">
        <v>1.0726690000000001</v>
      </c>
      <c r="G13">
        <v>11</v>
      </c>
      <c r="H13">
        <v>5.1057490000000003</v>
      </c>
      <c r="I13">
        <v>1.3617060000000001</v>
      </c>
      <c r="J13">
        <v>0.12625400000000001</v>
      </c>
      <c r="K13">
        <v>1.124214</v>
      </c>
    </row>
    <row r="14" spans="1:21" x14ac:dyDescent="0.25">
      <c r="A14">
        <v>12</v>
      </c>
      <c r="B14">
        <v>2.9034620000000002</v>
      </c>
      <c r="C14">
        <v>1.363585</v>
      </c>
      <c r="D14">
        <v>0.122918</v>
      </c>
      <c r="E14">
        <v>0.96775900000000004</v>
      </c>
      <c r="G14">
        <v>12</v>
      </c>
      <c r="H14">
        <v>5.1059109999999999</v>
      </c>
      <c r="I14">
        <v>1.3554250000000001</v>
      </c>
      <c r="J14">
        <v>0.12628200000000001</v>
      </c>
      <c r="K14">
        <v>1.024251</v>
      </c>
    </row>
    <row r="15" spans="1:21" x14ac:dyDescent="0.25">
      <c r="A15">
        <v>13</v>
      </c>
      <c r="B15">
        <v>2.8894899999999999</v>
      </c>
      <c r="C15">
        <v>1.362538</v>
      </c>
      <c r="D15">
        <v>0.12305199999999999</v>
      </c>
      <c r="E15">
        <v>1.042279</v>
      </c>
      <c r="G15">
        <v>13</v>
      </c>
      <c r="H15">
        <v>5.6830809999999996</v>
      </c>
      <c r="I15">
        <v>1.3618680000000001</v>
      </c>
      <c r="J15">
        <v>0.12643599999999999</v>
      </c>
      <c r="K15">
        <v>1.217608</v>
      </c>
    </row>
    <row r="16" spans="1:21" x14ac:dyDescent="0.25">
      <c r="A16">
        <v>14</v>
      </c>
      <c r="B16">
        <v>2.879362</v>
      </c>
      <c r="C16">
        <v>1.3605430000000001</v>
      </c>
      <c r="D16">
        <v>0.122845</v>
      </c>
      <c r="E16">
        <v>1.113561</v>
      </c>
      <c r="G16">
        <v>14</v>
      </c>
      <c r="H16">
        <v>5.0912680000000003</v>
      </c>
      <c r="I16">
        <v>1.3557790000000001</v>
      </c>
      <c r="J16">
        <v>0.12623500000000001</v>
      </c>
      <c r="K16">
        <v>1.1005689999999999</v>
      </c>
    </row>
    <row r="17" spans="1:21" x14ac:dyDescent="0.25">
      <c r="A17">
        <v>15</v>
      </c>
      <c r="B17">
        <v>3.6309770000000001</v>
      </c>
      <c r="C17">
        <v>1.3613960000000001</v>
      </c>
      <c r="D17">
        <v>0.125529</v>
      </c>
      <c r="E17">
        <v>1.0709679999999999</v>
      </c>
      <c r="G17">
        <v>15</v>
      </c>
      <c r="H17">
        <v>6.8209330000000001</v>
      </c>
      <c r="I17">
        <v>1.361343</v>
      </c>
      <c r="J17">
        <v>0.127003</v>
      </c>
      <c r="K17">
        <v>1.1344320000000001</v>
      </c>
    </row>
    <row r="18" spans="1:21" x14ac:dyDescent="0.25">
      <c r="A18">
        <v>16</v>
      </c>
      <c r="B18">
        <v>2.9023690000000002</v>
      </c>
      <c r="C18">
        <v>1.3603829999999999</v>
      </c>
      <c r="D18">
        <v>0.125691</v>
      </c>
      <c r="E18">
        <v>1.0806450000000001</v>
      </c>
      <c r="G18">
        <v>16</v>
      </c>
      <c r="H18">
        <v>5.0515670000000004</v>
      </c>
      <c r="I18">
        <v>1.3547130000000001</v>
      </c>
      <c r="J18">
        <v>0.126281</v>
      </c>
      <c r="K18">
        <v>1.1607479999999999</v>
      </c>
    </row>
    <row r="19" spans="1:21" x14ac:dyDescent="0.25">
      <c r="A19">
        <v>17</v>
      </c>
      <c r="B19">
        <v>3.030179</v>
      </c>
      <c r="C19">
        <v>1.362163</v>
      </c>
      <c r="D19">
        <v>0.125691</v>
      </c>
      <c r="E19">
        <v>1.2744690000000001</v>
      </c>
      <c r="G19">
        <v>17</v>
      </c>
      <c r="H19">
        <v>5.3665250000000002</v>
      </c>
      <c r="I19">
        <v>1.599021</v>
      </c>
      <c r="J19">
        <v>0.12623000000000001</v>
      </c>
      <c r="K19">
        <v>1.2668630000000001</v>
      </c>
    </row>
    <row r="20" spans="1:21" x14ac:dyDescent="0.25">
      <c r="A20">
        <v>18</v>
      </c>
      <c r="B20">
        <v>2.8850470000000001</v>
      </c>
      <c r="C20">
        <v>1.3611530000000001</v>
      </c>
      <c r="D20">
        <v>0.12559300000000001</v>
      </c>
      <c r="E20">
        <v>1.120552</v>
      </c>
      <c r="G20">
        <v>18</v>
      </c>
      <c r="H20">
        <v>5.0591629999999999</v>
      </c>
      <c r="I20">
        <v>1.3553059999999999</v>
      </c>
      <c r="J20">
        <v>0.12664800000000001</v>
      </c>
      <c r="K20">
        <v>1.0896790000000001</v>
      </c>
    </row>
    <row r="21" spans="1:21" x14ac:dyDescent="0.25">
      <c r="A21">
        <v>19</v>
      </c>
      <c r="B21">
        <v>2.9646710000000001</v>
      </c>
      <c r="C21">
        <v>1.7590129999999999</v>
      </c>
      <c r="D21">
        <v>0.125663</v>
      </c>
      <c r="E21">
        <v>0.99945300000000004</v>
      </c>
      <c r="G21">
        <v>19</v>
      </c>
      <c r="H21">
        <v>5.1346530000000001</v>
      </c>
      <c r="I21">
        <v>1.3609119999999999</v>
      </c>
      <c r="J21">
        <v>0.12629199999999999</v>
      </c>
      <c r="K21">
        <v>1.01918</v>
      </c>
    </row>
    <row r="22" spans="1:21" x14ac:dyDescent="0.25">
      <c r="A22">
        <v>20</v>
      </c>
      <c r="B22">
        <v>2.8692700000000002</v>
      </c>
      <c r="C22">
        <v>1.362033</v>
      </c>
      <c r="D22">
        <v>0.125748</v>
      </c>
      <c r="E22">
        <v>1.125991</v>
      </c>
      <c r="G22">
        <v>20</v>
      </c>
      <c r="H22">
        <v>5.3293720000000002</v>
      </c>
      <c r="I22">
        <v>1.3553409999999999</v>
      </c>
      <c r="J22">
        <v>0.126223</v>
      </c>
      <c r="K22">
        <v>1.0637399999999999</v>
      </c>
    </row>
    <row r="23" spans="1:21" x14ac:dyDescent="0.25">
      <c r="A23">
        <v>21</v>
      </c>
      <c r="B23">
        <v>2.8852150000000001</v>
      </c>
      <c r="C23">
        <v>1.360895</v>
      </c>
      <c r="D23">
        <v>0.12558800000000001</v>
      </c>
      <c r="E23">
        <v>1.212666</v>
      </c>
      <c r="G23">
        <v>21</v>
      </c>
      <c r="H23">
        <v>5.0635560000000002</v>
      </c>
      <c r="I23">
        <v>1.3619479999999999</v>
      </c>
      <c r="J23">
        <v>0.126418</v>
      </c>
      <c r="K23">
        <v>0.999691</v>
      </c>
    </row>
    <row r="24" spans="1:21" x14ac:dyDescent="0.25">
      <c r="A24">
        <v>22</v>
      </c>
      <c r="B24">
        <v>2.9719009999999999</v>
      </c>
      <c r="C24">
        <v>1.3607100000000001</v>
      </c>
      <c r="D24">
        <v>0.122992</v>
      </c>
      <c r="E24">
        <v>1.0275719999999999</v>
      </c>
      <c r="G24">
        <v>22</v>
      </c>
      <c r="H24">
        <v>5.1082789999999996</v>
      </c>
      <c r="I24">
        <v>1.3545799999999999</v>
      </c>
      <c r="J24">
        <v>0.12623000000000001</v>
      </c>
      <c r="K24">
        <v>1.1371039999999999</v>
      </c>
    </row>
    <row r="25" spans="1:21" x14ac:dyDescent="0.25">
      <c r="A25">
        <v>23</v>
      </c>
      <c r="B25">
        <v>2.8821490000000001</v>
      </c>
      <c r="C25">
        <v>1.3608100000000001</v>
      </c>
      <c r="D25">
        <v>0.123001</v>
      </c>
      <c r="E25">
        <v>1.0172479999999999</v>
      </c>
      <c r="G25">
        <v>23</v>
      </c>
      <c r="H25">
        <v>5.1234789999999997</v>
      </c>
      <c r="I25">
        <v>1.3611869999999999</v>
      </c>
      <c r="J25">
        <v>0.12625800000000001</v>
      </c>
      <c r="K25">
        <v>1.246178</v>
      </c>
    </row>
    <row r="26" spans="1:21" x14ac:dyDescent="0.25">
      <c r="A26">
        <v>24</v>
      </c>
      <c r="B26">
        <v>7.0504160000000002</v>
      </c>
      <c r="C26">
        <v>2.989398</v>
      </c>
      <c r="D26">
        <v>0.26275500000000002</v>
      </c>
      <c r="E26">
        <v>1.217605</v>
      </c>
      <c r="G26">
        <v>24</v>
      </c>
      <c r="H26">
        <v>5.1100269999999997</v>
      </c>
      <c r="I26">
        <v>1.3550709999999999</v>
      </c>
      <c r="J26">
        <v>0.12642300000000001</v>
      </c>
      <c r="K26">
        <v>1.2011480000000001</v>
      </c>
    </row>
    <row r="27" spans="1:21" x14ac:dyDescent="0.25">
      <c r="A27">
        <v>25</v>
      </c>
      <c r="B27">
        <v>7.6622820000000003</v>
      </c>
      <c r="C27">
        <v>2.932747</v>
      </c>
      <c r="D27">
        <v>0.232764</v>
      </c>
      <c r="E27">
        <v>0.930809</v>
      </c>
      <c r="G27">
        <v>25</v>
      </c>
      <c r="H27">
        <v>7.0338409999999998</v>
      </c>
      <c r="I27">
        <v>1.360681</v>
      </c>
      <c r="J27">
        <v>0.126166</v>
      </c>
      <c r="K27">
        <v>1.152936</v>
      </c>
    </row>
    <row r="28" spans="1:21" x14ac:dyDescent="0.25">
      <c r="A28">
        <v>26</v>
      </c>
      <c r="B28">
        <v>2.9314089999999999</v>
      </c>
      <c r="C28">
        <v>1.3635269999999999</v>
      </c>
      <c r="D28">
        <v>0.12565599999999999</v>
      </c>
      <c r="E28">
        <v>1.166007</v>
      </c>
      <c r="G28">
        <v>26</v>
      </c>
      <c r="H28">
        <v>7.6001849999999997</v>
      </c>
      <c r="I28">
        <v>1.3564179999999999</v>
      </c>
      <c r="J28">
        <v>0.12632699999999999</v>
      </c>
      <c r="K28">
        <v>1.1830099999999999</v>
      </c>
    </row>
    <row r="29" spans="1:21" x14ac:dyDescent="0.25">
      <c r="A29">
        <v>27</v>
      </c>
      <c r="B29">
        <v>2.8550399999999998</v>
      </c>
      <c r="C29">
        <v>1.3629869999999999</v>
      </c>
      <c r="D29">
        <v>0.12556200000000001</v>
      </c>
      <c r="E29">
        <v>1.0723009999999999</v>
      </c>
      <c r="G29">
        <v>27</v>
      </c>
      <c r="H29">
        <v>5.070119</v>
      </c>
      <c r="I29">
        <v>1.3600460000000001</v>
      </c>
      <c r="J29">
        <v>0.12621299999999999</v>
      </c>
      <c r="K29">
        <v>1.0147699999999999</v>
      </c>
    </row>
    <row r="30" spans="1:21" x14ac:dyDescent="0.25">
      <c r="A30">
        <v>28</v>
      </c>
      <c r="B30">
        <v>2.90421</v>
      </c>
      <c r="C30">
        <v>2.1530529999999999</v>
      </c>
      <c r="D30">
        <v>0.23039399999999999</v>
      </c>
      <c r="E30">
        <v>1.2777350000000001</v>
      </c>
      <c r="G30">
        <v>28</v>
      </c>
      <c r="H30">
        <v>5.1818629999999999</v>
      </c>
      <c r="I30">
        <v>1.3557030000000001</v>
      </c>
      <c r="J30">
        <v>0.126972</v>
      </c>
      <c r="K30">
        <v>1.198887</v>
      </c>
    </row>
    <row r="31" spans="1:21" x14ac:dyDescent="0.25">
      <c r="A31" s="2">
        <v>29</v>
      </c>
      <c r="B31" s="2">
        <v>2.8795329999999999</v>
      </c>
      <c r="C31" s="2">
        <v>1.3637159999999999</v>
      </c>
      <c r="D31" s="2">
        <v>0.12551799999999999</v>
      </c>
      <c r="E31" s="2">
        <v>1.1633739999999999</v>
      </c>
      <c r="G31" s="2">
        <v>29</v>
      </c>
      <c r="H31" s="2">
        <v>5.0700589999999996</v>
      </c>
      <c r="I31" s="2">
        <v>1.3605670000000001</v>
      </c>
      <c r="J31" s="2">
        <v>0.126391</v>
      </c>
      <c r="K31" s="2">
        <v>1.0951500000000001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2.8830010000000001</v>
      </c>
      <c r="C32">
        <v>1.363281</v>
      </c>
      <c r="D32">
        <v>0.12552099999999999</v>
      </c>
      <c r="E32">
        <v>1.1644810000000001</v>
      </c>
      <c r="G32">
        <v>30</v>
      </c>
      <c r="H32">
        <v>6.8299649999999996</v>
      </c>
      <c r="I32">
        <v>1.3849100000000001</v>
      </c>
      <c r="J32">
        <v>0.124664</v>
      </c>
      <c r="K32">
        <v>1.211684</v>
      </c>
    </row>
    <row r="34" spans="1:21" x14ac:dyDescent="0.25">
      <c r="A34" s="2">
        <f>AVERAGE(A3:A33)</f>
        <v>15.5</v>
      </c>
      <c r="B34" s="2">
        <f>AVERAGE(B3:B33)</f>
        <v>3.3640925333333334</v>
      </c>
      <c r="C34" s="2">
        <f>AVERAGE(C3:C33)</f>
        <v>1.546336533333333</v>
      </c>
      <c r="D34" s="2">
        <f>AVERAGE(D3:D33)</f>
        <v>0.13656136666666666</v>
      </c>
      <c r="E34" s="2">
        <f>AVERAGE(E3:E33)</f>
        <v>1.1091501999999998</v>
      </c>
      <c r="G34" s="2">
        <f>AVERAGE(G3:G33)</f>
        <v>15.5</v>
      </c>
      <c r="H34" s="2">
        <f>AVERAGE(H3:H33)</f>
        <v>5.5160740666666657</v>
      </c>
      <c r="I34" s="2">
        <f>AVERAGE(I3:I33)</f>
        <v>1.4832284666666666</v>
      </c>
      <c r="J34" s="2">
        <f>AVERAGE(J3:J33)</f>
        <v>0.130805</v>
      </c>
      <c r="K34" s="2">
        <f>AVERAGE(K3:K33)</f>
        <v>1.1261730999999997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0.930809</v>
      </c>
      <c r="K35">
        <f>MIN(K3:K33)</f>
        <v>0.999691</v>
      </c>
    </row>
    <row r="36" spans="1:21" x14ac:dyDescent="0.25">
      <c r="E36">
        <f>MAX(E3:E33)</f>
        <v>1.2777350000000001</v>
      </c>
      <c r="K36">
        <f>MAX(K3:K33)</f>
        <v>1.3175939999999999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cols>
    <col min="2" max="3" width="10" bestFit="1" customWidth="1"/>
    <col min="8" max="9" width="10" bestFit="1" customWidth="1"/>
  </cols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11.568771999999999</v>
      </c>
      <c r="C3">
        <v>26.523472000000002</v>
      </c>
      <c r="D3">
        <v>3.6401140000000001</v>
      </c>
      <c r="E3">
        <v>0.48673699999999998</v>
      </c>
      <c r="G3">
        <v>1</v>
      </c>
      <c r="H3">
        <v>20.181985999999998</v>
      </c>
      <c r="I3">
        <v>26.215920000000001</v>
      </c>
      <c r="J3">
        <v>3.6655790000000001</v>
      </c>
      <c r="K3">
        <v>0.49376999999999999</v>
      </c>
    </row>
    <row r="4" spans="1:21" x14ac:dyDescent="0.25">
      <c r="A4">
        <v>2</v>
      </c>
      <c r="B4">
        <v>11.576843999999999</v>
      </c>
      <c r="C4">
        <v>27.944777999999999</v>
      </c>
      <c r="D4">
        <v>3.6108039999999999</v>
      </c>
      <c r="E4">
        <v>0.55397600000000002</v>
      </c>
      <c r="G4">
        <v>2</v>
      </c>
      <c r="H4">
        <v>20.661861999999999</v>
      </c>
      <c r="I4">
        <v>29.819894000000001</v>
      </c>
      <c r="J4">
        <v>3.7374450000000001</v>
      </c>
      <c r="K4">
        <v>0.51309899999999997</v>
      </c>
    </row>
    <row r="5" spans="1:21" x14ac:dyDescent="0.25">
      <c r="A5">
        <v>3</v>
      </c>
      <c r="B5">
        <v>11.521262</v>
      </c>
      <c r="C5">
        <v>38.820016000000003</v>
      </c>
      <c r="D5">
        <v>3.7453660000000002</v>
      </c>
      <c r="E5">
        <v>0.48310199999999998</v>
      </c>
      <c r="G5">
        <v>3</v>
      </c>
      <c r="H5">
        <v>20.254943999999998</v>
      </c>
      <c r="I5">
        <v>35.228230000000003</v>
      </c>
      <c r="J5">
        <v>3.7155610000000001</v>
      </c>
      <c r="K5">
        <v>0.51040300000000005</v>
      </c>
    </row>
    <row r="6" spans="1:21" x14ac:dyDescent="0.25">
      <c r="A6">
        <v>4</v>
      </c>
      <c r="B6">
        <v>13.458594</v>
      </c>
      <c r="C6">
        <v>37.791789999999999</v>
      </c>
      <c r="D6">
        <v>3.62791</v>
      </c>
      <c r="E6">
        <v>0.49324400000000002</v>
      </c>
      <c r="G6">
        <v>4</v>
      </c>
      <c r="H6">
        <v>22.699925</v>
      </c>
      <c r="I6">
        <v>25.999048999999999</v>
      </c>
      <c r="J6">
        <v>3.6879279999999999</v>
      </c>
      <c r="K6">
        <v>0.48982300000000001</v>
      </c>
    </row>
    <row r="7" spans="1:21" x14ac:dyDescent="0.25">
      <c r="A7">
        <v>5</v>
      </c>
      <c r="B7">
        <v>11.537428</v>
      </c>
      <c r="C7">
        <v>29.046409000000001</v>
      </c>
      <c r="D7">
        <v>3.6429969999999998</v>
      </c>
      <c r="E7">
        <v>0.52027299999999999</v>
      </c>
      <c r="G7">
        <v>5</v>
      </c>
      <c r="H7">
        <v>27.035467000000001</v>
      </c>
      <c r="I7">
        <v>31.789756000000001</v>
      </c>
      <c r="J7">
        <v>3.6746690000000002</v>
      </c>
      <c r="K7">
        <v>0.49305500000000002</v>
      </c>
    </row>
    <row r="8" spans="1:21" x14ac:dyDescent="0.25">
      <c r="A8">
        <v>6</v>
      </c>
      <c r="B8">
        <v>12.391287</v>
      </c>
      <c r="C8">
        <v>29.445858000000001</v>
      </c>
      <c r="D8">
        <v>3.6285630000000002</v>
      </c>
      <c r="E8">
        <v>0.50294300000000003</v>
      </c>
      <c r="G8">
        <v>6</v>
      </c>
      <c r="H8">
        <v>20.391303000000001</v>
      </c>
      <c r="I8">
        <v>33.827292</v>
      </c>
      <c r="J8">
        <v>3.678385</v>
      </c>
      <c r="K8">
        <v>0.53709799999999996</v>
      </c>
    </row>
    <row r="9" spans="1:21" x14ac:dyDescent="0.25">
      <c r="A9">
        <v>7</v>
      </c>
      <c r="B9">
        <v>13.328224000000001</v>
      </c>
      <c r="C9">
        <v>28.947482999999998</v>
      </c>
      <c r="D9">
        <v>3.6508219999999998</v>
      </c>
      <c r="E9">
        <v>0.63019800000000004</v>
      </c>
      <c r="G9">
        <v>7</v>
      </c>
      <c r="H9">
        <v>20.739851000000002</v>
      </c>
      <c r="I9">
        <v>27.698225000000001</v>
      </c>
      <c r="J9">
        <v>3.6712500000000001</v>
      </c>
      <c r="K9">
        <v>0.47917900000000002</v>
      </c>
    </row>
    <row r="10" spans="1:21" x14ac:dyDescent="0.25">
      <c r="A10">
        <v>8</v>
      </c>
      <c r="B10">
        <v>11.539873999999999</v>
      </c>
      <c r="C10">
        <v>26.876954999999999</v>
      </c>
      <c r="D10">
        <v>3.6229049999999998</v>
      </c>
      <c r="E10">
        <v>0.48288799999999998</v>
      </c>
      <c r="G10">
        <v>8</v>
      </c>
      <c r="H10">
        <v>22.148160000000001</v>
      </c>
      <c r="I10">
        <v>37.562750999999999</v>
      </c>
      <c r="J10">
        <v>3.7006899999999998</v>
      </c>
      <c r="K10">
        <v>0.54950100000000002</v>
      </c>
    </row>
    <row r="11" spans="1:21" x14ac:dyDescent="0.25">
      <c r="A11">
        <v>9</v>
      </c>
      <c r="B11">
        <v>12.3241</v>
      </c>
      <c r="C11">
        <v>28.348604000000002</v>
      </c>
      <c r="D11">
        <v>3.6455829999999998</v>
      </c>
      <c r="E11">
        <v>0.48641099999999998</v>
      </c>
      <c r="G11">
        <v>9</v>
      </c>
      <c r="H11">
        <v>20.167956</v>
      </c>
      <c r="I11">
        <v>29.482835999999999</v>
      </c>
      <c r="J11">
        <v>3.6554039999999999</v>
      </c>
      <c r="K11">
        <v>0.46412700000000001</v>
      </c>
      <c r="L11" s="1"/>
    </row>
    <row r="12" spans="1:21" x14ac:dyDescent="0.25">
      <c r="A12">
        <v>10</v>
      </c>
      <c r="B12">
        <v>11.594393</v>
      </c>
      <c r="C12">
        <v>38.980336999999999</v>
      </c>
      <c r="D12">
        <v>3.7239409999999999</v>
      </c>
      <c r="E12">
        <v>0.48916100000000001</v>
      </c>
      <c r="G12">
        <v>10</v>
      </c>
      <c r="H12">
        <v>20.812377999999999</v>
      </c>
      <c r="I12">
        <v>30.004404000000001</v>
      </c>
      <c r="J12">
        <v>3.6785800000000002</v>
      </c>
      <c r="K12">
        <v>0.489317</v>
      </c>
    </row>
    <row r="13" spans="1:21" x14ac:dyDescent="0.25">
      <c r="A13">
        <v>11</v>
      </c>
      <c r="B13">
        <v>17.594367999999999</v>
      </c>
      <c r="C13">
        <v>33.996878000000002</v>
      </c>
      <c r="D13">
        <v>3.6426639999999999</v>
      </c>
      <c r="E13">
        <v>0.42853799999999997</v>
      </c>
      <c r="G13">
        <v>11</v>
      </c>
      <c r="H13">
        <v>20.991503999999999</v>
      </c>
      <c r="I13">
        <v>36.288420000000002</v>
      </c>
      <c r="J13">
        <v>3.6748560000000001</v>
      </c>
      <c r="K13">
        <v>0.52894399999999997</v>
      </c>
    </row>
    <row r="14" spans="1:21" x14ac:dyDescent="0.25">
      <c r="A14">
        <v>12</v>
      </c>
      <c r="B14">
        <v>12.513102999999999</v>
      </c>
      <c r="C14">
        <v>34.782311</v>
      </c>
      <c r="D14">
        <v>3.6228820000000002</v>
      </c>
      <c r="E14">
        <v>0.49796000000000001</v>
      </c>
      <c r="G14">
        <v>12</v>
      </c>
      <c r="H14">
        <v>21.845814000000001</v>
      </c>
      <c r="I14">
        <v>28.497088999999999</v>
      </c>
      <c r="J14">
        <v>3.6736070000000001</v>
      </c>
      <c r="K14">
        <v>0.50678699999999999</v>
      </c>
    </row>
    <row r="15" spans="1:21" x14ac:dyDescent="0.25">
      <c r="A15">
        <v>13</v>
      </c>
      <c r="B15">
        <v>11.538650000000001</v>
      </c>
      <c r="C15">
        <v>30.723792</v>
      </c>
      <c r="D15">
        <v>3.713603</v>
      </c>
      <c r="E15">
        <v>0.50283199999999995</v>
      </c>
      <c r="G15">
        <v>13</v>
      </c>
      <c r="H15">
        <v>27.293330000000001</v>
      </c>
      <c r="I15">
        <v>34.966548000000003</v>
      </c>
      <c r="J15">
        <v>3.796189</v>
      </c>
      <c r="K15">
        <v>0.47436099999999998</v>
      </c>
    </row>
    <row r="16" spans="1:21" x14ac:dyDescent="0.25">
      <c r="A16">
        <v>14</v>
      </c>
      <c r="B16">
        <v>13.480876</v>
      </c>
      <c r="C16">
        <v>35.353059000000002</v>
      </c>
      <c r="D16">
        <v>3.629515</v>
      </c>
      <c r="E16">
        <v>0.50177899999999998</v>
      </c>
      <c r="G16">
        <v>14</v>
      </c>
      <c r="H16">
        <v>20.302790000000002</v>
      </c>
      <c r="I16">
        <v>27.586424000000001</v>
      </c>
      <c r="J16">
        <v>3.7619720000000001</v>
      </c>
      <c r="K16">
        <v>0.48496699999999998</v>
      </c>
    </row>
    <row r="17" spans="1:21" x14ac:dyDescent="0.25">
      <c r="A17">
        <v>15</v>
      </c>
      <c r="B17">
        <v>11.561237999999999</v>
      </c>
      <c r="C17">
        <v>31.244095000000002</v>
      </c>
      <c r="D17">
        <v>3.6982750000000002</v>
      </c>
      <c r="E17">
        <v>0.54068799999999995</v>
      </c>
      <c r="G17">
        <v>15</v>
      </c>
      <c r="H17">
        <v>20.717980000000001</v>
      </c>
      <c r="I17">
        <v>32.221017000000003</v>
      </c>
      <c r="J17">
        <v>3.6781220000000001</v>
      </c>
      <c r="K17">
        <v>0.50525399999999998</v>
      </c>
    </row>
    <row r="18" spans="1:21" x14ac:dyDescent="0.25">
      <c r="A18">
        <v>16</v>
      </c>
      <c r="B18">
        <v>11.531844</v>
      </c>
      <c r="C18">
        <v>27.163352</v>
      </c>
      <c r="D18">
        <v>3.6307779999999998</v>
      </c>
      <c r="E18">
        <v>0.56422799999999995</v>
      </c>
      <c r="G18">
        <v>16</v>
      </c>
      <c r="H18">
        <v>22.23086</v>
      </c>
      <c r="I18">
        <v>29.066884999999999</v>
      </c>
      <c r="J18">
        <v>3.6761659999999998</v>
      </c>
      <c r="K18">
        <v>0.49237999999999998</v>
      </c>
    </row>
    <row r="19" spans="1:21" x14ac:dyDescent="0.25">
      <c r="A19">
        <v>17</v>
      </c>
      <c r="B19">
        <v>13.212807</v>
      </c>
      <c r="C19">
        <v>37.150818000000001</v>
      </c>
      <c r="D19">
        <v>3.6798869999999999</v>
      </c>
      <c r="E19">
        <v>0.45663199999999998</v>
      </c>
      <c r="G19">
        <v>17</v>
      </c>
      <c r="H19">
        <v>22.165265000000002</v>
      </c>
      <c r="I19">
        <v>30.617674999999998</v>
      </c>
      <c r="J19">
        <v>3.730972</v>
      </c>
      <c r="K19">
        <v>0.46670299999999998</v>
      </c>
    </row>
    <row r="20" spans="1:21" x14ac:dyDescent="0.25">
      <c r="A20">
        <v>18</v>
      </c>
      <c r="B20">
        <v>12.235189999999999</v>
      </c>
      <c r="C20">
        <v>28.469453000000001</v>
      </c>
      <c r="D20">
        <v>3.6564320000000001</v>
      </c>
      <c r="E20">
        <v>0.48375099999999999</v>
      </c>
      <c r="G20">
        <v>18</v>
      </c>
      <c r="H20">
        <v>21.156116000000001</v>
      </c>
      <c r="I20">
        <v>28.614530999999999</v>
      </c>
      <c r="J20">
        <v>3.6665169999999998</v>
      </c>
      <c r="K20">
        <v>0.45813300000000001</v>
      </c>
    </row>
    <row r="21" spans="1:21" x14ac:dyDescent="0.25">
      <c r="A21">
        <v>19</v>
      </c>
      <c r="B21">
        <v>12.195114999999999</v>
      </c>
      <c r="C21">
        <v>29.403905999999999</v>
      </c>
      <c r="D21">
        <v>3.7310050000000001</v>
      </c>
      <c r="E21">
        <v>0.51915900000000004</v>
      </c>
      <c r="G21">
        <v>19</v>
      </c>
      <c r="H21">
        <v>21.908816999999999</v>
      </c>
      <c r="I21">
        <v>27.719189</v>
      </c>
      <c r="J21">
        <v>3.669289</v>
      </c>
      <c r="K21">
        <v>0.50527999999999995</v>
      </c>
    </row>
    <row r="22" spans="1:21" x14ac:dyDescent="0.25">
      <c r="A22">
        <v>20</v>
      </c>
      <c r="B22">
        <v>11.898645</v>
      </c>
      <c r="C22">
        <v>34.550370999999998</v>
      </c>
      <c r="D22">
        <v>3.4957370000000001</v>
      </c>
      <c r="E22">
        <v>0.56968200000000002</v>
      </c>
      <c r="G22">
        <v>20</v>
      </c>
      <c r="H22">
        <v>20.166332000000001</v>
      </c>
      <c r="I22">
        <v>40.031877000000001</v>
      </c>
      <c r="J22">
        <v>3.7762880000000001</v>
      </c>
      <c r="K22">
        <v>0.56859400000000004</v>
      </c>
    </row>
    <row r="23" spans="1:21" x14ac:dyDescent="0.25">
      <c r="A23">
        <v>21</v>
      </c>
      <c r="B23">
        <v>11.489214</v>
      </c>
      <c r="C23">
        <v>27.694687999999999</v>
      </c>
      <c r="D23">
        <v>3.7347269999999999</v>
      </c>
      <c r="E23">
        <v>0.52434599999999998</v>
      </c>
      <c r="G23">
        <v>21</v>
      </c>
      <c r="H23">
        <v>20.166630000000001</v>
      </c>
      <c r="I23">
        <v>28.988087</v>
      </c>
      <c r="J23">
        <v>3.6758980000000001</v>
      </c>
      <c r="K23">
        <v>0.50888299999999997</v>
      </c>
    </row>
    <row r="24" spans="1:21" x14ac:dyDescent="0.25">
      <c r="A24">
        <v>22</v>
      </c>
      <c r="B24">
        <v>11.597153</v>
      </c>
      <c r="C24">
        <v>27.957795000000001</v>
      </c>
      <c r="D24">
        <v>3.6434389999999999</v>
      </c>
      <c r="E24">
        <v>0.461424</v>
      </c>
      <c r="G24">
        <v>22</v>
      </c>
      <c r="H24">
        <v>26.901204</v>
      </c>
      <c r="I24">
        <v>30.271377999999999</v>
      </c>
      <c r="J24">
        <v>3.6236579999999998</v>
      </c>
      <c r="K24">
        <v>0.497006</v>
      </c>
    </row>
    <row r="25" spans="1:21" x14ac:dyDescent="0.25">
      <c r="A25">
        <v>23</v>
      </c>
      <c r="B25">
        <v>11.521872999999999</v>
      </c>
      <c r="C25">
        <v>29.537927</v>
      </c>
      <c r="D25">
        <v>3.630938</v>
      </c>
      <c r="E25">
        <v>0.499004</v>
      </c>
      <c r="G25">
        <v>23</v>
      </c>
      <c r="H25">
        <v>20.324048000000001</v>
      </c>
      <c r="I25">
        <v>31.725353999999999</v>
      </c>
      <c r="J25">
        <v>2.6349309999999999</v>
      </c>
      <c r="K25">
        <v>0.47489399999999998</v>
      </c>
    </row>
    <row r="26" spans="1:21" x14ac:dyDescent="0.25">
      <c r="A26">
        <v>24</v>
      </c>
      <c r="B26">
        <v>17.358170000000001</v>
      </c>
      <c r="C26">
        <v>28.564741000000001</v>
      </c>
      <c r="D26">
        <v>3.6150820000000001</v>
      </c>
      <c r="E26">
        <v>0.48449199999999998</v>
      </c>
      <c r="G26">
        <v>24</v>
      </c>
      <c r="H26">
        <v>20.185914</v>
      </c>
      <c r="I26">
        <v>28.838280000000001</v>
      </c>
      <c r="J26">
        <v>3.7123789999999999</v>
      </c>
      <c r="K26">
        <v>0.50907999999999998</v>
      </c>
    </row>
    <row r="27" spans="1:21" x14ac:dyDescent="0.25">
      <c r="A27">
        <v>25</v>
      </c>
      <c r="B27">
        <v>11.499371</v>
      </c>
      <c r="C27">
        <v>28.020109999999999</v>
      </c>
      <c r="D27">
        <v>3.6432850000000001</v>
      </c>
      <c r="E27">
        <v>0.4798</v>
      </c>
      <c r="G27">
        <v>25</v>
      </c>
      <c r="H27">
        <v>20.172004000000001</v>
      </c>
      <c r="I27">
        <v>30.834254999999999</v>
      </c>
      <c r="J27">
        <v>3.6715789999999999</v>
      </c>
      <c r="K27">
        <v>0.53479100000000002</v>
      </c>
    </row>
    <row r="28" spans="1:21" x14ac:dyDescent="0.25">
      <c r="A28">
        <v>26</v>
      </c>
      <c r="B28">
        <v>11.462484</v>
      </c>
      <c r="C28">
        <v>28.129479</v>
      </c>
      <c r="D28">
        <v>3.6446770000000002</v>
      </c>
      <c r="E28">
        <v>0.489201</v>
      </c>
      <c r="G28">
        <v>26</v>
      </c>
      <c r="H28">
        <v>21.561546</v>
      </c>
      <c r="I28">
        <v>30.971485999999999</v>
      </c>
      <c r="J28">
        <v>3.6540300000000001</v>
      </c>
      <c r="K28">
        <v>0.49924299999999999</v>
      </c>
    </row>
    <row r="29" spans="1:21" x14ac:dyDescent="0.25">
      <c r="A29">
        <v>27</v>
      </c>
      <c r="B29">
        <v>13.580378</v>
      </c>
      <c r="C29">
        <v>27.469265</v>
      </c>
      <c r="D29">
        <v>3.714658</v>
      </c>
      <c r="E29">
        <v>0.48444199999999998</v>
      </c>
      <c r="G29">
        <v>27</v>
      </c>
      <c r="H29">
        <v>22.186828999999999</v>
      </c>
      <c r="I29">
        <v>32.960695999999999</v>
      </c>
      <c r="J29">
        <v>3.67563</v>
      </c>
      <c r="K29">
        <v>0.49514599999999998</v>
      </c>
    </row>
    <row r="30" spans="1:21" x14ac:dyDescent="0.25">
      <c r="A30">
        <v>28</v>
      </c>
      <c r="B30">
        <v>21.689784</v>
      </c>
      <c r="C30">
        <v>51.978793000000003</v>
      </c>
      <c r="D30">
        <v>1.8700460000000001</v>
      </c>
      <c r="E30">
        <v>0.52183400000000002</v>
      </c>
      <c r="G30">
        <v>28</v>
      </c>
      <c r="H30">
        <v>21.175730999999999</v>
      </c>
      <c r="I30">
        <v>34.213493999999997</v>
      </c>
      <c r="J30">
        <v>3.689702</v>
      </c>
      <c r="K30">
        <v>0.50853099999999996</v>
      </c>
    </row>
    <row r="31" spans="1:21" x14ac:dyDescent="0.25">
      <c r="A31" s="2">
        <v>29</v>
      </c>
      <c r="B31" s="2">
        <v>17.718316000000002</v>
      </c>
      <c r="C31" s="2">
        <v>30.918804999999999</v>
      </c>
      <c r="D31" s="2">
        <v>3.6474319999999998</v>
      </c>
      <c r="E31" s="2">
        <v>0.51011799999999996</v>
      </c>
      <c r="G31" s="2">
        <v>29</v>
      </c>
      <c r="H31" s="2">
        <v>22.070170999999998</v>
      </c>
      <c r="I31" s="2">
        <v>37.306531</v>
      </c>
      <c r="J31" s="2">
        <v>3.6745950000000001</v>
      </c>
      <c r="K31" s="2">
        <v>0.47734100000000002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11.422831</v>
      </c>
      <c r="C32">
        <v>29.641072000000001</v>
      </c>
      <c r="D32">
        <v>3.6869519999999998</v>
      </c>
      <c r="E32">
        <v>0.48963099999999998</v>
      </c>
      <c r="G32">
        <v>30</v>
      </c>
      <c r="H32">
        <v>27.15287</v>
      </c>
      <c r="I32">
        <v>28.066784999999999</v>
      </c>
      <c r="J32">
        <v>3.676253</v>
      </c>
      <c r="K32">
        <v>0.46173500000000001</v>
      </c>
    </row>
    <row r="34" spans="1:21" x14ac:dyDescent="0.25">
      <c r="A34" s="2">
        <f>AVERAGE(A3:A33)</f>
        <v>15.5</v>
      </c>
      <c r="B34" s="2">
        <f>AVERAGE(B3:B33)</f>
        <v>12.931406266666663</v>
      </c>
      <c r="C34" s="2">
        <f>AVERAGE(C3:C33)</f>
        <v>31.515880400000004</v>
      </c>
      <c r="D34" s="2">
        <f>AVERAGE(D3:D33)</f>
        <v>3.5957006333333341</v>
      </c>
      <c r="E34" s="2">
        <f>AVERAGE(E3:E33)</f>
        <v>0.50461579999999995</v>
      </c>
      <c r="G34" s="2">
        <f>AVERAGE(G3:G33)</f>
        <v>15.5</v>
      </c>
      <c r="H34" s="2">
        <f>AVERAGE(H3:H33)</f>
        <v>21.858986233333333</v>
      </c>
      <c r="I34" s="2">
        <f>AVERAGE(I3:I33)</f>
        <v>31.247145266666667</v>
      </c>
      <c r="J34" s="2">
        <f>AVERAGE(J3:J33)</f>
        <v>3.6552707999999994</v>
      </c>
      <c r="K34" s="2">
        <f>AVERAGE(K3:K33)</f>
        <v>0.49924750000000023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0.42853799999999997</v>
      </c>
      <c r="K35">
        <f>MIN(K3:K33)</f>
        <v>0.45813300000000001</v>
      </c>
    </row>
    <row r="36" spans="1:21" x14ac:dyDescent="0.25">
      <c r="E36">
        <f>MAX(E3:E33)</f>
        <v>0.63019800000000004</v>
      </c>
      <c r="K36">
        <f>MAX(K3:K33)</f>
        <v>0.56859400000000004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K34" sqref="K34:K36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49.947857999999997</v>
      </c>
      <c r="C3">
        <v>82.249494999999996</v>
      </c>
      <c r="D3">
        <v>5.3105260000000003</v>
      </c>
      <c r="E3">
        <v>0.21060899999999999</v>
      </c>
      <c r="G3">
        <v>1</v>
      </c>
      <c r="H3">
        <v>91.969764999999995</v>
      </c>
      <c r="I3">
        <v>74.600926999999999</v>
      </c>
      <c r="J3">
        <v>6.348757</v>
      </c>
      <c r="K3">
        <v>0.23427600000000001</v>
      </c>
    </row>
    <row r="4" spans="1:21" x14ac:dyDescent="0.25">
      <c r="A4">
        <v>2</v>
      </c>
      <c r="B4">
        <v>46.123632000000001</v>
      </c>
      <c r="C4">
        <v>87.072953999999996</v>
      </c>
      <c r="D4">
        <v>5.3370569999999997</v>
      </c>
      <c r="E4">
        <v>0.22873199999999999</v>
      </c>
      <c r="G4">
        <v>2</v>
      </c>
      <c r="H4">
        <v>97.154248999999993</v>
      </c>
      <c r="I4">
        <v>87.672004999999999</v>
      </c>
      <c r="J4">
        <v>5.4903570000000004</v>
      </c>
      <c r="K4">
        <v>0.23031499999999999</v>
      </c>
    </row>
    <row r="5" spans="1:21" x14ac:dyDescent="0.25">
      <c r="A5">
        <v>3</v>
      </c>
      <c r="B5">
        <v>46.227198999999999</v>
      </c>
      <c r="C5">
        <v>85.865979999999993</v>
      </c>
      <c r="D5">
        <v>5.1739579999999998</v>
      </c>
      <c r="E5">
        <v>0.217524</v>
      </c>
      <c r="G5">
        <v>3</v>
      </c>
      <c r="H5">
        <v>90.727484000000004</v>
      </c>
      <c r="I5">
        <v>85.772334999999998</v>
      </c>
      <c r="J5">
        <v>5.4939669999999996</v>
      </c>
      <c r="K5">
        <v>0.24249299999999999</v>
      </c>
    </row>
    <row r="6" spans="1:21" x14ac:dyDescent="0.25">
      <c r="A6">
        <v>4</v>
      </c>
      <c r="B6">
        <v>55.261344000000001</v>
      </c>
      <c r="C6">
        <v>92.691389000000001</v>
      </c>
      <c r="D6">
        <v>5.349297</v>
      </c>
      <c r="E6">
        <v>0.21677299999999999</v>
      </c>
      <c r="G6">
        <v>4</v>
      </c>
      <c r="H6">
        <v>97.685356999999996</v>
      </c>
      <c r="I6">
        <v>95.474806999999998</v>
      </c>
      <c r="J6">
        <v>5.7688069999999998</v>
      </c>
      <c r="K6">
        <v>0.21551300000000001</v>
      </c>
    </row>
    <row r="7" spans="1:21" x14ac:dyDescent="0.25">
      <c r="A7">
        <v>5</v>
      </c>
      <c r="B7">
        <v>46.724522</v>
      </c>
      <c r="C7">
        <v>84.743522999999996</v>
      </c>
      <c r="D7">
        <v>5.1619900000000003</v>
      </c>
      <c r="E7">
        <v>0.24726000000000001</v>
      </c>
      <c r="G7">
        <v>5</v>
      </c>
      <c r="H7">
        <v>92.914096999999998</v>
      </c>
      <c r="I7">
        <v>85.427396999999999</v>
      </c>
      <c r="J7">
        <v>5.596508</v>
      </c>
      <c r="K7">
        <v>0.24313699999999999</v>
      </c>
    </row>
    <row r="8" spans="1:21" x14ac:dyDescent="0.25">
      <c r="A8">
        <v>6</v>
      </c>
      <c r="B8">
        <v>46.129520999999997</v>
      </c>
      <c r="C8">
        <v>81.982124999999996</v>
      </c>
      <c r="D8">
        <v>5.5132669999999999</v>
      </c>
      <c r="E8">
        <v>0.21893299999999999</v>
      </c>
      <c r="G8">
        <v>6</v>
      </c>
      <c r="H8">
        <v>98.970524999999995</v>
      </c>
      <c r="I8">
        <v>78.993612999999996</v>
      </c>
      <c r="J8">
        <v>5.4584710000000003</v>
      </c>
      <c r="K8">
        <v>0.22628400000000001</v>
      </c>
    </row>
    <row r="9" spans="1:21" x14ac:dyDescent="0.25">
      <c r="A9">
        <v>7</v>
      </c>
      <c r="B9">
        <v>46.122844999999998</v>
      </c>
      <c r="C9">
        <v>85.578423000000001</v>
      </c>
      <c r="D9">
        <v>5.3638219999999999</v>
      </c>
      <c r="E9">
        <v>0.22828000000000001</v>
      </c>
      <c r="G9">
        <v>7</v>
      </c>
      <c r="H9">
        <v>90.727953999999997</v>
      </c>
      <c r="I9">
        <v>86.098236</v>
      </c>
      <c r="J9">
        <v>5.5387060000000004</v>
      </c>
      <c r="K9">
        <v>0.24367900000000001</v>
      </c>
    </row>
    <row r="10" spans="1:21" x14ac:dyDescent="0.25">
      <c r="A10">
        <v>8</v>
      </c>
      <c r="B10">
        <v>53.569757000000003</v>
      </c>
      <c r="C10">
        <v>87.407010999999997</v>
      </c>
      <c r="D10">
        <v>5.3623589999999997</v>
      </c>
      <c r="E10">
        <v>0.23721900000000001</v>
      </c>
      <c r="G10">
        <v>8</v>
      </c>
      <c r="H10">
        <v>102.583243</v>
      </c>
      <c r="I10">
        <v>81.236846999999997</v>
      </c>
      <c r="J10">
        <v>5.7471579999999998</v>
      </c>
      <c r="K10">
        <v>0.22356599999999999</v>
      </c>
    </row>
    <row r="11" spans="1:21" x14ac:dyDescent="0.25">
      <c r="A11">
        <v>9</v>
      </c>
      <c r="B11">
        <v>47.170484000000002</v>
      </c>
      <c r="C11">
        <v>81.613821999999999</v>
      </c>
      <c r="D11">
        <v>5.3100420000000002</v>
      </c>
      <c r="E11">
        <v>0.23948</v>
      </c>
      <c r="G11">
        <v>9</v>
      </c>
      <c r="H11">
        <v>95.693642999999994</v>
      </c>
      <c r="I11">
        <v>76.445149999999998</v>
      </c>
      <c r="J11">
        <v>5.5519780000000001</v>
      </c>
      <c r="K11">
        <v>0.23487</v>
      </c>
    </row>
    <row r="12" spans="1:21" x14ac:dyDescent="0.25">
      <c r="A12">
        <v>10</v>
      </c>
      <c r="B12">
        <v>46.296027000000002</v>
      </c>
      <c r="C12">
        <v>91.233007000000001</v>
      </c>
      <c r="D12">
        <v>5.094182</v>
      </c>
      <c r="E12">
        <v>0.27759400000000001</v>
      </c>
      <c r="G12">
        <v>10</v>
      </c>
      <c r="H12">
        <v>88.610343999999998</v>
      </c>
      <c r="I12">
        <v>77.546824999999998</v>
      </c>
      <c r="J12">
        <v>5.5725410000000002</v>
      </c>
      <c r="K12">
        <v>0.24085899999999999</v>
      </c>
    </row>
    <row r="13" spans="1:21" x14ac:dyDescent="0.25">
      <c r="A13">
        <v>11</v>
      </c>
      <c r="B13">
        <v>48.394548</v>
      </c>
      <c r="C13">
        <v>79.898782999999995</v>
      </c>
      <c r="D13">
        <v>5.5405040000000003</v>
      </c>
      <c r="E13">
        <v>0.22867100000000001</v>
      </c>
      <c r="G13">
        <v>11</v>
      </c>
      <c r="H13">
        <v>97.543599</v>
      </c>
      <c r="I13">
        <v>75.683093</v>
      </c>
      <c r="J13">
        <v>5.546386</v>
      </c>
      <c r="K13">
        <v>0.23909</v>
      </c>
    </row>
    <row r="14" spans="1:21" x14ac:dyDescent="0.25">
      <c r="A14">
        <v>12</v>
      </c>
      <c r="B14">
        <v>49.453612</v>
      </c>
      <c r="C14">
        <v>76.303220999999994</v>
      </c>
      <c r="D14">
        <v>4.6642219999999996</v>
      </c>
      <c r="E14">
        <v>0.21004100000000001</v>
      </c>
      <c r="G14">
        <v>12</v>
      </c>
      <c r="H14">
        <v>90.423975999999996</v>
      </c>
      <c r="I14">
        <v>79.814777000000007</v>
      </c>
      <c r="J14">
        <v>5.5722569999999996</v>
      </c>
      <c r="K14">
        <v>0.236072</v>
      </c>
    </row>
    <row r="15" spans="1:21" x14ac:dyDescent="0.25">
      <c r="A15">
        <v>13</v>
      </c>
      <c r="B15">
        <v>48.004781999999999</v>
      </c>
      <c r="C15">
        <v>73.695924000000005</v>
      </c>
      <c r="D15">
        <v>5.247668</v>
      </c>
      <c r="E15">
        <v>0.22178200000000001</v>
      </c>
      <c r="G15">
        <v>13</v>
      </c>
      <c r="H15">
        <v>94.503015000000005</v>
      </c>
      <c r="I15">
        <v>75.947941</v>
      </c>
      <c r="J15">
        <v>5.6925280000000003</v>
      </c>
      <c r="K15">
        <v>0.24097299999999999</v>
      </c>
    </row>
    <row r="16" spans="1:21" x14ac:dyDescent="0.25">
      <c r="A16">
        <v>14</v>
      </c>
      <c r="B16">
        <v>48.004719000000001</v>
      </c>
      <c r="C16">
        <v>91.117451000000003</v>
      </c>
      <c r="D16">
        <v>5.5621799999999997</v>
      </c>
      <c r="E16">
        <v>0.23610300000000001</v>
      </c>
      <c r="G16">
        <v>14</v>
      </c>
      <c r="H16">
        <v>87.328412999999998</v>
      </c>
      <c r="I16">
        <v>76.214042000000006</v>
      </c>
      <c r="J16">
        <v>5.6229189999999996</v>
      </c>
      <c r="K16">
        <v>0.25406800000000002</v>
      </c>
    </row>
    <row r="17" spans="1:21" x14ac:dyDescent="0.25">
      <c r="A17">
        <v>15</v>
      </c>
      <c r="B17">
        <v>69.931115000000005</v>
      </c>
      <c r="C17">
        <v>86.835492000000002</v>
      </c>
      <c r="D17">
        <v>5.5307909999999998</v>
      </c>
      <c r="E17">
        <v>0.213559</v>
      </c>
      <c r="G17">
        <v>15</v>
      </c>
      <c r="H17">
        <v>87.287767000000002</v>
      </c>
      <c r="I17">
        <v>79.301489000000004</v>
      </c>
      <c r="J17">
        <v>5.5978779999999997</v>
      </c>
      <c r="K17">
        <v>0.21166399999999999</v>
      </c>
    </row>
    <row r="18" spans="1:21" x14ac:dyDescent="0.25">
      <c r="A18">
        <v>16</v>
      </c>
      <c r="B18">
        <v>46.72372</v>
      </c>
      <c r="C18">
        <v>79.025615999999999</v>
      </c>
      <c r="D18">
        <v>5.7560919999999998</v>
      </c>
      <c r="E18">
        <v>0.215868</v>
      </c>
      <c r="G18">
        <v>16</v>
      </c>
      <c r="H18">
        <v>93.829785000000001</v>
      </c>
      <c r="I18">
        <v>76.100108000000006</v>
      </c>
      <c r="J18">
        <v>5.550408</v>
      </c>
      <c r="K18">
        <v>0.244724</v>
      </c>
    </row>
    <row r="19" spans="1:21" x14ac:dyDescent="0.25">
      <c r="A19">
        <v>17</v>
      </c>
      <c r="B19">
        <v>46.878979999999999</v>
      </c>
      <c r="C19">
        <v>77.158840999999995</v>
      </c>
      <c r="D19">
        <v>5.7050749999999999</v>
      </c>
      <c r="E19">
        <v>0.24313299999999999</v>
      </c>
      <c r="G19">
        <v>17</v>
      </c>
      <c r="H19">
        <v>90.123930999999999</v>
      </c>
      <c r="I19">
        <v>76.180395000000004</v>
      </c>
      <c r="J19">
        <v>5.547498</v>
      </c>
      <c r="K19">
        <v>0.225547</v>
      </c>
    </row>
    <row r="20" spans="1:21" x14ac:dyDescent="0.25">
      <c r="A20">
        <v>18</v>
      </c>
      <c r="B20">
        <v>46.116714000000002</v>
      </c>
      <c r="C20">
        <v>74.321437000000003</v>
      </c>
      <c r="D20">
        <v>5.3305999999999996</v>
      </c>
      <c r="E20">
        <v>0.26029600000000003</v>
      </c>
      <c r="G20">
        <v>18</v>
      </c>
      <c r="H20">
        <v>111.752112</v>
      </c>
      <c r="I20">
        <v>76.708213000000001</v>
      </c>
      <c r="J20">
        <v>5.7655110000000001</v>
      </c>
      <c r="K20">
        <v>0.23449500000000001</v>
      </c>
    </row>
    <row r="21" spans="1:21" x14ac:dyDescent="0.25">
      <c r="A21">
        <v>19</v>
      </c>
      <c r="B21">
        <v>46.125801000000003</v>
      </c>
      <c r="C21">
        <v>85.705179000000001</v>
      </c>
      <c r="D21">
        <v>5.6708129999999999</v>
      </c>
      <c r="E21">
        <v>0.22562699999999999</v>
      </c>
      <c r="G21">
        <v>19</v>
      </c>
      <c r="H21">
        <v>94.211819000000006</v>
      </c>
      <c r="I21">
        <v>76.637894000000003</v>
      </c>
      <c r="J21">
        <v>5.6047349999999998</v>
      </c>
      <c r="K21">
        <v>0.24229999999999999</v>
      </c>
    </row>
    <row r="22" spans="1:21" x14ac:dyDescent="0.25">
      <c r="A22">
        <v>20</v>
      </c>
      <c r="B22">
        <v>46.457326000000002</v>
      </c>
      <c r="C22">
        <v>79.512665999999996</v>
      </c>
      <c r="D22">
        <v>5.3517380000000001</v>
      </c>
      <c r="E22">
        <v>0.235462</v>
      </c>
      <c r="G22">
        <v>20</v>
      </c>
      <c r="H22">
        <v>90.178793999999996</v>
      </c>
      <c r="I22">
        <v>78.341718</v>
      </c>
      <c r="J22">
        <v>5.5599129999999999</v>
      </c>
      <c r="K22">
        <v>0.23741399999999999</v>
      </c>
    </row>
    <row r="23" spans="1:21" x14ac:dyDescent="0.25">
      <c r="A23">
        <v>21</v>
      </c>
      <c r="B23">
        <v>53.974308000000001</v>
      </c>
      <c r="C23">
        <v>90.717607000000001</v>
      </c>
      <c r="D23">
        <v>5.7934679999999998</v>
      </c>
      <c r="E23">
        <v>0.24934600000000001</v>
      </c>
      <c r="G23">
        <v>21</v>
      </c>
      <c r="H23">
        <v>93.903458999999998</v>
      </c>
      <c r="I23">
        <v>74.883537000000004</v>
      </c>
      <c r="J23">
        <v>5.5381910000000003</v>
      </c>
      <c r="K23">
        <v>0.235232</v>
      </c>
    </row>
    <row r="24" spans="1:21" x14ac:dyDescent="0.25">
      <c r="A24">
        <v>22</v>
      </c>
      <c r="B24">
        <v>49.670690999999998</v>
      </c>
      <c r="C24">
        <v>87.437460999999999</v>
      </c>
      <c r="D24">
        <v>5.1371419999999999</v>
      </c>
      <c r="E24">
        <v>0.23171700000000001</v>
      </c>
      <c r="G24">
        <v>22</v>
      </c>
      <c r="H24">
        <v>88.846275000000006</v>
      </c>
      <c r="I24">
        <v>82.280702000000005</v>
      </c>
      <c r="J24">
        <v>5.5754260000000002</v>
      </c>
      <c r="K24">
        <v>0.25033100000000003</v>
      </c>
    </row>
    <row r="25" spans="1:21" x14ac:dyDescent="0.25">
      <c r="A25">
        <v>23</v>
      </c>
      <c r="B25">
        <v>50.511704999999999</v>
      </c>
      <c r="C25">
        <v>92.311673999999996</v>
      </c>
      <c r="D25">
        <v>5.3235729999999997</v>
      </c>
      <c r="E25">
        <v>0.22534000000000001</v>
      </c>
      <c r="G25">
        <v>23</v>
      </c>
      <c r="H25">
        <v>90.053149000000005</v>
      </c>
      <c r="I25">
        <v>78.434821999999997</v>
      </c>
      <c r="J25">
        <v>5.5250019999999997</v>
      </c>
      <c r="K25">
        <v>0.22195999999999999</v>
      </c>
    </row>
    <row r="26" spans="1:21" x14ac:dyDescent="0.25">
      <c r="A26">
        <v>24</v>
      </c>
      <c r="B26">
        <v>50.429730999999997</v>
      </c>
      <c r="C26">
        <v>84.676028000000002</v>
      </c>
      <c r="D26">
        <v>5.3288169999999999</v>
      </c>
      <c r="E26">
        <v>0.22806999999999999</v>
      </c>
      <c r="G26">
        <v>24</v>
      </c>
      <c r="H26">
        <v>97.748768999999996</v>
      </c>
      <c r="I26">
        <v>79.821032000000002</v>
      </c>
      <c r="J26">
        <v>5.5249110000000003</v>
      </c>
      <c r="K26">
        <v>0.246391</v>
      </c>
    </row>
    <row r="27" spans="1:21" x14ac:dyDescent="0.25">
      <c r="A27">
        <v>25</v>
      </c>
      <c r="B27">
        <v>49.452497999999999</v>
      </c>
      <c r="C27">
        <v>88.718208000000004</v>
      </c>
      <c r="D27">
        <v>4.707014</v>
      </c>
      <c r="E27">
        <v>0.23814099999999999</v>
      </c>
      <c r="G27">
        <v>25</v>
      </c>
      <c r="H27">
        <v>88.340755000000001</v>
      </c>
      <c r="I27">
        <v>82.087703000000005</v>
      </c>
      <c r="J27">
        <v>5.5509959999999996</v>
      </c>
      <c r="K27">
        <v>0.228688</v>
      </c>
    </row>
    <row r="28" spans="1:21" x14ac:dyDescent="0.25">
      <c r="A28">
        <v>26</v>
      </c>
      <c r="B28">
        <v>48.990130000000001</v>
      </c>
      <c r="C28">
        <v>80.003255999999993</v>
      </c>
      <c r="D28">
        <v>5.1787910000000004</v>
      </c>
      <c r="E28">
        <v>0.22733400000000001</v>
      </c>
      <c r="G28">
        <v>26</v>
      </c>
      <c r="H28">
        <v>94.982245000000006</v>
      </c>
      <c r="I28">
        <v>76.263651999999993</v>
      </c>
      <c r="J28">
        <v>5.6186439999999997</v>
      </c>
      <c r="K28">
        <v>0.22977400000000001</v>
      </c>
    </row>
    <row r="29" spans="1:21" x14ac:dyDescent="0.25">
      <c r="A29">
        <v>27</v>
      </c>
      <c r="B29">
        <v>51.733423999999999</v>
      </c>
      <c r="C29">
        <v>85.562426000000002</v>
      </c>
      <c r="D29">
        <v>5.3510429999999998</v>
      </c>
      <c r="E29">
        <v>0.237483</v>
      </c>
      <c r="G29">
        <v>27</v>
      </c>
      <c r="H29">
        <v>109.49227999999999</v>
      </c>
      <c r="I29">
        <v>76.199765999999997</v>
      </c>
      <c r="J29">
        <v>5.5605919999999998</v>
      </c>
      <c r="K29">
        <v>0.23533999999999999</v>
      </c>
    </row>
    <row r="30" spans="1:21" x14ac:dyDescent="0.25">
      <c r="A30">
        <v>28</v>
      </c>
      <c r="B30">
        <v>52.822049</v>
      </c>
      <c r="C30">
        <v>66.7654</v>
      </c>
      <c r="D30">
        <v>4.1525600000000003</v>
      </c>
      <c r="E30">
        <v>0.23383899999999999</v>
      </c>
      <c r="G30">
        <v>28</v>
      </c>
      <c r="H30">
        <v>90.127514000000005</v>
      </c>
      <c r="I30">
        <v>76.232631999999995</v>
      </c>
      <c r="J30">
        <v>5.591863</v>
      </c>
      <c r="K30">
        <v>0.23741699999999999</v>
      </c>
    </row>
    <row r="31" spans="1:21" x14ac:dyDescent="0.25">
      <c r="A31">
        <v>29</v>
      </c>
      <c r="B31">
        <v>48.266652000000001</v>
      </c>
      <c r="C31">
        <v>78.356291999999996</v>
      </c>
      <c r="D31">
        <v>5.6949509999999997</v>
      </c>
      <c r="E31">
        <v>0.21673300000000001</v>
      </c>
      <c r="G31" s="2">
        <v>29</v>
      </c>
      <c r="H31" s="2">
        <v>95.512983000000006</v>
      </c>
      <c r="I31" s="2">
        <v>75.655007999999995</v>
      </c>
      <c r="J31" s="2">
        <v>5.53965</v>
      </c>
      <c r="K31" s="2">
        <v>0.24232699999999999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69.985485999999995</v>
      </c>
      <c r="C32">
        <v>90.198172999999997</v>
      </c>
      <c r="D32">
        <v>5.3387640000000003</v>
      </c>
      <c r="E32">
        <v>0.21847800000000001</v>
      </c>
      <c r="G32">
        <v>30</v>
      </c>
      <c r="H32">
        <v>86.969007000000005</v>
      </c>
      <c r="I32">
        <v>76.957205000000002</v>
      </c>
      <c r="J32">
        <v>5.5484819999999999</v>
      </c>
      <c r="K32">
        <v>0.26380999999999999</v>
      </c>
    </row>
    <row r="34" spans="1:21" x14ac:dyDescent="0.25">
      <c r="A34" s="2">
        <f>AVERAGE(A3:A33)</f>
        <v>15.5</v>
      </c>
      <c r="B34" s="2">
        <f>AVERAGE(B3:B33)</f>
        <v>50.183372666666664</v>
      </c>
      <c r="C34" s="2">
        <f>AVERAGE(C3:C33)</f>
        <v>83.625295466666685</v>
      </c>
      <c r="D34" s="2">
        <f>AVERAGE(D3:D33)</f>
        <v>5.3114101999999983</v>
      </c>
      <c r="E34" s="2">
        <f>AVERAGE(E3:E33)</f>
        <v>0.23064756666666664</v>
      </c>
      <c r="G34" s="2">
        <f>AVERAGE(G3:G33)</f>
        <v>15.5</v>
      </c>
      <c r="H34" s="2">
        <f>AVERAGE(H3:H33)</f>
        <v>94.006543599999986</v>
      </c>
      <c r="I34" s="2">
        <f>AVERAGE(I3:I33)</f>
        <v>79.300462366666679</v>
      </c>
      <c r="J34" s="2">
        <f>AVERAGE(J3:J33)</f>
        <v>5.6067013333333318</v>
      </c>
      <c r="K34" s="2">
        <f>AVERAGE(K3:K33)</f>
        <v>0.23642030000000006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0.21004100000000001</v>
      </c>
      <c r="K35">
        <f>MIN(K3:K33)</f>
        <v>0.21166399999999999</v>
      </c>
    </row>
    <row r="36" spans="1:21" x14ac:dyDescent="0.25">
      <c r="E36">
        <f>MAX(E3:E33)</f>
        <v>0.27759400000000001</v>
      </c>
      <c r="K36">
        <f>MAX(K3:K33)</f>
        <v>0.26380999999999999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G39" sqref="G39"/>
    </sheetView>
  </sheetViews>
  <sheetFormatPr defaultRowHeight="15" x14ac:dyDescent="0.25"/>
  <cols>
    <col min="2" max="3" width="11" bestFit="1" customWidth="1"/>
    <col min="4" max="4" width="10" bestFit="1" customWidth="1"/>
    <col min="7" max="7" width="9.5703125" bestFit="1" customWidth="1"/>
    <col min="8" max="9" width="11" bestFit="1" customWidth="1"/>
    <col min="10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  <c r="M1" s="8"/>
      <c r="N1" s="8"/>
      <c r="O1" s="8"/>
      <c r="P1" s="8"/>
      <c r="Q1" s="3"/>
      <c r="R1" s="3"/>
      <c r="S1" s="3"/>
      <c r="T1" s="3"/>
      <c r="U1" s="3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W2" s="8"/>
      <c r="X2" s="8"/>
    </row>
    <row r="3" spans="1:24" x14ac:dyDescent="0.25">
      <c r="A3">
        <v>1</v>
      </c>
      <c r="B3">
        <v>187.57211799999999</v>
      </c>
      <c r="C3">
        <v>298.60223500000001</v>
      </c>
      <c r="D3">
        <v>14.018537</v>
      </c>
      <c r="E3">
        <v>0.113886</v>
      </c>
      <c r="G3">
        <v>1</v>
      </c>
      <c r="H3">
        <v>338.22578399999998</v>
      </c>
      <c r="I3">
        <v>294.84693399999998</v>
      </c>
      <c r="J3">
        <v>15.532382</v>
      </c>
      <c r="K3">
        <v>0.11629299999999999</v>
      </c>
    </row>
    <row r="4" spans="1:24" x14ac:dyDescent="0.25">
      <c r="A4">
        <v>2</v>
      </c>
      <c r="B4">
        <v>187.96814499999999</v>
      </c>
      <c r="C4">
        <v>310.08597400000002</v>
      </c>
      <c r="D4">
        <v>13.660519000000001</v>
      </c>
      <c r="E4">
        <v>0.11532199999999999</v>
      </c>
      <c r="G4">
        <v>2</v>
      </c>
      <c r="H4">
        <v>341.23726099999999</v>
      </c>
      <c r="I4">
        <v>301.99076000000002</v>
      </c>
      <c r="J4">
        <v>15.951169999999999</v>
      </c>
      <c r="K4">
        <v>0.110718</v>
      </c>
    </row>
    <row r="5" spans="1:24" x14ac:dyDescent="0.25">
      <c r="A5">
        <v>3</v>
      </c>
      <c r="B5">
        <v>193.930207</v>
      </c>
      <c r="C5">
        <v>286.95255700000001</v>
      </c>
      <c r="D5">
        <v>13.990853</v>
      </c>
      <c r="E5">
        <v>0.103397</v>
      </c>
      <c r="G5">
        <v>3</v>
      </c>
      <c r="H5">
        <v>365.15774699999997</v>
      </c>
      <c r="I5">
        <v>290.19009599999998</v>
      </c>
      <c r="J5">
        <v>19.078056</v>
      </c>
      <c r="K5">
        <v>0.10725700000000001</v>
      </c>
    </row>
    <row r="6" spans="1:24" x14ac:dyDescent="0.25">
      <c r="A6">
        <v>4</v>
      </c>
      <c r="B6">
        <v>218.28617399999999</v>
      </c>
      <c r="C6">
        <v>295.729443</v>
      </c>
      <c r="D6">
        <v>14.007123999999999</v>
      </c>
      <c r="E6">
        <v>0.12965399999999999</v>
      </c>
      <c r="G6">
        <v>4</v>
      </c>
      <c r="H6">
        <v>336.39616999999998</v>
      </c>
      <c r="I6">
        <v>299.73556100000002</v>
      </c>
      <c r="J6">
        <v>15.536564</v>
      </c>
      <c r="K6">
        <v>0.11247600000000001</v>
      </c>
    </row>
    <row r="7" spans="1:24" x14ac:dyDescent="0.25">
      <c r="A7">
        <v>5</v>
      </c>
      <c r="B7">
        <v>189.492029</v>
      </c>
      <c r="C7">
        <v>292.57012200000003</v>
      </c>
      <c r="D7">
        <v>13.476597</v>
      </c>
      <c r="E7">
        <v>0.105033</v>
      </c>
      <c r="G7">
        <v>5</v>
      </c>
      <c r="H7">
        <v>353.82382999999999</v>
      </c>
      <c r="I7">
        <v>302.68534199999999</v>
      </c>
      <c r="J7">
        <v>14.700469999999999</v>
      </c>
      <c r="K7">
        <v>0.113478</v>
      </c>
    </row>
    <row r="8" spans="1:24" x14ac:dyDescent="0.25">
      <c r="A8">
        <v>6</v>
      </c>
      <c r="B8">
        <v>187.40873300000001</v>
      </c>
      <c r="C8">
        <v>294.17303900000002</v>
      </c>
      <c r="D8">
        <v>13.947176000000001</v>
      </c>
      <c r="E8">
        <v>0.109524</v>
      </c>
      <c r="G8">
        <v>6</v>
      </c>
      <c r="H8">
        <v>330.91216100000003</v>
      </c>
      <c r="I8">
        <v>297.23166800000001</v>
      </c>
      <c r="J8">
        <v>14.97166</v>
      </c>
      <c r="K8">
        <v>0.111765</v>
      </c>
    </row>
    <row r="9" spans="1:24" x14ac:dyDescent="0.25">
      <c r="A9">
        <v>7</v>
      </c>
      <c r="B9">
        <v>201.046616</v>
      </c>
      <c r="C9">
        <v>294.90677199999999</v>
      </c>
      <c r="D9">
        <v>14.025702000000001</v>
      </c>
      <c r="E9">
        <v>0.108181</v>
      </c>
      <c r="G9">
        <v>7</v>
      </c>
      <c r="H9">
        <v>350.04477400000002</v>
      </c>
      <c r="I9">
        <v>297.961613</v>
      </c>
      <c r="J9">
        <v>14.954518999999999</v>
      </c>
      <c r="K9">
        <v>0.118783</v>
      </c>
    </row>
    <row r="10" spans="1:24" x14ac:dyDescent="0.25">
      <c r="A10">
        <v>8</v>
      </c>
      <c r="B10">
        <v>208.490883</v>
      </c>
      <c r="C10">
        <v>293.24277599999999</v>
      </c>
      <c r="D10">
        <v>14.032651</v>
      </c>
      <c r="E10">
        <v>0.126023</v>
      </c>
      <c r="G10">
        <v>8</v>
      </c>
      <c r="H10">
        <v>337.37268599999999</v>
      </c>
      <c r="I10">
        <v>294.87758100000002</v>
      </c>
      <c r="J10">
        <v>16.362272999999998</v>
      </c>
      <c r="K10">
        <v>0.117724</v>
      </c>
    </row>
    <row r="11" spans="1:24" x14ac:dyDescent="0.25">
      <c r="A11">
        <v>9</v>
      </c>
      <c r="B11">
        <v>189.26050699999999</v>
      </c>
      <c r="C11">
        <v>295.315223</v>
      </c>
      <c r="D11">
        <v>14.003451</v>
      </c>
      <c r="E11">
        <v>0.112675</v>
      </c>
      <c r="G11">
        <v>9</v>
      </c>
      <c r="H11">
        <v>360.01008300000001</v>
      </c>
      <c r="I11">
        <v>291.54081000000002</v>
      </c>
      <c r="J11">
        <v>15.178397</v>
      </c>
      <c r="K11">
        <v>0.115493</v>
      </c>
    </row>
    <row r="12" spans="1:24" x14ac:dyDescent="0.25">
      <c r="A12">
        <v>10</v>
      </c>
      <c r="B12">
        <v>187.418846</v>
      </c>
      <c r="C12">
        <v>293.44085899999999</v>
      </c>
      <c r="D12">
        <v>14.033128</v>
      </c>
      <c r="E12">
        <v>0.111233</v>
      </c>
      <c r="G12">
        <v>10</v>
      </c>
      <c r="H12">
        <v>330.04010599999998</v>
      </c>
      <c r="I12">
        <v>304.53358100000003</v>
      </c>
      <c r="J12">
        <v>15.069794</v>
      </c>
      <c r="K12">
        <v>0.116841</v>
      </c>
    </row>
    <row r="13" spans="1:24" x14ac:dyDescent="0.25">
      <c r="A13">
        <v>11</v>
      </c>
      <c r="B13">
        <v>212.152322</v>
      </c>
      <c r="C13">
        <v>296.66096099999999</v>
      </c>
      <c r="D13">
        <v>14.057111000000001</v>
      </c>
      <c r="E13">
        <v>0.117896</v>
      </c>
      <c r="G13">
        <v>11</v>
      </c>
      <c r="H13">
        <v>333.05325599999998</v>
      </c>
      <c r="I13">
        <v>292.25082700000002</v>
      </c>
      <c r="J13">
        <v>15.166092000000001</v>
      </c>
      <c r="K13">
        <v>0.10644099999999999</v>
      </c>
    </row>
    <row r="14" spans="1:24" x14ac:dyDescent="0.25">
      <c r="A14">
        <v>12</v>
      </c>
      <c r="B14">
        <v>187.48489499999999</v>
      </c>
      <c r="C14">
        <v>295.22899699999999</v>
      </c>
      <c r="D14">
        <v>14.05733</v>
      </c>
      <c r="E14">
        <v>0.113898</v>
      </c>
      <c r="G14">
        <v>12</v>
      </c>
      <c r="H14">
        <v>358.38695100000001</v>
      </c>
      <c r="I14">
        <v>293.74751600000002</v>
      </c>
      <c r="J14">
        <v>14.944857000000001</v>
      </c>
      <c r="K14">
        <v>0.111057</v>
      </c>
    </row>
    <row r="15" spans="1:24" x14ac:dyDescent="0.25">
      <c r="A15">
        <v>13</v>
      </c>
      <c r="B15">
        <v>187.50094300000001</v>
      </c>
      <c r="C15">
        <v>292.28121700000003</v>
      </c>
      <c r="D15">
        <v>13.601231</v>
      </c>
      <c r="E15">
        <v>0.119866</v>
      </c>
      <c r="G15">
        <v>13</v>
      </c>
      <c r="H15">
        <v>341.25205999999997</v>
      </c>
      <c r="I15">
        <v>293.29533099999998</v>
      </c>
      <c r="J15">
        <v>15.164099</v>
      </c>
      <c r="K15">
        <v>0.112827</v>
      </c>
    </row>
    <row r="16" spans="1:24" x14ac:dyDescent="0.25">
      <c r="A16">
        <v>14</v>
      </c>
      <c r="B16">
        <v>189.689978</v>
      </c>
      <c r="C16">
        <v>294.316574</v>
      </c>
      <c r="D16">
        <v>14.052471000000001</v>
      </c>
      <c r="E16">
        <v>0.107669</v>
      </c>
      <c r="G16">
        <v>14</v>
      </c>
      <c r="H16">
        <v>359.62920000000003</v>
      </c>
      <c r="I16">
        <v>291.674442</v>
      </c>
      <c r="J16">
        <v>14.996302</v>
      </c>
      <c r="K16">
        <v>0.110239</v>
      </c>
    </row>
    <row r="17" spans="1:24" x14ac:dyDescent="0.25">
      <c r="A17">
        <v>15</v>
      </c>
      <c r="B17">
        <v>213.261034</v>
      </c>
      <c r="C17">
        <v>292.40203000000002</v>
      </c>
      <c r="D17">
        <v>14.511361000000001</v>
      </c>
      <c r="E17">
        <v>0.114023</v>
      </c>
      <c r="G17">
        <v>15</v>
      </c>
      <c r="H17">
        <v>332.68000999999998</v>
      </c>
      <c r="I17">
        <v>290.97868699999998</v>
      </c>
      <c r="J17">
        <v>15.236357</v>
      </c>
      <c r="K17">
        <v>0.12560299999999999</v>
      </c>
    </row>
    <row r="18" spans="1:24" x14ac:dyDescent="0.25">
      <c r="A18">
        <v>16</v>
      </c>
      <c r="B18">
        <v>188.51655500000001</v>
      </c>
      <c r="C18">
        <v>294.27768500000002</v>
      </c>
      <c r="D18">
        <v>13.491804</v>
      </c>
      <c r="E18">
        <v>0.12014900000000001</v>
      </c>
      <c r="G18">
        <v>16</v>
      </c>
      <c r="H18">
        <v>353.06473299999999</v>
      </c>
      <c r="I18">
        <v>290.28031800000002</v>
      </c>
      <c r="J18">
        <v>15.299714</v>
      </c>
      <c r="K18">
        <v>0.11143</v>
      </c>
    </row>
    <row r="19" spans="1:24" x14ac:dyDescent="0.25">
      <c r="A19">
        <v>17</v>
      </c>
      <c r="B19">
        <v>189.17383599999999</v>
      </c>
      <c r="C19">
        <v>295.49114300000002</v>
      </c>
      <c r="D19">
        <v>14.034271</v>
      </c>
      <c r="E19">
        <v>0.106216</v>
      </c>
      <c r="G19">
        <v>17</v>
      </c>
      <c r="H19">
        <v>343.83937600000002</v>
      </c>
      <c r="I19">
        <v>289.51494600000001</v>
      </c>
      <c r="J19">
        <v>15.146433999999999</v>
      </c>
      <c r="K19">
        <v>0.10684100000000001</v>
      </c>
    </row>
    <row r="20" spans="1:24" x14ac:dyDescent="0.25">
      <c r="A20">
        <v>18</v>
      </c>
      <c r="B20">
        <v>188.871756</v>
      </c>
      <c r="C20">
        <v>295.684304</v>
      </c>
      <c r="D20">
        <v>14.047188999999999</v>
      </c>
      <c r="E20">
        <v>0.119144</v>
      </c>
      <c r="G20">
        <v>18</v>
      </c>
      <c r="H20">
        <v>360.103185</v>
      </c>
      <c r="I20">
        <v>288.72721200000001</v>
      </c>
      <c r="J20">
        <v>15.070038</v>
      </c>
      <c r="K20">
        <v>0.11956899999999999</v>
      </c>
    </row>
    <row r="21" spans="1:24" x14ac:dyDescent="0.25">
      <c r="A21">
        <v>19</v>
      </c>
      <c r="B21">
        <v>214.383646</v>
      </c>
      <c r="C21">
        <v>296.323554</v>
      </c>
      <c r="D21">
        <v>14.041803</v>
      </c>
      <c r="E21">
        <v>0.11408699999999999</v>
      </c>
      <c r="G21">
        <v>19</v>
      </c>
      <c r="H21">
        <v>340.09084999999999</v>
      </c>
      <c r="I21">
        <v>291.86058000000003</v>
      </c>
      <c r="J21">
        <v>15.017528</v>
      </c>
      <c r="K21">
        <v>0.116031</v>
      </c>
    </row>
    <row r="22" spans="1:24" x14ac:dyDescent="0.25">
      <c r="A22">
        <v>20</v>
      </c>
      <c r="B22">
        <v>187.36120199999999</v>
      </c>
      <c r="C22">
        <v>290.61590200000001</v>
      </c>
      <c r="D22">
        <v>14.007567999999999</v>
      </c>
      <c r="E22">
        <v>0.10753500000000001</v>
      </c>
      <c r="G22">
        <v>20</v>
      </c>
      <c r="H22">
        <v>365.55447600000002</v>
      </c>
      <c r="I22">
        <v>296.781655</v>
      </c>
      <c r="J22">
        <v>15.040747</v>
      </c>
      <c r="K22">
        <v>0.121658</v>
      </c>
    </row>
    <row r="23" spans="1:24" x14ac:dyDescent="0.25">
      <c r="A23">
        <v>21</v>
      </c>
      <c r="B23">
        <v>196.436971</v>
      </c>
      <c r="C23">
        <v>289.06113099999999</v>
      </c>
      <c r="D23">
        <v>14.079331</v>
      </c>
      <c r="E23">
        <v>0.12965599999999999</v>
      </c>
      <c r="G23">
        <v>21</v>
      </c>
      <c r="H23">
        <v>332.79856000000001</v>
      </c>
      <c r="I23">
        <v>295.96880499999997</v>
      </c>
      <c r="J23">
        <v>18.100508000000001</v>
      </c>
      <c r="K23">
        <v>0.11200499999999999</v>
      </c>
    </row>
    <row r="24" spans="1:24" x14ac:dyDescent="0.25">
      <c r="A24">
        <v>22</v>
      </c>
      <c r="B24">
        <v>218.76369199999999</v>
      </c>
      <c r="C24">
        <v>313.71157899999997</v>
      </c>
      <c r="D24">
        <v>14.017405</v>
      </c>
      <c r="E24">
        <v>0.115111</v>
      </c>
      <c r="G24">
        <v>22</v>
      </c>
      <c r="H24">
        <v>339.94188500000001</v>
      </c>
      <c r="I24">
        <v>295.168385</v>
      </c>
      <c r="J24">
        <v>15.08934</v>
      </c>
      <c r="K24">
        <v>0.107554</v>
      </c>
    </row>
    <row r="25" spans="1:24" x14ac:dyDescent="0.25">
      <c r="A25">
        <v>23</v>
      </c>
      <c r="B25">
        <v>197.39008899999999</v>
      </c>
      <c r="C25">
        <v>306.101787</v>
      </c>
      <c r="D25">
        <v>14.807638000000001</v>
      </c>
      <c r="E25">
        <v>0.11829199999999999</v>
      </c>
      <c r="G25">
        <v>23</v>
      </c>
      <c r="H25">
        <v>350.73521399999998</v>
      </c>
      <c r="I25">
        <v>303.03854100000001</v>
      </c>
      <c r="J25">
        <v>15.180144</v>
      </c>
      <c r="K25">
        <v>0.115687</v>
      </c>
    </row>
    <row r="26" spans="1:24" x14ac:dyDescent="0.25">
      <c r="A26">
        <v>24</v>
      </c>
      <c r="B26">
        <v>196.10320999999999</v>
      </c>
      <c r="C26">
        <v>293.39332999999999</v>
      </c>
      <c r="D26">
        <v>14.200093000000001</v>
      </c>
      <c r="E26">
        <v>0.1198</v>
      </c>
      <c r="G26">
        <v>24</v>
      </c>
      <c r="H26">
        <v>338.10819099999998</v>
      </c>
      <c r="I26">
        <v>294.66979199999997</v>
      </c>
      <c r="J26">
        <v>14.914311</v>
      </c>
      <c r="K26">
        <v>0.113968</v>
      </c>
    </row>
    <row r="27" spans="1:24" x14ac:dyDescent="0.25">
      <c r="A27">
        <v>25</v>
      </c>
      <c r="B27">
        <v>197.423081</v>
      </c>
      <c r="C27">
        <v>304.407599</v>
      </c>
      <c r="D27">
        <v>14.881246000000001</v>
      </c>
      <c r="E27">
        <v>0.114092</v>
      </c>
      <c r="G27">
        <v>25</v>
      </c>
      <c r="H27">
        <v>365.34898399999997</v>
      </c>
      <c r="I27">
        <v>290.07393100000002</v>
      </c>
      <c r="J27">
        <v>18.036370999999999</v>
      </c>
      <c r="K27">
        <v>0.11523899999999999</v>
      </c>
    </row>
    <row r="28" spans="1:24" x14ac:dyDescent="0.25">
      <c r="A28">
        <v>26</v>
      </c>
      <c r="B28">
        <v>216.38574800000001</v>
      </c>
      <c r="C28">
        <v>313.293767</v>
      </c>
      <c r="D28">
        <v>13.983165</v>
      </c>
      <c r="E28">
        <v>0.116581</v>
      </c>
      <c r="G28">
        <v>26</v>
      </c>
      <c r="H28">
        <v>340.78721200000001</v>
      </c>
      <c r="I28">
        <v>295.37551500000001</v>
      </c>
      <c r="J28">
        <v>15.257334</v>
      </c>
      <c r="K28">
        <v>0.11794300000000001</v>
      </c>
    </row>
    <row r="29" spans="1:24" x14ac:dyDescent="0.25">
      <c r="A29">
        <v>27</v>
      </c>
      <c r="B29">
        <v>200.361704</v>
      </c>
      <c r="C29">
        <v>294.33384599999999</v>
      </c>
      <c r="D29">
        <v>14.962707999999999</v>
      </c>
      <c r="E29">
        <v>0.10727299999999999</v>
      </c>
      <c r="G29">
        <v>27</v>
      </c>
      <c r="H29">
        <v>337.04748599999999</v>
      </c>
      <c r="I29">
        <v>299.14305300000001</v>
      </c>
      <c r="J29">
        <v>20.326467000000001</v>
      </c>
      <c r="K29">
        <v>0.11076999999999999</v>
      </c>
    </row>
    <row r="30" spans="1:24" x14ac:dyDescent="0.25">
      <c r="A30">
        <v>28</v>
      </c>
      <c r="B30">
        <v>190.33246399999999</v>
      </c>
      <c r="C30">
        <v>286.85411800000003</v>
      </c>
      <c r="D30">
        <v>14.644708</v>
      </c>
      <c r="E30">
        <v>0.122569</v>
      </c>
      <c r="G30">
        <v>28</v>
      </c>
      <c r="H30">
        <v>343.98067600000002</v>
      </c>
      <c r="I30">
        <v>303.71545700000001</v>
      </c>
      <c r="J30">
        <v>15.208441000000001</v>
      </c>
      <c r="K30">
        <v>0.10872900000000001</v>
      </c>
    </row>
    <row r="31" spans="1:24" x14ac:dyDescent="0.25">
      <c r="A31" s="2">
        <v>29</v>
      </c>
      <c r="B31" s="2">
        <v>192.84340700000001</v>
      </c>
      <c r="C31" s="2">
        <v>297.26581399999998</v>
      </c>
      <c r="D31" s="2">
        <v>14.179418999999999</v>
      </c>
      <c r="E31" s="2">
        <v>0.111803</v>
      </c>
      <c r="G31" s="2">
        <v>29</v>
      </c>
      <c r="H31" s="2">
        <v>335.02078699999998</v>
      </c>
      <c r="I31" s="2">
        <v>288.47088600000001</v>
      </c>
      <c r="J31" s="2">
        <v>15.194137</v>
      </c>
      <c r="K31" s="2">
        <v>0.12160799999999999</v>
      </c>
      <c r="M31" s="2"/>
      <c r="N31" s="2"/>
      <c r="O31" s="2"/>
      <c r="P31" s="2"/>
      <c r="R31" s="2"/>
      <c r="S31" s="2"/>
      <c r="T31" s="2"/>
      <c r="U31" s="2"/>
      <c r="W31" s="2"/>
      <c r="X31" s="2"/>
    </row>
    <row r="32" spans="1:24" x14ac:dyDescent="0.25">
      <c r="A32">
        <v>30</v>
      </c>
      <c r="B32">
        <v>216.84109900000001</v>
      </c>
      <c r="C32">
        <v>289.02113600000001</v>
      </c>
      <c r="D32">
        <v>13.887619000000001</v>
      </c>
      <c r="E32">
        <v>0.10918600000000001</v>
      </c>
      <c r="G32">
        <v>30</v>
      </c>
      <c r="H32">
        <v>356.21123599999999</v>
      </c>
      <c r="I32">
        <v>296.67163199999999</v>
      </c>
      <c r="J32">
        <v>15.03365</v>
      </c>
      <c r="K32">
        <v>0.108725</v>
      </c>
    </row>
    <row r="34" spans="1:21" x14ac:dyDescent="0.25">
      <c r="A34" s="2">
        <f>AVERAGE(A3:A33)</f>
        <v>15.5</v>
      </c>
      <c r="B34" s="2">
        <f>AVERAGE(B3:B33)</f>
        <v>197.73839633333336</v>
      </c>
      <c r="C34" s="2">
        <f>AVERAGE(C3:C33)</f>
        <v>296.19151579999999</v>
      </c>
      <c r="D34" s="2">
        <f>AVERAGE(D3:D33)</f>
        <v>14.09137363333333</v>
      </c>
      <c r="E34" s="2">
        <f>AVERAGE(E3:E33)</f>
        <v>0.11465913333333333</v>
      </c>
      <c r="G34" s="2">
        <f>AVERAGE(G3:G33)</f>
        <v>15.5</v>
      </c>
      <c r="H34" s="2">
        <f>AVERAGE(H3:H33)</f>
        <v>345.69516433333325</v>
      </c>
      <c r="I34" s="2">
        <f>AVERAGE(I3:I33)</f>
        <v>295.23338189999987</v>
      </c>
      <c r="J34" s="2">
        <f>AVERAGE(J3:J33)</f>
        <v>15.691938533333333</v>
      </c>
      <c r="K34" s="2">
        <f>AVERAGE(K3:K33)</f>
        <v>0.11382506666666664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0.103397</v>
      </c>
      <c r="K35">
        <f>MIN(K3:K33)</f>
        <v>0.10644099999999999</v>
      </c>
    </row>
    <row r="36" spans="1:21" x14ac:dyDescent="0.25">
      <c r="E36">
        <f>MAX(E3:E33)</f>
        <v>0.12965599999999999</v>
      </c>
      <c r="K36">
        <f>MAX(K3:K33)</f>
        <v>0.12560299999999999</v>
      </c>
    </row>
  </sheetData>
  <mergeCells count="4">
    <mergeCell ref="A1:E1"/>
    <mergeCell ref="G1:K1"/>
    <mergeCell ref="M1:P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P27" sqref="P27"/>
    </sheetView>
  </sheetViews>
  <sheetFormatPr defaultRowHeight="15" x14ac:dyDescent="0.25"/>
  <cols>
    <col min="2" max="2" width="11" bestFit="1" customWidth="1"/>
    <col min="3" max="3" width="12" bestFit="1" customWidth="1"/>
    <col min="4" max="4" width="10" bestFit="1" customWidth="1"/>
    <col min="7" max="7" width="14.28515625" bestFit="1" customWidth="1"/>
    <col min="8" max="8" width="12" bestFit="1" customWidth="1"/>
    <col min="9" max="9" width="11" bestFit="1" customWidth="1"/>
    <col min="10" max="10" width="10" bestFit="1" customWidth="1"/>
  </cols>
  <sheetData>
    <row r="1" spans="1:14" x14ac:dyDescent="0.25">
      <c r="A1" s="8" t="s">
        <v>6</v>
      </c>
      <c r="B1" s="8"/>
      <c r="C1" s="8"/>
      <c r="D1" s="8"/>
      <c r="E1" s="8"/>
      <c r="G1" s="8" t="s">
        <v>9</v>
      </c>
      <c r="H1" s="8"/>
      <c r="I1" s="8"/>
      <c r="J1" s="8"/>
      <c r="K1" s="8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4" x14ac:dyDescent="0.25">
      <c r="A3">
        <v>1</v>
      </c>
      <c r="B3">
        <v>755.09126500000002</v>
      </c>
      <c r="C3">
        <v>766.08639300000004</v>
      </c>
      <c r="D3">
        <v>51.626626999999999</v>
      </c>
      <c r="E3">
        <v>6.0488E-2</v>
      </c>
      <c r="G3">
        <v>1</v>
      </c>
      <c r="H3">
        <v>1366.854317</v>
      </c>
      <c r="I3">
        <v>766.08639300000004</v>
      </c>
      <c r="J3">
        <v>57.565393999999998</v>
      </c>
      <c r="K3">
        <v>5.9250999999999998E-2</v>
      </c>
      <c r="N3">
        <v>836.93939499999999</v>
      </c>
    </row>
    <row r="4" spans="1:14" x14ac:dyDescent="0.25">
      <c r="A4">
        <v>2</v>
      </c>
      <c r="B4">
        <v>776.15734999999995</v>
      </c>
      <c r="C4">
        <v>807.25093200000003</v>
      </c>
      <c r="D4">
        <v>51.523485999999998</v>
      </c>
      <c r="E4">
        <v>5.9748999999999997E-2</v>
      </c>
      <c r="G4">
        <v>2</v>
      </c>
      <c r="H4">
        <v>1485.40807</v>
      </c>
      <c r="I4">
        <v>850.25093200000003</v>
      </c>
      <c r="J4">
        <v>55.484250000000003</v>
      </c>
      <c r="K4">
        <v>5.7342999999999998E-2</v>
      </c>
      <c r="N4">
        <v>798.94628999999998</v>
      </c>
    </row>
    <row r="5" spans="1:14" x14ac:dyDescent="0.25">
      <c r="A5">
        <v>3</v>
      </c>
      <c r="B5">
        <v>722.58836399999996</v>
      </c>
      <c r="C5">
        <v>1068.247832</v>
      </c>
      <c r="D5">
        <v>46.838999000000001</v>
      </c>
      <c r="E5">
        <v>5.8538E-2</v>
      </c>
      <c r="G5">
        <v>3</v>
      </c>
      <c r="H5">
        <v>1338.690288</v>
      </c>
      <c r="I5">
        <v>1068.247832</v>
      </c>
      <c r="J5">
        <v>52.972476999999998</v>
      </c>
      <c r="K5">
        <v>5.9976000000000002E-2</v>
      </c>
      <c r="N5">
        <v>808.61943499999995</v>
      </c>
    </row>
    <row r="6" spans="1:14" x14ac:dyDescent="0.25">
      <c r="A6">
        <v>4</v>
      </c>
      <c r="B6">
        <v>736.52618900000004</v>
      </c>
      <c r="C6">
        <v>1042.9896060000001</v>
      </c>
      <c r="D6">
        <v>45.938645000000001</v>
      </c>
      <c r="E6">
        <v>5.4983999999999998E-2</v>
      </c>
      <c r="G6">
        <v>4</v>
      </c>
      <c r="H6">
        <v>1366.9868019999999</v>
      </c>
      <c r="I6">
        <v>1062.9896060000001</v>
      </c>
      <c r="J6">
        <v>56.864392000000002</v>
      </c>
      <c r="K6">
        <v>5.9035999999999998E-2</v>
      </c>
      <c r="N6">
        <v>839.29218000000003</v>
      </c>
    </row>
    <row r="7" spans="1:14" x14ac:dyDescent="0.25">
      <c r="A7">
        <v>5</v>
      </c>
      <c r="B7">
        <v>726.17744800000003</v>
      </c>
      <c r="C7">
        <v>1067.936672</v>
      </c>
      <c r="D7">
        <v>49.682926000000002</v>
      </c>
      <c r="E7">
        <v>5.4510999999999997E-2</v>
      </c>
      <c r="G7">
        <v>5</v>
      </c>
      <c r="H7">
        <v>1350.7327519999999</v>
      </c>
      <c r="I7">
        <v>1067.936672</v>
      </c>
      <c r="J7">
        <v>51.918607000000002</v>
      </c>
      <c r="K7">
        <v>6.2923999999999994E-2</v>
      </c>
      <c r="N7">
        <v>846.83963700000004</v>
      </c>
    </row>
    <row r="8" spans="1:14" x14ac:dyDescent="0.25">
      <c r="A8">
        <v>6</v>
      </c>
      <c r="B8">
        <v>722.87735499999997</v>
      </c>
      <c r="C8">
        <v>1067.049354</v>
      </c>
      <c r="D8">
        <v>46.016705999999999</v>
      </c>
      <c r="E8">
        <v>5.4980000000000001E-2</v>
      </c>
      <c r="G8">
        <v>6</v>
      </c>
      <c r="H8">
        <v>1315.26351</v>
      </c>
      <c r="I8">
        <v>1067.049354</v>
      </c>
      <c r="J8">
        <v>55.431570000000001</v>
      </c>
      <c r="K8">
        <v>5.4850000000000003E-2</v>
      </c>
      <c r="N8">
        <v>770.95457399999998</v>
      </c>
    </row>
    <row r="9" spans="1:14" x14ac:dyDescent="0.25">
      <c r="A9">
        <v>7</v>
      </c>
      <c r="B9">
        <v>747.97391100000004</v>
      </c>
      <c r="C9">
        <v>1072.7946159999999</v>
      </c>
      <c r="D9">
        <v>45.370848000000002</v>
      </c>
      <c r="E9">
        <v>5.9651999999999997E-2</v>
      </c>
      <c r="G9">
        <v>7</v>
      </c>
      <c r="H9">
        <v>1346.0217749999999</v>
      </c>
      <c r="I9">
        <v>1072.7946159999999</v>
      </c>
      <c r="J9">
        <v>55.216718</v>
      </c>
      <c r="K9">
        <v>5.7296E-2</v>
      </c>
      <c r="N9">
        <v>785.80280700000003</v>
      </c>
    </row>
    <row r="10" spans="1:14" x14ac:dyDescent="0.25">
      <c r="A10">
        <v>8</v>
      </c>
      <c r="B10">
        <v>719.82905200000005</v>
      </c>
      <c r="C10">
        <v>1075.9092700000001</v>
      </c>
      <c r="D10">
        <v>51.041457999999999</v>
      </c>
      <c r="E10">
        <v>5.5428999999999999E-2</v>
      </c>
      <c r="G10">
        <v>8</v>
      </c>
      <c r="H10">
        <v>1327.906986</v>
      </c>
      <c r="I10">
        <v>1075.9092700000001</v>
      </c>
      <c r="J10">
        <v>56.031661</v>
      </c>
      <c r="K10">
        <v>5.5215E-2</v>
      </c>
      <c r="N10">
        <v>778.04067299999997</v>
      </c>
    </row>
    <row r="11" spans="1:14" x14ac:dyDescent="0.25">
      <c r="A11">
        <v>9</v>
      </c>
      <c r="B11">
        <v>830.95185100000003</v>
      </c>
      <c r="C11">
        <v>1053.6839620000001</v>
      </c>
      <c r="D11">
        <v>51.701124</v>
      </c>
      <c r="E11">
        <v>5.4605000000000001E-2</v>
      </c>
      <c r="G11">
        <v>9</v>
      </c>
      <c r="H11">
        <v>1310.344668</v>
      </c>
      <c r="I11">
        <v>1053.6839620000001</v>
      </c>
      <c r="J11">
        <v>52.374873999999998</v>
      </c>
      <c r="K11">
        <v>6.0444999999999999E-2</v>
      </c>
      <c r="N11">
        <v>900.22274900000002</v>
      </c>
    </row>
    <row r="12" spans="1:14" x14ac:dyDescent="0.25">
      <c r="A12">
        <v>10</v>
      </c>
      <c r="B12">
        <v>759.18397100000004</v>
      </c>
      <c r="C12">
        <v>1050.1320900000001</v>
      </c>
      <c r="D12">
        <v>46.952857000000002</v>
      </c>
      <c r="E12">
        <v>5.9159000000000003E-2</v>
      </c>
      <c r="G12">
        <v>10</v>
      </c>
      <c r="H12">
        <v>1356.1595119999999</v>
      </c>
      <c r="I12">
        <v>1050.1320900000001</v>
      </c>
      <c r="J12">
        <v>52.873983000000003</v>
      </c>
      <c r="K12">
        <v>5.6965000000000002E-2</v>
      </c>
      <c r="N12">
        <v>690.63295700000003</v>
      </c>
    </row>
    <row r="13" spans="1:14" x14ac:dyDescent="0.25">
      <c r="A13">
        <v>11</v>
      </c>
      <c r="B13">
        <v>771.20912599999997</v>
      </c>
      <c r="C13">
        <v>1051.6130680000001</v>
      </c>
      <c r="D13">
        <v>51.707197999999998</v>
      </c>
      <c r="E13">
        <v>5.6585000000000003E-2</v>
      </c>
      <c r="G13">
        <v>11</v>
      </c>
      <c r="H13">
        <v>1337.2701830000001</v>
      </c>
      <c r="I13">
        <v>1051.6130680000001</v>
      </c>
      <c r="J13">
        <v>57.630671</v>
      </c>
      <c r="K13">
        <v>5.8478000000000002E-2</v>
      </c>
      <c r="N13">
        <v>801.78379399999994</v>
      </c>
    </row>
    <row r="14" spans="1:14" x14ac:dyDescent="0.25">
      <c r="A14">
        <v>12</v>
      </c>
      <c r="B14">
        <v>756.28851099999997</v>
      </c>
      <c r="C14">
        <v>1059.6360139999999</v>
      </c>
      <c r="D14">
        <v>47.991743999999997</v>
      </c>
      <c r="E14">
        <v>6.0817999999999997E-2</v>
      </c>
      <c r="G14">
        <v>12</v>
      </c>
      <c r="H14">
        <v>1326.767206</v>
      </c>
      <c r="I14">
        <v>1065.6360139999999</v>
      </c>
      <c r="J14">
        <v>50.902405000000002</v>
      </c>
      <c r="K14">
        <v>5.7783000000000001E-2</v>
      </c>
      <c r="N14">
        <v>913.35687800000005</v>
      </c>
    </row>
    <row r="15" spans="1:14" x14ac:dyDescent="0.25">
      <c r="A15">
        <v>13</v>
      </c>
      <c r="B15">
        <v>742.25689199999999</v>
      </c>
      <c r="C15">
        <v>1057.608731</v>
      </c>
      <c r="D15">
        <v>45.508358999999999</v>
      </c>
      <c r="E15">
        <v>6.3229999999999995E-2</v>
      </c>
      <c r="G15">
        <v>13</v>
      </c>
      <c r="H15">
        <v>1325.792794</v>
      </c>
      <c r="I15">
        <v>1057.608731</v>
      </c>
      <c r="J15">
        <v>58.740028000000002</v>
      </c>
      <c r="K15">
        <v>6.1651999999999998E-2</v>
      </c>
      <c r="N15">
        <v>690.51353099999994</v>
      </c>
    </row>
    <row r="16" spans="1:14" x14ac:dyDescent="0.25">
      <c r="A16">
        <v>14</v>
      </c>
      <c r="B16">
        <v>728.38853600000004</v>
      </c>
      <c r="C16">
        <v>1068.0745380000001</v>
      </c>
      <c r="D16">
        <v>46.211883</v>
      </c>
      <c r="E16">
        <v>6.3474000000000003E-2</v>
      </c>
      <c r="G16">
        <v>14</v>
      </c>
      <c r="H16">
        <v>1338.0334929999999</v>
      </c>
      <c r="I16">
        <v>1068.0745380000001</v>
      </c>
      <c r="J16">
        <v>55.513030000000001</v>
      </c>
      <c r="K16">
        <v>5.8958999999999998E-2</v>
      </c>
      <c r="N16">
        <v>748.86310600000002</v>
      </c>
    </row>
    <row r="17" spans="1:21" x14ac:dyDescent="0.25">
      <c r="A17">
        <v>15</v>
      </c>
      <c r="B17">
        <v>765.682817</v>
      </c>
      <c r="C17">
        <v>1061.8034150000001</v>
      </c>
      <c r="D17">
        <v>46.525570999999999</v>
      </c>
      <c r="E17">
        <v>6.1489000000000002E-2</v>
      </c>
      <c r="G17">
        <v>15</v>
      </c>
      <c r="H17">
        <v>1380.153804</v>
      </c>
      <c r="I17">
        <v>1061.8034150000001</v>
      </c>
      <c r="J17">
        <v>53.503176000000003</v>
      </c>
      <c r="K17">
        <v>5.6654999999999997E-2</v>
      </c>
      <c r="N17">
        <v>848.18750899999998</v>
      </c>
    </row>
    <row r="18" spans="1:21" x14ac:dyDescent="0.25">
      <c r="A18">
        <v>16</v>
      </c>
      <c r="B18">
        <v>726.882791</v>
      </c>
      <c r="C18">
        <v>1060.4726000000001</v>
      </c>
      <c r="D18">
        <v>45.234279999999998</v>
      </c>
      <c r="E18">
        <v>5.4979E-2</v>
      </c>
      <c r="G18">
        <v>16</v>
      </c>
      <c r="H18">
        <v>1336.688144</v>
      </c>
      <c r="I18">
        <v>1060.4726000000001</v>
      </c>
      <c r="J18">
        <v>55.269570000000002</v>
      </c>
      <c r="K18">
        <v>5.6963E-2</v>
      </c>
      <c r="N18">
        <v>733.51892199999998</v>
      </c>
    </row>
    <row r="19" spans="1:21" x14ac:dyDescent="0.25">
      <c r="A19">
        <v>17</v>
      </c>
      <c r="B19">
        <v>716.43275000000006</v>
      </c>
      <c r="C19">
        <v>1072.643284</v>
      </c>
      <c r="D19">
        <v>45.810747999999997</v>
      </c>
      <c r="E19">
        <v>6.2714000000000006E-2</v>
      </c>
      <c r="G19">
        <v>17</v>
      </c>
      <c r="H19">
        <v>1377.023997</v>
      </c>
      <c r="I19">
        <v>1070.643284</v>
      </c>
      <c r="J19">
        <v>51.282713999999999</v>
      </c>
      <c r="K19">
        <v>5.6653000000000002E-2</v>
      </c>
      <c r="N19">
        <v>839.82347300000004</v>
      </c>
    </row>
    <row r="20" spans="1:21" x14ac:dyDescent="0.25">
      <c r="A20">
        <v>18</v>
      </c>
      <c r="B20">
        <v>717.852755</v>
      </c>
      <c r="C20">
        <v>1077.323077</v>
      </c>
      <c r="D20">
        <v>45.607714000000001</v>
      </c>
      <c r="E20">
        <v>5.8618999999999997E-2</v>
      </c>
      <c r="G20">
        <v>18</v>
      </c>
      <c r="H20">
        <v>1340.223035</v>
      </c>
      <c r="I20">
        <v>1077.323077</v>
      </c>
      <c r="J20">
        <v>53.715857999999997</v>
      </c>
      <c r="K20">
        <v>6.5808000000000005E-2</v>
      </c>
      <c r="N20">
        <v>960.37706000000003</v>
      </c>
    </row>
    <row r="21" spans="1:21" x14ac:dyDescent="0.25">
      <c r="A21">
        <v>19</v>
      </c>
      <c r="B21">
        <v>739.69909199999995</v>
      </c>
      <c r="C21">
        <v>1076.503659</v>
      </c>
      <c r="D21">
        <v>46.229761000000003</v>
      </c>
      <c r="E21">
        <v>5.5458E-2</v>
      </c>
      <c r="G21">
        <v>19</v>
      </c>
      <c r="H21">
        <v>1334.0536279999999</v>
      </c>
      <c r="I21">
        <v>1076.503659</v>
      </c>
      <c r="J21">
        <v>56.350197000000001</v>
      </c>
      <c r="K21">
        <v>5.5468999999999997E-2</v>
      </c>
      <c r="N21">
        <v>821.27018099999998</v>
      </c>
    </row>
    <row r="22" spans="1:21" x14ac:dyDescent="0.25">
      <c r="A22">
        <v>20</v>
      </c>
      <c r="B22">
        <v>773.57063400000004</v>
      </c>
      <c r="C22">
        <v>1082.5093409999999</v>
      </c>
      <c r="D22">
        <v>45.492570000000001</v>
      </c>
      <c r="E22">
        <v>5.9746E-2</v>
      </c>
      <c r="G22">
        <v>20</v>
      </c>
      <c r="H22">
        <v>1339.9534940000001</v>
      </c>
      <c r="I22">
        <v>1082.5093409999999</v>
      </c>
      <c r="J22">
        <v>52.089100000000002</v>
      </c>
      <c r="K22">
        <v>5.4717000000000002E-2</v>
      </c>
      <c r="N22">
        <v>908.47728099999995</v>
      </c>
    </row>
    <row r="23" spans="1:21" x14ac:dyDescent="0.25">
      <c r="A23">
        <v>21</v>
      </c>
      <c r="B23">
        <v>789.42848100000003</v>
      </c>
      <c r="C23">
        <v>1049.7467630000001</v>
      </c>
      <c r="D23">
        <v>46.622695999999998</v>
      </c>
      <c r="E23">
        <v>6.0033999999999997E-2</v>
      </c>
      <c r="G23">
        <v>21</v>
      </c>
      <c r="H23">
        <v>1378.445778</v>
      </c>
      <c r="I23">
        <v>1049.7467630000001</v>
      </c>
      <c r="J23">
        <v>54.014266999999997</v>
      </c>
      <c r="K23">
        <v>5.8944000000000003E-2</v>
      </c>
      <c r="N23">
        <v>853.60194899999999</v>
      </c>
    </row>
    <row r="24" spans="1:21" x14ac:dyDescent="0.25">
      <c r="A24">
        <v>22</v>
      </c>
      <c r="B24">
        <v>885.72530700000004</v>
      </c>
      <c r="C24">
        <v>1093.8394780000001</v>
      </c>
      <c r="D24">
        <v>46.036698999999999</v>
      </c>
      <c r="E24">
        <v>6.1312999999999999E-2</v>
      </c>
      <c r="G24">
        <v>22</v>
      </c>
      <c r="H24">
        <v>1365.3437530000001</v>
      </c>
      <c r="I24">
        <v>1093.8394780000001</v>
      </c>
      <c r="J24">
        <v>56.725828999999997</v>
      </c>
      <c r="K24">
        <v>6.3988000000000003E-2</v>
      </c>
      <c r="N24">
        <v>808.86238300000002</v>
      </c>
    </row>
    <row r="25" spans="1:21" x14ac:dyDescent="0.25">
      <c r="A25">
        <v>23</v>
      </c>
      <c r="B25">
        <v>727.56245799999999</v>
      </c>
      <c r="C25">
        <v>1059.96982</v>
      </c>
      <c r="D25">
        <v>45.890687999999997</v>
      </c>
      <c r="E25">
        <v>5.5527E-2</v>
      </c>
      <c r="G25">
        <v>23</v>
      </c>
      <c r="H25">
        <v>1309.136166</v>
      </c>
      <c r="I25">
        <v>1059.96982</v>
      </c>
      <c r="J25">
        <v>53.430601000000003</v>
      </c>
      <c r="K25">
        <v>5.8556999999999998E-2</v>
      </c>
      <c r="N25">
        <v>835.189976</v>
      </c>
    </row>
    <row r="26" spans="1:21" x14ac:dyDescent="0.25">
      <c r="A26">
        <v>24</v>
      </c>
      <c r="B26">
        <v>726.53972499999998</v>
      </c>
      <c r="C26">
        <v>798.10464100000002</v>
      </c>
      <c r="D26">
        <v>52.358615999999998</v>
      </c>
      <c r="E26">
        <v>6.0330000000000002E-2</v>
      </c>
      <c r="G26">
        <v>24</v>
      </c>
      <c r="H26">
        <v>1325.4866239999999</v>
      </c>
      <c r="I26">
        <v>798.10464100000002</v>
      </c>
      <c r="J26">
        <v>53.324854999999999</v>
      </c>
      <c r="K26">
        <v>5.6299000000000002E-2</v>
      </c>
      <c r="N26">
        <v>668.60681799999998</v>
      </c>
    </row>
    <row r="27" spans="1:21" x14ac:dyDescent="0.25">
      <c r="A27">
        <v>25</v>
      </c>
      <c r="B27">
        <v>738.57726700000001</v>
      </c>
      <c r="C27">
        <v>809.68698500000005</v>
      </c>
      <c r="D27">
        <v>51.523046000000001</v>
      </c>
      <c r="E27">
        <v>5.509E-2</v>
      </c>
      <c r="G27">
        <v>25</v>
      </c>
      <c r="H27">
        <v>1296.719239</v>
      </c>
      <c r="I27">
        <v>809.68698500000005</v>
      </c>
      <c r="J27">
        <v>53.240468</v>
      </c>
      <c r="K27">
        <v>6.0977000000000003E-2</v>
      </c>
      <c r="N27">
        <v>796.65140299999996</v>
      </c>
    </row>
    <row r="28" spans="1:21" x14ac:dyDescent="0.25">
      <c r="A28">
        <v>26</v>
      </c>
      <c r="B28">
        <v>737.81745699999999</v>
      </c>
      <c r="C28">
        <v>865.49373800000001</v>
      </c>
      <c r="D28">
        <v>52.171227000000002</v>
      </c>
      <c r="E28">
        <v>5.4955999999999998E-2</v>
      </c>
      <c r="G28">
        <v>26</v>
      </c>
      <c r="H28">
        <v>1330.520544</v>
      </c>
      <c r="I28">
        <v>865.49373800000001</v>
      </c>
      <c r="J28">
        <v>50.497008999999998</v>
      </c>
      <c r="K28">
        <v>5.7021000000000002E-2</v>
      </c>
      <c r="N28">
        <v>693.27037399999995</v>
      </c>
    </row>
    <row r="29" spans="1:21" x14ac:dyDescent="0.25">
      <c r="A29">
        <v>27</v>
      </c>
      <c r="B29">
        <v>699.32536900000002</v>
      </c>
      <c r="C29">
        <v>799.55793000000006</v>
      </c>
      <c r="D29">
        <v>51.291336000000001</v>
      </c>
      <c r="E29">
        <v>5.407E-2</v>
      </c>
      <c r="G29">
        <v>27</v>
      </c>
      <c r="H29">
        <v>1316.817571</v>
      </c>
      <c r="I29">
        <v>799.55793000000006</v>
      </c>
      <c r="J29">
        <v>58.085650000000001</v>
      </c>
      <c r="K29">
        <v>5.5532999999999999E-2</v>
      </c>
      <c r="N29">
        <v>732.80913399999997</v>
      </c>
    </row>
    <row r="30" spans="1:21" x14ac:dyDescent="0.25">
      <c r="A30">
        <v>28</v>
      </c>
      <c r="B30">
        <v>703.17836699999998</v>
      </c>
      <c r="C30">
        <v>797.188174</v>
      </c>
      <c r="D30">
        <v>51.596871999999998</v>
      </c>
      <c r="E30">
        <v>6.1138999999999999E-2</v>
      </c>
      <c r="G30">
        <v>28</v>
      </c>
      <c r="H30">
        <v>1314.849101</v>
      </c>
      <c r="I30">
        <v>797.188174</v>
      </c>
      <c r="J30">
        <v>52.953722999999997</v>
      </c>
      <c r="K30">
        <v>5.4704999999999997E-2</v>
      </c>
      <c r="N30">
        <v>885.85540700000001</v>
      </c>
    </row>
    <row r="31" spans="1:21" x14ac:dyDescent="0.25">
      <c r="A31" s="2">
        <v>29</v>
      </c>
      <c r="B31" s="2">
        <v>735.31841699999995</v>
      </c>
      <c r="C31" s="2">
        <v>853.07689500000004</v>
      </c>
      <c r="D31" s="2">
        <v>53.091524</v>
      </c>
      <c r="E31" s="2">
        <v>5.3844000000000003E-2</v>
      </c>
      <c r="G31" s="2">
        <v>29</v>
      </c>
      <c r="H31" s="2">
        <v>1323.07411</v>
      </c>
      <c r="I31" s="2">
        <v>853.07689500000004</v>
      </c>
      <c r="J31" s="2">
        <v>53.614390999999998</v>
      </c>
      <c r="K31" s="2">
        <v>5.7770000000000002E-2</v>
      </c>
      <c r="M31" s="2"/>
      <c r="N31" s="2">
        <v>788.29124300000001</v>
      </c>
      <c r="O31" s="2"/>
      <c r="P31" s="2"/>
      <c r="Q31" s="2"/>
      <c r="R31" s="2"/>
      <c r="S31" s="2"/>
      <c r="T31" s="2"/>
      <c r="U31" s="2"/>
    </row>
    <row r="32" spans="1:21" x14ac:dyDescent="0.25">
      <c r="A32">
        <v>30</v>
      </c>
      <c r="B32">
        <v>710.03146800000002</v>
      </c>
      <c r="C32">
        <v>823.20864800000004</v>
      </c>
      <c r="D32">
        <v>53.994041000000003</v>
      </c>
      <c r="E32">
        <v>5.7523999999999999E-2</v>
      </c>
      <c r="G32">
        <v>30</v>
      </c>
      <c r="H32">
        <v>1313.496453</v>
      </c>
      <c r="I32">
        <v>823.20864800000004</v>
      </c>
      <c r="J32">
        <v>57.311455000000002</v>
      </c>
      <c r="K32">
        <v>5.8602000000000001E-2</v>
      </c>
      <c r="N32">
        <v>768.47913200000005</v>
      </c>
    </row>
    <row r="34" spans="1:11" x14ac:dyDescent="0.25">
      <c r="A34" s="2">
        <f>AVERAGE(A3:A33)</f>
        <v>15.5</v>
      </c>
      <c r="B34" s="2">
        <f>AVERAGE(B3:B33)</f>
        <v>746.30416586666672</v>
      </c>
      <c r="C34" s="2">
        <f>AVERAGE(C3:C33)</f>
        <v>989.67138420000026</v>
      </c>
      <c r="D34" s="2">
        <f>AVERAGE(D3:D33)</f>
        <v>48.586341633333333</v>
      </c>
      <c r="E34" s="2">
        <f>AVERAGE(E3:E33)</f>
        <v>5.8101133333333339E-2</v>
      </c>
      <c r="G34" s="2">
        <f>AVERAGE(G3:G33)</f>
        <v>15.5</v>
      </c>
      <c r="H34" s="2">
        <f>AVERAGE(H3:H33)</f>
        <v>1342.4739265666669</v>
      </c>
      <c r="I34" s="2">
        <f>AVERAGE(I3:I33)</f>
        <v>991.90471753333361</v>
      </c>
      <c r="J34" s="2">
        <f>AVERAGE(J3:J33)</f>
        <v>54.497630766666674</v>
      </c>
      <c r="K34" s="2">
        <f>AVERAGE(K3:K33)</f>
        <v>5.8294466666666683E-2</v>
      </c>
    </row>
    <row r="35" spans="1:11" x14ac:dyDescent="0.25">
      <c r="E35">
        <f>MIN(E3:E33)</f>
        <v>5.3844000000000003E-2</v>
      </c>
      <c r="K35">
        <f>MIN(K3:K33)</f>
        <v>5.4704999999999997E-2</v>
      </c>
    </row>
    <row r="36" spans="1:11" x14ac:dyDescent="0.25">
      <c r="E36">
        <f>MAX(E3:E33)</f>
        <v>6.3474000000000003E-2</v>
      </c>
      <c r="K36">
        <f>MAX(K3:K33)</f>
        <v>6.5808000000000005E-2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" zoomScaleNormal="100" workbookViewId="0">
      <selection activeCell="D35" sqref="D35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5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4</v>
      </c>
      <c r="B2">
        <f>'4'!E34</f>
        <v>7.6708909000000007</v>
      </c>
      <c r="C2">
        <f>'4'!K34</f>
        <v>7.697070133333332</v>
      </c>
      <c r="D2" s="4">
        <v>5.5611920000000001</v>
      </c>
    </row>
    <row r="3" spans="1:4" x14ac:dyDescent="0.25">
      <c r="A3">
        <v>16</v>
      </c>
      <c r="B3">
        <f>'16'!E34</f>
        <v>2.8472499666666664</v>
      </c>
      <c r="C3">
        <f>'16'!K34</f>
        <v>2.8022820999999998</v>
      </c>
      <c r="D3" s="4">
        <v>2.7805960000000001</v>
      </c>
    </row>
    <row r="4" spans="1:4" x14ac:dyDescent="0.25">
      <c r="A4">
        <v>64</v>
      </c>
      <c r="B4">
        <f>'64'!E34</f>
        <v>1.1091501999999998</v>
      </c>
      <c r="C4">
        <f>'64'!K34</f>
        <v>1.1261730999999997</v>
      </c>
      <c r="D4" s="4">
        <v>1.390298</v>
      </c>
    </row>
    <row r="5" spans="1:4" x14ac:dyDescent="0.25">
      <c r="A5">
        <v>256</v>
      </c>
      <c r="B5">
        <f>'256'!E34</f>
        <v>0.50461579999999995</v>
      </c>
      <c r="C5">
        <f>'256'!K34</f>
        <v>0.49924750000000023</v>
      </c>
      <c r="D5" s="4">
        <v>0.69514900000000002</v>
      </c>
    </row>
    <row r="6" spans="1:4" x14ac:dyDescent="0.25">
      <c r="A6">
        <v>1024</v>
      </c>
      <c r="B6">
        <f>'1024'!E34</f>
        <v>0.23064756666666664</v>
      </c>
      <c r="C6">
        <f>'1024'!K34</f>
        <v>0.23642030000000006</v>
      </c>
      <c r="D6" s="4">
        <v>0.34757500000000002</v>
      </c>
    </row>
    <row r="7" spans="1:4" x14ac:dyDescent="0.25">
      <c r="A7">
        <v>4096</v>
      </c>
      <c r="B7">
        <f>'4096'!E34</f>
        <v>0.11465913333333333</v>
      </c>
      <c r="C7">
        <f>'4096'!K34</f>
        <v>0.11382506666666664</v>
      </c>
      <c r="D7" s="4">
        <v>0.173787</v>
      </c>
    </row>
    <row r="8" spans="1:4" x14ac:dyDescent="0.25">
      <c r="A8">
        <v>15768</v>
      </c>
      <c r="B8">
        <f>'15768'!E34</f>
        <v>5.8101133333333339E-2</v>
      </c>
      <c r="C8">
        <f>'15768'!K34</f>
        <v>5.8294466666666683E-2</v>
      </c>
      <c r="D8" s="4">
        <v>8.8575000000000001E-2</v>
      </c>
    </row>
    <row r="28" spans="1:4" x14ac:dyDescent="0.25">
      <c r="A28" s="5" t="s">
        <v>5</v>
      </c>
      <c r="B28" t="s">
        <v>6</v>
      </c>
      <c r="C28" t="s">
        <v>7</v>
      </c>
      <c r="D28" t="s">
        <v>8</v>
      </c>
    </row>
    <row r="29" spans="1:4" x14ac:dyDescent="0.25">
      <c r="A29">
        <v>4</v>
      </c>
      <c r="B29" s="2">
        <f>'4'!E36</f>
        <v>10.23197</v>
      </c>
      <c r="C29" s="2">
        <f>'4'!K36</f>
        <v>9.8003230000000006</v>
      </c>
      <c r="D29" s="2">
        <v>5.5611920000000001</v>
      </c>
    </row>
    <row r="30" spans="1:4" x14ac:dyDescent="0.25">
      <c r="A30">
        <v>16</v>
      </c>
      <c r="B30" s="2">
        <f>'16'!E36</f>
        <v>3.3739530000000002</v>
      </c>
      <c r="C30" s="2">
        <f>'16'!K36</f>
        <v>3.58399</v>
      </c>
      <c r="D30" s="2">
        <v>2.7805960000000001</v>
      </c>
    </row>
    <row r="31" spans="1:4" x14ac:dyDescent="0.25">
      <c r="A31">
        <v>64</v>
      </c>
      <c r="B31" s="2">
        <f>'64'!E36</f>
        <v>1.2777350000000001</v>
      </c>
      <c r="C31" s="2">
        <f>'64'!K36</f>
        <v>1.3175939999999999</v>
      </c>
      <c r="D31" s="2">
        <v>1.390298</v>
      </c>
    </row>
    <row r="32" spans="1:4" x14ac:dyDescent="0.25">
      <c r="A32">
        <v>256</v>
      </c>
      <c r="B32" s="2">
        <f>'256'!E36</f>
        <v>0.63019800000000004</v>
      </c>
      <c r="C32" s="2">
        <f>'256'!K36</f>
        <v>0.56859400000000004</v>
      </c>
      <c r="D32" s="2">
        <v>0.69514900000000002</v>
      </c>
    </row>
    <row r="33" spans="1:4" x14ac:dyDescent="0.25">
      <c r="A33">
        <v>1024</v>
      </c>
      <c r="B33" s="2">
        <f>'1024'!E36</f>
        <v>0.27759400000000001</v>
      </c>
      <c r="C33" s="2">
        <f>'1024'!K36</f>
        <v>0.26380999999999999</v>
      </c>
      <c r="D33" s="2">
        <v>0.34757500000000002</v>
      </c>
    </row>
    <row r="34" spans="1:4" x14ac:dyDescent="0.25">
      <c r="A34">
        <v>4096</v>
      </c>
      <c r="B34" s="2">
        <f>'4096'!E36</f>
        <v>0.12965599999999999</v>
      </c>
      <c r="C34" s="2">
        <f>'4096'!K36</f>
        <v>0.12560299999999999</v>
      </c>
      <c r="D34" s="2">
        <v>0.173787</v>
      </c>
    </row>
    <row r="35" spans="1:4" x14ac:dyDescent="0.25">
      <c r="A35">
        <v>15768</v>
      </c>
      <c r="B35" s="2">
        <f>'15768'!E36</f>
        <v>6.3474000000000003E-2</v>
      </c>
      <c r="C35" s="2">
        <f>'15768'!K36</f>
        <v>6.5808000000000005E-2</v>
      </c>
      <c r="D35" s="2">
        <v>8.8575000000000001E-2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5" t="s">
        <v>5</v>
      </c>
      <c r="B1" t="s">
        <v>6</v>
      </c>
      <c r="C1" t="s">
        <v>7</v>
      </c>
    </row>
    <row r="2" spans="1:5" x14ac:dyDescent="0.25">
      <c r="A2">
        <v>4</v>
      </c>
      <c r="B2" s="2">
        <f>'4'!B34</f>
        <v>0.1805052</v>
      </c>
      <c r="C2" s="2">
        <f>'4'!H34</f>
        <v>0.36818196666666664</v>
      </c>
      <c r="D2" s="2"/>
      <c r="E2" s="2"/>
    </row>
    <row r="3" spans="1:5" x14ac:dyDescent="0.25">
      <c r="A3">
        <v>16</v>
      </c>
      <c r="B3" s="2">
        <f>'16'!B34</f>
        <v>0.75396563333333322</v>
      </c>
      <c r="C3" s="2">
        <f>'16'!H34</f>
        <v>1.3565160666666665</v>
      </c>
      <c r="D3" s="2"/>
      <c r="E3" s="2"/>
    </row>
    <row r="4" spans="1:5" x14ac:dyDescent="0.25">
      <c r="A4">
        <v>64</v>
      </c>
      <c r="B4" s="2">
        <f>'64'!B34</f>
        <v>3.3640925333333334</v>
      </c>
      <c r="C4" s="2">
        <f>'64'!H34</f>
        <v>5.5160740666666657</v>
      </c>
      <c r="D4" s="2"/>
      <c r="E4" s="2"/>
    </row>
    <row r="5" spans="1:5" x14ac:dyDescent="0.25">
      <c r="A5">
        <v>256</v>
      </c>
      <c r="B5" s="2">
        <f>'256'!B34</f>
        <v>12.931406266666663</v>
      </c>
      <c r="C5" s="2">
        <f>'256'!H34</f>
        <v>21.858986233333333</v>
      </c>
      <c r="D5" s="2"/>
      <c r="E5" s="2"/>
    </row>
    <row r="6" spans="1:5" x14ac:dyDescent="0.25">
      <c r="A6">
        <v>1024</v>
      </c>
      <c r="B6" s="2">
        <f>'1024'!B34</f>
        <v>50.183372666666664</v>
      </c>
      <c r="C6" s="2">
        <f>'1024'!H34</f>
        <v>94.006543599999986</v>
      </c>
      <c r="D6" s="2"/>
      <c r="E6" s="2"/>
    </row>
    <row r="7" spans="1:5" x14ac:dyDescent="0.25">
      <c r="A7">
        <v>4096</v>
      </c>
      <c r="B7" s="2">
        <f>'4096'!B34</f>
        <v>197.73839633333336</v>
      </c>
      <c r="C7" s="2">
        <f>'4096'!H34</f>
        <v>345.69516433333325</v>
      </c>
      <c r="D7" s="2"/>
      <c r="E7" s="2"/>
    </row>
    <row r="8" spans="1:5" x14ac:dyDescent="0.25">
      <c r="A8">
        <v>15768</v>
      </c>
      <c r="B8" s="2">
        <f>'15768'!B34</f>
        <v>746.30416586666672</v>
      </c>
      <c r="C8" s="2">
        <f>'15768'!H34</f>
        <v>1342.4739265666669</v>
      </c>
      <c r="D8" s="2"/>
      <c r="E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TempoGeração</vt:lpstr>
      <vt:lpstr>TempoProjeção</vt:lpstr>
      <vt:lpstr>TempoDistância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2017-05-03T15:51:12Z</dcterms:modified>
</cp:coreProperties>
</file>