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897" firstSheet="5" activeTab="9"/>
  </bookViews>
  <sheets>
    <sheet name="WM8731_REG_LLINE_IN" sheetId="1" r:id="rId1"/>
    <sheet name="WM8731_REG_RLINE_IN" sheetId="2" r:id="rId2"/>
    <sheet name="LineIN_dB" sheetId="3" r:id="rId3"/>
    <sheet name="WM8731_REG_LHPHONE_OUT" sheetId="4" r:id="rId4"/>
    <sheet name="WM8731_REG_RHPHONE_OUT" sheetId="5" r:id="rId5"/>
    <sheet name="HP_dB" sheetId="8" r:id="rId6"/>
    <sheet name="WM8731_REG_ANALOG_PATH " sheetId="9" r:id="rId7"/>
    <sheet name="WM8731_REG_DIGITAL_PATH" sheetId="10" r:id="rId8"/>
    <sheet name="WM8731_REG_PDOWN_CTRL" sheetId="13" r:id="rId9"/>
    <sheet name="WM8731_REG_DIGITAL_IF" sheetId="12" r:id="rId10"/>
    <sheet name="WM8731_REG_SAMPLING_CTRL" sheetId="11" r:id="rId11"/>
    <sheet name="WM8731_REG_ACTIVE_CTRL" sheetId="14" r:id="rId12"/>
  </sheets>
  <calcPr calcId="124519"/>
</workbook>
</file>

<file path=xl/calcChain.xml><?xml version="1.0" encoding="utf-8"?>
<calcChain xmlns="http://schemas.openxmlformats.org/spreadsheetml/2006/main">
  <c r="T62" i="8"/>
  <c r="T63" s="1"/>
  <c r="T64" s="1"/>
  <c r="T65" s="1"/>
  <c r="T66" s="1"/>
  <c r="T67" s="1"/>
  <c r="T68" s="1"/>
  <c r="T69" s="1"/>
  <c r="T70" s="1"/>
  <c r="T71" s="1"/>
  <c r="T72" s="1"/>
  <c r="T73" s="1"/>
  <c r="T74" s="1"/>
  <c r="T75" s="1"/>
  <c r="T76" s="1"/>
  <c r="L62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J62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B62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T43"/>
  <c r="T44" s="1"/>
  <c r="T45" s="1"/>
  <c r="T46" s="1"/>
  <c r="T47" s="1"/>
  <c r="T48" s="1"/>
  <c r="T49" s="1"/>
  <c r="T50" s="1"/>
  <c r="T51" s="1"/>
  <c r="T52" s="1"/>
  <c r="T53" s="1"/>
  <c r="T54" s="1"/>
  <c r="T55" s="1"/>
  <c r="T56" s="1"/>
  <c r="T57" s="1"/>
  <c r="L43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J43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B43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T24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L24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J24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B24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T5"/>
  <c r="T6" s="1"/>
  <c r="T7" s="1"/>
  <c r="T8" s="1"/>
  <c r="T9" s="1"/>
  <c r="T10" s="1"/>
  <c r="T11" s="1"/>
  <c r="T12" s="1"/>
  <c r="T13" s="1"/>
  <c r="T14" s="1"/>
  <c r="T15" s="1"/>
  <c r="T16" s="1"/>
  <c r="T17" s="1"/>
  <c r="T18" s="1"/>
  <c r="T19" s="1"/>
  <c r="L5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J5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P6" i="3"/>
  <c r="P7" s="1"/>
  <c r="P8" s="1"/>
  <c r="P9" s="1"/>
  <c r="P10" s="1"/>
  <c r="P11" s="1"/>
  <c r="P12" s="1"/>
  <c r="P13" s="1"/>
  <c r="P14" s="1"/>
  <c r="P15" s="1"/>
  <c r="P16" s="1"/>
  <c r="P17" s="1"/>
  <c r="P18" s="1"/>
  <c r="P19" s="1"/>
  <c r="J6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B6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J4" s="1"/>
  <c r="B5"/>
  <c r="H6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P4" s="1"/>
  <c r="H5"/>
</calcChain>
</file>

<file path=xl/sharedStrings.xml><?xml version="1.0" encoding="utf-8"?>
<sst xmlns="http://schemas.openxmlformats.org/spreadsheetml/2006/main" count="407" uniqueCount="150">
  <si>
    <t>X</t>
  </si>
  <si>
    <t>LINVOL0</t>
  </si>
  <si>
    <t>LINVOL4</t>
  </si>
  <si>
    <t>LINVOL3</t>
  </si>
  <si>
    <t>LINVOL2</t>
  </si>
  <si>
    <t>LINVOL1</t>
  </si>
  <si>
    <t>LINMUTE</t>
  </si>
  <si>
    <t>Bit</t>
  </si>
  <si>
    <t>LRINBOTH</t>
  </si>
  <si>
    <t>RLINBOTH</t>
  </si>
  <si>
    <t>RINMUTE</t>
  </si>
  <si>
    <t>RINVOL4</t>
  </si>
  <si>
    <t>RINVOL3</t>
  </si>
  <si>
    <t>RINVOL2</t>
  </si>
  <si>
    <t>RINVOL1</t>
  </si>
  <si>
    <t>RINVOL0</t>
  </si>
  <si>
    <t>x</t>
  </si>
  <si>
    <t>Name</t>
  </si>
  <si>
    <t>Default</t>
  </si>
  <si>
    <t>Gain</t>
  </si>
  <si>
    <t>LRHPBOTH</t>
  </si>
  <si>
    <t>LZCEN</t>
  </si>
  <si>
    <t>LHPVOL6</t>
  </si>
  <si>
    <t>LHPVOL0</t>
  </si>
  <si>
    <t>LHPVOL5</t>
  </si>
  <si>
    <t>LHPVOL4</t>
  </si>
  <si>
    <t>LHPVOL3</t>
  </si>
  <si>
    <t>LHPVOL2</t>
  </si>
  <si>
    <t>LHPVOL1</t>
  </si>
  <si>
    <t>RLHPBOTH</t>
  </si>
  <si>
    <t>RZCEN</t>
  </si>
  <si>
    <t>RHPVOL6</t>
  </si>
  <si>
    <t>RHPVOL5</t>
  </si>
  <si>
    <t>RHPVOL4</t>
  </si>
  <si>
    <t>RHPVOL3</t>
  </si>
  <si>
    <t>RHPVOL2</t>
  </si>
  <si>
    <t>RHPVOL1</t>
  </si>
  <si>
    <t>RHPVOL0</t>
  </si>
  <si>
    <t>Value</t>
  </si>
  <si>
    <t>MUTE</t>
  </si>
  <si>
    <t>USEFUL</t>
  </si>
  <si>
    <t>MICBOOST</t>
  </si>
  <si>
    <t>MUTEMIC</t>
  </si>
  <si>
    <t>INSEL</t>
  </si>
  <si>
    <t>HPOR</t>
  </si>
  <si>
    <t>DACMU</t>
  </si>
  <si>
    <t>DEEMP1</t>
  </si>
  <si>
    <t>DEEMP0</t>
  </si>
  <si>
    <t>BYPASS</t>
  </si>
  <si>
    <t>DACSEL</t>
  </si>
  <si>
    <t>SIDETONE</t>
  </si>
  <si>
    <t>SIDEATT0</t>
  </si>
  <si>
    <t>SIDEATT1</t>
  </si>
  <si>
    <t>CLKIDIV2</t>
  </si>
  <si>
    <t>CLKODIV2</t>
  </si>
  <si>
    <t>FORMAT0</t>
  </si>
  <si>
    <t>FORMAT1</t>
  </si>
  <si>
    <t>IWL0</t>
  </si>
  <si>
    <t>IWL1</t>
  </si>
  <si>
    <t>LRP</t>
  </si>
  <si>
    <t>LRSWAP</t>
  </si>
  <si>
    <t>MS</t>
  </si>
  <si>
    <t>BCLKINV</t>
  </si>
  <si>
    <t>CLKOUTPD</t>
  </si>
  <si>
    <t>OSCPD</t>
  </si>
  <si>
    <t>OUTPD</t>
  </si>
  <si>
    <t>DACPD</t>
  </si>
  <si>
    <t>ADCPD</t>
  </si>
  <si>
    <t>MICPD</t>
  </si>
  <si>
    <t>LINEINPD</t>
  </si>
  <si>
    <t>SR3</t>
  </si>
  <si>
    <t>SR2</t>
  </si>
  <si>
    <t>SR1</t>
  </si>
  <si>
    <t>SR0</t>
  </si>
  <si>
    <t>BOSR</t>
  </si>
  <si>
    <t>USB_NORM</t>
  </si>
  <si>
    <t>ACTIVE</t>
  </si>
  <si>
    <t>Description</t>
  </si>
  <si>
    <t>LINVOL</t>
  </si>
  <si>
    <t>enable mute</t>
  </si>
  <si>
    <t>enable simultanous load ; change values from left to right (volume &amp; mute)</t>
  </si>
  <si>
    <t>enable simultanous load ; change values from right to left (volume &amp; mute)</t>
  </si>
  <si>
    <t>see LineIN_dB sheet (default at 0dB)</t>
  </si>
  <si>
    <t>LHPVOL</t>
  </si>
  <si>
    <t>see LHP_dB sheet (default at 0dB)</t>
  </si>
  <si>
    <t>enable zero cross detection</t>
  </si>
  <si>
    <t>enable boost</t>
  </si>
  <si>
    <t>mic input selection to ADC</t>
  </si>
  <si>
    <t>line in input selection to ADC</t>
  </si>
  <si>
    <t>enable bypass</t>
  </si>
  <si>
    <t>don't select DAC</t>
  </si>
  <si>
    <t>select DAC</t>
  </si>
  <si>
    <t>enable side tone</t>
  </si>
  <si>
    <t>disable boost</t>
  </si>
  <si>
    <t>disable side tone</t>
  </si>
  <si>
    <t>disable bypass</t>
  </si>
  <si>
    <t>disable simultanous load</t>
  </si>
  <si>
    <t>disable zero cross detection</t>
  </si>
  <si>
    <t>disable mute</t>
  </si>
  <si>
    <t>disable high pass filter</t>
  </si>
  <si>
    <t>enable high pass filter</t>
  </si>
  <si>
    <t>ADCHPD</t>
  </si>
  <si>
    <t>clear DC (when hipass filter is disable)</t>
  </si>
  <si>
    <t>store DC (when hipass filter is disable)</t>
  </si>
  <si>
    <t>enable soft mute</t>
  </si>
  <si>
    <t>disable soft mute</t>
  </si>
  <si>
    <t>De-emphasis ctrl</t>
  </si>
  <si>
    <t>disable</t>
  </si>
  <si>
    <t>32kHz</t>
  </si>
  <si>
    <t>44,1kHz</t>
  </si>
  <si>
    <t>48kHz</t>
  </si>
  <si>
    <t>CLKout is CLKcore</t>
  </si>
  <si>
    <t>CLKout is CLKcore/2</t>
  </si>
  <si>
    <t>CLKcore is MCLK/2</t>
  </si>
  <si>
    <t>CLKcore is MCLK</t>
  </si>
  <si>
    <t>DEEMP</t>
  </si>
  <si>
    <t>POWEROFF</t>
  </si>
  <si>
    <t>enable power down</t>
  </si>
  <si>
    <t>disable power down</t>
  </si>
  <si>
    <t>desactivate DSP</t>
  </si>
  <si>
    <t>activate DSP</t>
  </si>
  <si>
    <t>FORMAT</t>
  </si>
  <si>
    <t>IWL</t>
  </si>
  <si>
    <t>Data format selection</t>
  </si>
  <si>
    <t>Data bit length</t>
  </si>
  <si>
    <t>16 bits</t>
  </si>
  <si>
    <t>20 bits</t>
  </si>
  <si>
    <t>24 bits</t>
  </si>
  <si>
    <t>32 bits</t>
  </si>
  <si>
    <t>MSB first, right justified</t>
  </si>
  <si>
    <t>MSB first, left justified</t>
  </si>
  <si>
    <t>DSP mode, frame sync + 2 data word</t>
  </si>
  <si>
    <t>I2S format, MSB first, left justified</t>
  </si>
  <si>
    <t>don't invert BCLK</t>
  </si>
  <si>
    <t>invert BCLK</t>
  </si>
  <si>
    <t>enable slave mode</t>
  </si>
  <si>
    <t>enable master mode</t>
  </si>
  <si>
    <t>right channel DAC data right</t>
  </si>
  <si>
    <t>right channel DAC data left</t>
  </si>
  <si>
    <t>DSP</t>
  </si>
  <si>
    <t>right channel when DACLRC low</t>
  </si>
  <si>
    <t>right channel when DACLRC high</t>
  </si>
  <si>
    <t>1st BCLK rising edge</t>
  </si>
  <si>
    <t>2nd BCLK rising edge</t>
  </si>
  <si>
    <t>USB mode(250/272fs)</t>
  </si>
  <si>
    <t>normal mode (256/384fs)</t>
  </si>
  <si>
    <r>
      <t>for more information, see</t>
    </r>
    <r>
      <rPr>
        <i/>
        <sz val="11"/>
        <color rgb="FFC00000"/>
        <rFont val="Calibri"/>
        <family val="2"/>
        <scheme val="minor"/>
      </rPr>
      <t xml:space="preserve"> "Wolfson-WM8731-audio-CODEC.pdf"</t>
    </r>
    <r>
      <rPr>
        <sz val="11"/>
        <color rgb="FFC00000"/>
        <rFont val="Calibri"/>
        <family val="2"/>
        <scheme val="minor"/>
      </rPr>
      <t xml:space="preserve"> - pages 39 to 41</t>
    </r>
  </si>
  <si>
    <t>enable mic in mute to ADC</t>
  </si>
  <si>
    <t>disable mic in mute to ADC</t>
  </si>
  <si>
    <t>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</si>
</sst>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1" fillId="2" borderId="24" xfId="0" applyFont="1" applyFill="1" applyBorder="1" applyAlignment="1">
      <alignment horizontal="center" vertical="center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1" fillId="3" borderId="2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/>
    <xf numFmtId="0" fontId="0" fillId="0" borderId="19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7" xfId="0" applyBorder="1"/>
    <xf numFmtId="0" fontId="0" fillId="0" borderId="27" xfId="0" applyBorder="1"/>
    <xf numFmtId="0" fontId="0" fillId="0" borderId="38" xfId="0" applyBorder="1"/>
    <xf numFmtId="0" fontId="2" fillId="0" borderId="0" xfId="0" applyFont="1" applyAlignment="1">
      <alignment horizontal="left" vertical="center"/>
    </xf>
    <xf numFmtId="0" fontId="0" fillId="0" borderId="17" xfId="0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6"/>
  <sheetViews>
    <sheetView workbookViewId="0">
      <selection activeCell="A23" sqref="A23"/>
    </sheetView>
  </sheetViews>
  <sheetFormatPr baseColWidth="10" defaultRowHeight="15"/>
  <cols>
    <col min="2" max="10" width="10.28515625" customWidth="1"/>
  </cols>
  <sheetData>
    <row r="1" spans="2:10" ht="15.75" thickBot="1"/>
    <row r="2" spans="2:10">
      <c r="B2" s="1" t="s">
        <v>7</v>
      </c>
      <c r="C2" s="2">
        <v>15</v>
      </c>
      <c r="D2" s="2">
        <v>14</v>
      </c>
      <c r="E2" s="2">
        <v>13</v>
      </c>
      <c r="F2" s="2">
        <v>12</v>
      </c>
      <c r="G2" s="2">
        <v>11</v>
      </c>
      <c r="H2" s="2">
        <v>10</v>
      </c>
      <c r="I2" s="2">
        <v>9</v>
      </c>
      <c r="J2" s="3">
        <v>8</v>
      </c>
    </row>
    <row r="3" spans="2:10">
      <c r="B3" s="8" t="s">
        <v>17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10" t="s">
        <v>8</v>
      </c>
    </row>
    <row r="4" spans="2:10" ht="15.75" thickBot="1">
      <c r="B4" s="4" t="s">
        <v>18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6">
        <v>0</v>
      </c>
    </row>
    <row r="5" spans="2:10" ht="15.75" thickBot="1"/>
    <row r="6" spans="2:10">
      <c r="B6" s="1" t="s">
        <v>7</v>
      </c>
      <c r="C6" s="2">
        <v>7</v>
      </c>
      <c r="D6" s="2">
        <v>6</v>
      </c>
      <c r="E6" s="2">
        <v>5</v>
      </c>
      <c r="F6" s="2">
        <v>4</v>
      </c>
      <c r="G6" s="2">
        <v>3</v>
      </c>
      <c r="H6" s="2">
        <v>2</v>
      </c>
      <c r="I6" s="2">
        <v>1</v>
      </c>
      <c r="J6" s="3">
        <v>0</v>
      </c>
    </row>
    <row r="7" spans="2:10">
      <c r="B7" s="8" t="s">
        <v>17</v>
      </c>
      <c r="C7" s="9" t="s">
        <v>6</v>
      </c>
      <c r="D7" s="9" t="s">
        <v>0</v>
      </c>
      <c r="E7" s="9" t="s">
        <v>0</v>
      </c>
      <c r="F7" s="9" t="s">
        <v>2</v>
      </c>
      <c r="G7" s="9" t="s">
        <v>3</v>
      </c>
      <c r="H7" s="9" t="s">
        <v>4</v>
      </c>
      <c r="I7" s="9" t="s">
        <v>5</v>
      </c>
      <c r="J7" s="10" t="s">
        <v>1</v>
      </c>
    </row>
    <row r="8" spans="2:10" ht="15.75" thickBot="1">
      <c r="B8" s="4" t="s">
        <v>18</v>
      </c>
      <c r="C8" s="5">
        <v>1</v>
      </c>
      <c r="D8" s="5" t="s">
        <v>16</v>
      </c>
      <c r="E8" s="5" t="s">
        <v>16</v>
      </c>
      <c r="F8" s="5">
        <v>1</v>
      </c>
      <c r="G8" s="5">
        <v>0</v>
      </c>
      <c r="H8" s="5">
        <v>1</v>
      </c>
      <c r="I8" s="5">
        <v>1</v>
      </c>
      <c r="J8" s="6">
        <v>1</v>
      </c>
    </row>
    <row r="10" spans="2:10" ht="15.75" thickBot="1"/>
    <row r="11" spans="2:10">
      <c r="B11" s="49" t="s">
        <v>7</v>
      </c>
      <c r="C11" s="47" t="s">
        <v>38</v>
      </c>
      <c r="D11" s="60" t="s">
        <v>77</v>
      </c>
      <c r="E11" s="61"/>
      <c r="F11" s="61"/>
      <c r="G11" s="61"/>
      <c r="H11" s="61"/>
      <c r="I11" s="61"/>
      <c r="J11" s="62"/>
    </row>
    <row r="12" spans="2:10">
      <c r="B12" s="63" t="s">
        <v>8</v>
      </c>
      <c r="C12" s="51">
        <v>0</v>
      </c>
      <c r="D12" s="64" t="s">
        <v>96</v>
      </c>
      <c r="E12" s="65"/>
      <c r="F12" s="65"/>
      <c r="G12" s="65"/>
      <c r="H12" s="65"/>
      <c r="I12" s="65"/>
      <c r="J12" s="66"/>
    </row>
    <row r="13" spans="2:10">
      <c r="B13" s="63"/>
      <c r="C13" s="51">
        <v>1</v>
      </c>
      <c r="D13" s="64" t="s">
        <v>80</v>
      </c>
      <c r="E13" s="65"/>
      <c r="F13" s="65"/>
      <c r="G13" s="65"/>
      <c r="H13" s="65"/>
      <c r="I13" s="65"/>
      <c r="J13" s="66"/>
    </row>
    <row r="14" spans="2:10">
      <c r="B14" s="63" t="s">
        <v>6</v>
      </c>
      <c r="C14" s="51">
        <v>0</v>
      </c>
      <c r="D14" s="64" t="s">
        <v>98</v>
      </c>
      <c r="E14" s="65"/>
      <c r="F14" s="65"/>
      <c r="G14" s="65"/>
      <c r="H14" s="65"/>
      <c r="I14" s="65"/>
      <c r="J14" s="66"/>
    </row>
    <row r="15" spans="2:10">
      <c r="B15" s="63"/>
      <c r="C15" s="51">
        <v>1</v>
      </c>
      <c r="D15" s="64" t="s">
        <v>79</v>
      </c>
      <c r="E15" s="65"/>
      <c r="F15" s="65"/>
      <c r="G15" s="65"/>
      <c r="H15" s="65"/>
      <c r="I15" s="65"/>
      <c r="J15" s="66"/>
    </row>
    <row r="16" spans="2:10" ht="15.75" thickBot="1">
      <c r="B16" s="50" t="s">
        <v>78</v>
      </c>
      <c r="C16" s="52" t="s">
        <v>16</v>
      </c>
      <c r="D16" s="57" t="s">
        <v>82</v>
      </c>
      <c r="E16" s="58"/>
      <c r="F16" s="58"/>
      <c r="G16" s="58"/>
      <c r="H16" s="58"/>
      <c r="I16" s="58"/>
      <c r="J16" s="59"/>
    </row>
  </sheetData>
  <mergeCells count="8">
    <mergeCell ref="D16:J16"/>
    <mergeCell ref="D11:J11"/>
    <mergeCell ref="B12:B13"/>
    <mergeCell ref="B14:B15"/>
    <mergeCell ref="D12:J12"/>
    <mergeCell ref="D13:J13"/>
    <mergeCell ref="D14:J14"/>
    <mergeCell ref="D15:J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6"/>
  <sheetViews>
    <sheetView workbookViewId="0">
      <selection activeCell="D18" sqref="D18"/>
    </sheetView>
  </sheetViews>
  <sheetFormatPr baseColWidth="10" defaultRowHeight="15"/>
  <cols>
    <col min="2" max="10" width="10.28515625" customWidth="1"/>
  </cols>
  <sheetData>
    <row r="1" spans="2:10" ht="15.75" thickBot="1"/>
    <row r="2" spans="2:10">
      <c r="B2" s="1" t="s">
        <v>7</v>
      </c>
      <c r="C2" s="2">
        <v>15</v>
      </c>
      <c r="D2" s="2">
        <v>14</v>
      </c>
      <c r="E2" s="2">
        <v>13</v>
      </c>
      <c r="F2" s="2">
        <v>12</v>
      </c>
      <c r="G2" s="2">
        <v>11</v>
      </c>
      <c r="H2" s="2">
        <v>10</v>
      </c>
      <c r="I2" s="2">
        <v>9</v>
      </c>
      <c r="J2" s="3">
        <v>8</v>
      </c>
    </row>
    <row r="3" spans="2:10">
      <c r="B3" s="8" t="s">
        <v>17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10" t="s">
        <v>9</v>
      </c>
    </row>
    <row r="4" spans="2:10" ht="15.75" thickBot="1">
      <c r="B4" s="4" t="s">
        <v>18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6">
        <v>0</v>
      </c>
    </row>
    <row r="5" spans="2:10" ht="15.75" thickBot="1">
      <c r="B5" s="7"/>
      <c r="C5" s="7"/>
      <c r="D5" s="7"/>
      <c r="E5" s="7"/>
      <c r="F5" s="7"/>
      <c r="G5" s="7"/>
      <c r="H5" s="7"/>
      <c r="I5" s="7"/>
      <c r="J5" s="7"/>
    </row>
    <row r="6" spans="2:10">
      <c r="B6" s="1" t="s">
        <v>7</v>
      </c>
      <c r="C6" s="2">
        <v>7</v>
      </c>
      <c r="D6" s="2">
        <v>6</v>
      </c>
      <c r="E6" s="2">
        <v>5</v>
      </c>
      <c r="F6" s="2">
        <v>4</v>
      </c>
      <c r="G6" s="2">
        <v>3</v>
      </c>
      <c r="H6" s="2">
        <v>2</v>
      </c>
      <c r="I6" s="2">
        <v>1</v>
      </c>
      <c r="J6" s="3">
        <v>0</v>
      </c>
    </row>
    <row r="7" spans="2:10">
      <c r="B7" s="8" t="s">
        <v>17</v>
      </c>
      <c r="C7" s="9" t="s">
        <v>10</v>
      </c>
      <c r="D7" s="9" t="s">
        <v>0</v>
      </c>
      <c r="E7" s="9" t="s">
        <v>0</v>
      </c>
      <c r="F7" s="9" t="s">
        <v>11</v>
      </c>
      <c r="G7" s="9" t="s">
        <v>12</v>
      </c>
      <c r="H7" s="9" t="s">
        <v>13</v>
      </c>
      <c r="I7" s="9" t="s">
        <v>14</v>
      </c>
      <c r="J7" s="10" t="s">
        <v>15</v>
      </c>
    </row>
    <row r="8" spans="2:10" ht="15.75" thickBot="1">
      <c r="B8" s="4" t="s">
        <v>18</v>
      </c>
      <c r="C8" s="5">
        <v>1</v>
      </c>
      <c r="D8" s="5" t="s">
        <v>16</v>
      </c>
      <c r="E8" s="5" t="s">
        <v>16</v>
      </c>
      <c r="F8" s="5">
        <v>1</v>
      </c>
      <c r="G8" s="5">
        <v>0</v>
      </c>
      <c r="H8" s="5">
        <v>1</v>
      </c>
      <c r="I8" s="5">
        <v>1</v>
      </c>
      <c r="J8" s="6">
        <v>1</v>
      </c>
    </row>
    <row r="10" spans="2:10" ht="15.75" thickBot="1"/>
    <row r="11" spans="2:10">
      <c r="B11" s="49" t="s">
        <v>7</v>
      </c>
      <c r="C11" s="47" t="s">
        <v>38</v>
      </c>
      <c r="D11" s="60" t="s">
        <v>77</v>
      </c>
      <c r="E11" s="61"/>
      <c r="F11" s="61"/>
      <c r="G11" s="61"/>
      <c r="H11" s="61"/>
      <c r="I11" s="61"/>
      <c r="J11" s="62"/>
    </row>
    <row r="12" spans="2:10">
      <c r="B12" s="63" t="s">
        <v>8</v>
      </c>
      <c r="C12" s="51">
        <v>0</v>
      </c>
      <c r="D12" s="64" t="s">
        <v>96</v>
      </c>
      <c r="E12" s="65"/>
      <c r="F12" s="65"/>
      <c r="G12" s="65"/>
      <c r="H12" s="65"/>
      <c r="I12" s="65"/>
      <c r="J12" s="66"/>
    </row>
    <row r="13" spans="2:10">
      <c r="B13" s="63"/>
      <c r="C13" s="51">
        <v>1</v>
      </c>
      <c r="D13" s="64" t="s">
        <v>81</v>
      </c>
      <c r="E13" s="65"/>
      <c r="F13" s="65"/>
      <c r="G13" s="65"/>
      <c r="H13" s="65"/>
      <c r="I13" s="65"/>
      <c r="J13" s="66"/>
    </row>
    <row r="14" spans="2:10">
      <c r="B14" s="63" t="s">
        <v>6</v>
      </c>
      <c r="C14" s="51">
        <v>0</v>
      </c>
      <c r="D14" s="64" t="s">
        <v>98</v>
      </c>
      <c r="E14" s="65"/>
      <c r="F14" s="65"/>
      <c r="G14" s="65"/>
      <c r="H14" s="65"/>
      <c r="I14" s="65"/>
      <c r="J14" s="66"/>
    </row>
    <row r="15" spans="2:10">
      <c r="B15" s="63"/>
      <c r="C15" s="51">
        <v>1</v>
      </c>
      <c r="D15" s="64" t="s">
        <v>79</v>
      </c>
      <c r="E15" s="65"/>
      <c r="F15" s="65"/>
      <c r="G15" s="65"/>
      <c r="H15" s="65"/>
      <c r="I15" s="65"/>
      <c r="J15" s="66"/>
    </row>
    <row r="16" spans="2:10" ht="15.75" thickBot="1">
      <c r="B16" s="50" t="s">
        <v>78</v>
      </c>
      <c r="C16" s="52" t="s">
        <v>16</v>
      </c>
      <c r="D16" s="57" t="s">
        <v>82</v>
      </c>
      <c r="E16" s="58"/>
      <c r="F16" s="58"/>
      <c r="G16" s="58"/>
      <c r="H16" s="58"/>
      <c r="I16" s="58"/>
      <c r="J16" s="59"/>
    </row>
  </sheetData>
  <mergeCells count="8">
    <mergeCell ref="D16:J16"/>
    <mergeCell ref="D11:J11"/>
    <mergeCell ref="B12:B13"/>
    <mergeCell ref="D12:J12"/>
    <mergeCell ref="D13:J13"/>
    <mergeCell ref="B14:B15"/>
    <mergeCell ref="D14:J14"/>
    <mergeCell ref="D15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35"/>
  <sheetViews>
    <sheetView workbookViewId="0">
      <selection activeCell="O11" sqref="O11"/>
    </sheetView>
  </sheetViews>
  <sheetFormatPr baseColWidth="10" defaultRowHeight="15"/>
  <cols>
    <col min="2" max="16" width="9.7109375" customWidth="1"/>
  </cols>
  <sheetData>
    <row r="1" spans="2:16" ht="15.75" thickBot="1"/>
    <row r="2" spans="2:16">
      <c r="B2" s="70" t="s">
        <v>38</v>
      </c>
      <c r="C2" s="69" t="s">
        <v>7</v>
      </c>
      <c r="D2" s="69"/>
      <c r="E2" s="69"/>
      <c r="F2" s="69"/>
      <c r="G2" s="69"/>
      <c r="H2" s="67" t="s">
        <v>19</v>
      </c>
      <c r="J2" s="70" t="s">
        <v>38</v>
      </c>
      <c r="K2" s="69" t="s">
        <v>7</v>
      </c>
      <c r="L2" s="69"/>
      <c r="M2" s="69"/>
      <c r="N2" s="69"/>
      <c r="O2" s="69"/>
      <c r="P2" s="67" t="s">
        <v>19</v>
      </c>
    </row>
    <row r="3" spans="2:16" ht="15.75" thickBot="1">
      <c r="B3" s="71"/>
      <c r="C3" s="20">
        <v>4</v>
      </c>
      <c r="D3" s="20">
        <v>3</v>
      </c>
      <c r="E3" s="20">
        <v>2</v>
      </c>
      <c r="F3" s="20">
        <v>1</v>
      </c>
      <c r="G3" s="20">
        <v>0</v>
      </c>
      <c r="H3" s="68"/>
      <c r="J3" s="71"/>
      <c r="K3" s="20">
        <v>4</v>
      </c>
      <c r="L3" s="20">
        <v>3</v>
      </c>
      <c r="M3" s="20">
        <v>2</v>
      </c>
      <c r="N3" s="20">
        <v>1</v>
      </c>
      <c r="O3" s="20">
        <v>0</v>
      </c>
      <c r="P3" s="68"/>
    </row>
    <row r="4" spans="2:16">
      <c r="B4" s="17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9">
        <v>-34.5</v>
      </c>
      <c r="J4" s="23">
        <f>B19+1</f>
        <v>16</v>
      </c>
      <c r="K4" s="24">
        <v>1</v>
      </c>
      <c r="L4" s="24">
        <v>0</v>
      </c>
      <c r="M4" s="24">
        <v>0</v>
      </c>
      <c r="N4" s="24">
        <v>0</v>
      </c>
      <c r="O4" s="24">
        <v>0</v>
      </c>
      <c r="P4" s="25">
        <f>H19+1.5</f>
        <v>-10.5</v>
      </c>
    </row>
    <row r="5" spans="2:16">
      <c r="B5" s="11">
        <f>B4+1</f>
        <v>1</v>
      </c>
      <c r="C5" s="12">
        <v>0</v>
      </c>
      <c r="D5" s="12">
        <v>0</v>
      </c>
      <c r="E5" s="12">
        <v>0</v>
      </c>
      <c r="F5" s="12">
        <v>0</v>
      </c>
      <c r="G5" s="12">
        <v>1</v>
      </c>
      <c r="H5" s="13">
        <f>H4+1.5</f>
        <v>-33</v>
      </c>
      <c r="J5" s="11">
        <v>17</v>
      </c>
      <c r="K5" s="12">
        <v>1</v>
      </c>
      <c r="L5" s="12">
        <v>0</v>
      </c>
      <c r="M5" s="12">
        <v>0</v>
      </c>
      <c r="N5" s="12">
        <v>0</v>
      </c>
      <c r="O5" s="12">
        <v>1</v>
      </c>
      <c r="P5" s="13">
        <v>-9</v>
      </c>
    </row>
    <row r="6" spans="2:16">
      <c r="B6" s="11">
        <f t="shared" ref="B6:B19" si="0">B5+1</f>
        <v>2</v>
      </c>
      <c r="C6" s="12">
        <v>0</v>
      </c>
      <c r="D6" s="12">
        <v>0</v>
      </c>
      <c r="E6" s="12">
        <v>0</v>
      </c>
      <c r="F6" s="12">
        <v>1</v>
      </c>
      <c r="G6" s="12">
        <v>0</v>
      </c>
      <c r="H6" s="13">
        <f t="shared" ref="H6:H19" si="1">H5+1.5</f>
        <v>-31.5</v>
      </c>
      <c r="J6" s="11">
        <f t="shared" ref="J6:J19" si="2">J5+1</f>
        <v>18</v>
      </c>
      <c r="K6" s="12">
        <v>1</v>
      </c>
      <c r="L6" s="12">
        <v>0</v>
      </c>
      <c r="M6" s="12">
        <v>0</v>
      </c>
      <c r="N6" s="12">
        <v>1</v>
      </c>
      <c r="O6" s="12">
        <v>0</v>
      </c>
      <c r="P6" s="13">
        <f>P5+1.5</f>
        <v>-7.5</v>
      </c>
    </row>
    <row r="7" spans="2:16">
      <c r="B7" s="11">
        <f t="shared" si="0"/>
        <v>3</v>
      </c>
      <c r="C7" s="12">
        <v>0</v>
      </c>
      <c r="D7" s="12">
        <v>0</v>
      </c>
      <c r="E7" s="12">
        <v>0</v>
      </c>
      <c r="F7" s="12">
        <v>1</v>
      </c>
      <c r="G7" s="12">
        <v>1</v>
      </c>
      <c r="H7" s="13">
        <f t="shared" si="1"/>
        <v>-30</v>
      </c>
      <c r="J7" s="11">
        <f t="shared" si="2"/>
        <v>19</v>
      </c>
      <c r="K7" s="12">
        <v>1</v>
      </c>
      <c r="L7" s="12">
        <v>0</v>
      </c>
      <c r="M7" s="12">
        <v>0</v>
      </c>
      <c r="N7" s="12">
        <v>1</v>
      </c>
      <c r="O7" s="12">
        <v>1</v>
      </c>
      <c r="P7" s="13">
        <f t="shared" ref="P7:P19" si="3">P6+1.5</f>
        <v>-6</v>
      </c>
    </row>
    <row r="8" spans="2:16">
      <c r="B8" s="11">
        <f t="shared" si="0"/>
        <v>4</v>
      </c>
      <c r="C8" s="12">
        <v>0</v>
      </c>
      <c r="D8" s="12">
        <v>0</v>
      </c>
      <c r="E8" s="12">
        <v>1</v>
      </c>
      <c r="F8" s="12">
        <v>0</v>
      </c>
      <c r="G8" s="12">
        <v>0</v>
      </c>
      <c r="H8" s="13">
        <f t="shared" si="1"/>
        <v>-28.5</v>
      </c>
      <c r="J8" s="11">
        <f t="shared" si="2"/>
        <v>20</v>
      </c>
      <c r="K8" s="12">
        <v>1</v>
      </c>
      <c r="L8" s="12">
        <v>0</v>
      </c>
      <c r="M8" s="12">
        <v>1</v>
      </c>
      <c r="N8" s="12">
        <v>0</v>
      </c>
      <c r="O8" s="12">
        <v>0</v>
      </c>
      <c r="P8" s="13">
        <f t="shared" si="3"/>
        <v>-4.5</v>
      </c>
    </row>
    <row r="9" spans="2:16">
      <c r="B9" s="11">
        <f t="shared" si="0"/>
        <v>5</v>
      </c>
      <c r="C9" s="12">
        <v>0</v>
      </c>
      <c r="D9" s="12">
        <v>0</v>
      </c>
      <c r="E9" s="12">
        <v>1</v>
      </c>
      <c r="F9" s="12">
        <v>0</v>
      </c>
      <c r="G9" s="12">
        <v>1</v>
      </c>
      <c r="H9" s="13">
        <f t="shared" si="1"/>
        <v>-27</v>
      </c>
      <c r="J9" s="11">
        <f t="shared" si="2"/>
        <v>21</v>
      </c>
      <c r="K9" s="12">
        <v>1</v>
      </c>
      <c r="L9" s="12">
        <v>0</v>
      </c>
      <c r="M9" s="12">
        <v>1</v>
      </c>
      <c r="N9" s="12">
        <v>0</v>
      </c>
      <c r="O9" s="12">
        <v>1</v>
      </c>
      <c r="P9" s="13">
        <f t="shared" si="3"/>
        <v>-3</v>
      </c>
    </row>
    <row r="10" spans="2:16">
      <c r="B10" s="11">
        <f t="shared" si="0"/>
        <v>6</v>
      </c>
      <c r="C10" s="12">
        <v>0</v>
      </c>
      <c r="D10" s="12">
        <v>0</v>
      </c>
      <c r="E10" s="12">
        <v>1</v>
      </c>
      <c r="F10" s="12">
        <v>1</v>
      </c>
      <c r="G10" s="12">
        <v>0</v>
      </c>
      <c r="H10" s="13">
        <f t="shared" si="1"/>
        <v>-25.5</v>
      </c>
      <c r="J10" s="11">
        <f t="shared" si="2"/>
        <v>22</v>
      </c>
      <c r="K10" s="12">
        <v>1</v>
      </c>
      <c r="L10" s="12">
        <v>0</v>
      </c>
      <c r="M10" s="12">
        <v>1</v>
      </c>
      <c r="N10" s="12">
        <v>1</v>
      </c>
      <c r="O10" s="12">
        <v>0</v>
      </c>
      <c r="P10" s="13">
        <f t="shared" si="3"/>
        <v>-1.5</v>
      </c>
    </row>
    <row r="11" spans="2:16">
      <c r="B11" s="11">
        <f t="shared" si="0"/>
        <v>7</v>
      </c>
      <c r="C11" s="12">
        <v>0</v>
      </c>
      <c r="D11" s="12">
        <v>0</v>
      </c>
      <c r="E11" s="12">
        <v>1</v>
      </c>
      <c r="F11" s="12">
        <v>1</v>
      </c>
      <c r="G11" s="12">
        <v>1</v>
      </c>
      <c r="H11" s="13">
        <f t="shared" si="1"/>
        <v>-24</v>
      </c>
      <c r="J11" s="11">
        <f t="shared" si="2"/>
        <v>23</v>
      </c>
      <c r="K11" s="12">
        <v>1</v>
      </c>
      <c r="L11" s="12">
        <v>0</v>
      </c>
      <c r="M11" s="12">
        <v>1</v>
      </c>
      <c r="N11" s="12">
        <v>1</v>
      </c>
      <c r="O11" s="12">
        <v>1</v>
      </c>
      <c r="P11" s="13">
        <f t="shared" si="3"/>
        <v>0</v>
      </c>
    </row>
    <row r="12" spans="2:16">
      <c r="B12" s="11">
        <f t="shared" si="0"/>
        <v>8</v>
      </c>
      <c r="C12" s="12">
        <v>0</v>
      </c>
      <c r="D12" s="12">
        <v>1</v>
      </c>
      <c r="E12" s="12">
        <v>0</v>
      </c>
      <c r="F12" s="12">
        <v>0</v>
      </c>
      <c r="G12" s="12">
        <v>0</v>
      </c>
      <c r="H12" s="13">
        <f t="shared" si="1"/>
        <v>-22.5</v>
      </c>
      <c r="J12" s="11">
        <f t="shared" si="2"/>
        <v>24</v>
      </c>
      <c r="K12" s="12">
        <v>1</v>
      </c>
      <c r="L12" s="12">
        <v>1</v>
      </c>
      <c r="M12" s="12">
        <v>0</v>
      </c>
      <c r="N12" s="12">
        <v>0</v>
      </c>
      <c r="O12" s="12">
        <v>0</v>
      </c>
      <c r="P12" s="13">
        <f t="shared" si="3"/>
        <v>1.5</v>
      </c>
    </row>
    <row r="13" spans="2:16">
      <c r="B13" s="11">
        <f t="shared" si="0"/>
        <v>9</v>
      </c>
      <c r="C13" s="12">
        <v>0</v>
      </c>
      <c r="D13" s="12">
        <v>1</v>
      </c>
      <c r="E13" s="12">
        <v>0</v>
      </c>
      <c r="F13" s="12">
        <v>0</v>
      </c>
      <c r="G13" s="12">
        <v>1</v>
      </c>
      <c r="H13" s="13">
        <f t="shared" si="1"/>
        <v>-21</v>
      </c>
      <c r="J13" s="11">
        <f t="shared" si="2"/>
        <v>25</v>
      </c>
      <c r="K13" s="12">
        <v>1</v>
      </c>
      <c r="L13" s="12">
        <v>1</v>
      </c>
      <c r="M13" s="12">
        <v>0</v>
      </c>
      <c r="N13" s="12">
        <v>0</v>
      </c>
      <c r="O13" s="12">
        <v>1</v>
      </c>
      <c r="P13" s="13">
        <f t="shared" si="3"/>
        <v>3</v>
      </c>
    </row>
    <row r="14" spans="2:16">
      <c r="B14" s="11">
        <f t="shared" si="0"/>
        <v>10</v>
      </c>
      <c r="C14" s="12">
        <v>0</v>
      </c>
      <c r="D14" s="12">
        <v>1</v>
      </c>
      <c r="E14" s="12">
        <v>0</v>
      </c>
      <c r="F14" s="12">
        <v>1</v>
      </c>
      <c r="G14" s="12">
        <v>0</v>
      </c>
      <c r="H14" s="13">
        <f t="shared" si="1"/>
        <v>-19.5</v>
      </c>
      <c r="J14" s="11">
        <f t="shared" si="2"/>
        <v>26</v>
      </c>
      <c r="K14" s="12">
        <v>1</v>
      </c>
      <c r="L14" s="12">
        <v>1</v>
      </c>
      <c r="M14" s="12">
        <v>0</v>
      </c>
      <c r="N14" s="12">
        <v>1</v>
      </c>
      <c r="O14" s="12">
        <v>0</v>
      </c>
      <c r="P14" s="13">
        <f t="shared" si="3"/>
        <v>4.5</v>
      </c>
    </row>
    <row r="15" spans="2:16">
      <c r="B15" s="11">
        <f t="shared" si="0"/>
        <v>11</v>
      </c>
      <c r="C15" s="12">
        <v>0</v>
      </c>
      <c r="D15" s="12">
        <v>1</v>
      </c>
      <c r="E15" s="12">
        <v>0</v>
      </c>
      <c r="F15" s="12">
        <v>1</v>
      </c>
      <c r="G15" s="12">
        <v>1</v>
      </c>
      <c r="H15" s="13">
        <f t="shared" si="1"/>
        <v>-18</v>
      </c>
      <c r="J15" s="11">
        <f t="shared" si="2"/>
        <v>27</v>
      </c>
      <c r="K15" s="12">
        <v>1</v>
      </c>
      <c r="L15" s="12">
        <v>1</v>
      </c>
      <c r="M15" s="12">
        <v>0</v>
      </c>
      <c r="N15" s="12">
        <v>1</v>
      </c>
      <c r="O15" s="12">
        <v>1</v>
      </c>
      <c r="P15" s="13">
        <f t="shared" si="3"/>
        <v>6</v>
      </c>
    </row>
    <row r="16" spans="2:16">
      <c r="B16" s="11">
        <f t="shared" si="0"/>
        <v>12</v>
      </c>
      <c r="C16" s="12">
        <v>0</v>
      </c>
      <c r="D16" s="12">
        <v>1</v>
      </c>
      <c r="E16" s="12">
        <v>1</v>
      </c>
      <c r="F16" s="12">
        <v>0</v>
      </c>
      <c r="G16" s="12">
        <v>0</v>
      </c>
      <c r="H16" s="13">
        <f t="shared" si="1"/>
        <v>-16.5</v>
      </c>
      <c r="J16" s="11">
        <f t="shared" si="2"/>
        <v>28</v>
      </c>
      <c r="K16" s="12">
        <v>1</v>
      </c>
      <c r="L16" s="12">
        <v>1</v>
      </c>
      <c r="M16" s="12">
        <v>1</v>
      </c>
      <c r="N16" s="12">
        <v>0</v>
      </c>
      <c r="O16" s="12">
        <v>0</v>
      </c>
      <c r="P16" s="13">
        <f t="shared" si="3"/>
        <v>7.5</v>
      </c>
    </row>
    <row r="17" spans="2:16">
      <c r="B17" s="11">
        <f t="shared" si="0"/>
        <v>13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3">
        <f t="shared" si="1"/>
        <v>-15</v>
      </c>
      <c r="J17" s="11">
        <f t="shared" si="2"/>
        <v>29</v>
      </c>
      <c r="K17" s="12">
        <v>1</v>
      </c>
      <c r="L17" s="12">
        <v>1</v>
      </c>
      <c r="M17" s="12">
        <v>1</v>
      </c>
      <c r="N17" s="12">
        <v>0</v>
      </c>
      <c r="O17" s="12">
        <v>1</v>
      </c>
      <c r="P17" s="13">
        <f t="shared" si="3"/>
        <v>9</v>
      </c>
    </row>
    <row r="18" spans="2:16">
      <c r="B18" s="11">
        <f t="shared" si="0"/>
        <v>14</v>
      </c>
      <c r="C18" s="12">
        <v>0</v>
      </c>
      <c r="D18" s="12">
        <v>1</v>
      </c>
      <c r="E18" s="12">
        <v>1</v>
      </c>
      <c r="F18" s="12">
        <v>1</v>
      </c>
      <c r="G18" s="12">
        <v>0</v>
      </c>
      <c r="H18" s="13">
        <f t="shared" si="1"/>
        <v>-13.5</v>
      </c>
      <c r="J18" s="11">
        <f t="shared" si="2"/>
        <v>30</v>
      </c>
      <c r="K18" s="12">
        <v>1</v>
      </c>
      <c r="L18" s="12">
        <v>1</v>
      </c>
      <c r="M18" s="12">
        <v>1</v>
      </c>
      <c r="N18" s="12">
        <v>1</v>
      </c>
      <c r="O18" s="12">
        <v>0</v>
      </c>
      <c r="P18" s="13">
        <f t="shared" si="3"/>
        <v>10.5</v>
      </c>
    </row>
    <row r="19" spans="2:16" ht="15.75" thickBot="1">
      <c r="B19" s="23">
        <f t="shared" si="0"/>
        <v>15</v>
      </c>
      <c r="C19" s="24">
        <v>0</v>
      </c>
      <c r="D19" s="24">
        <v>1</v>
      </c>
      <c r="E19" s="24">
        <v>1</v>
      </c>
      <c r="F19" s="24">
        <v>1</v>
      </c>
      <c r="G19" s="24">
        <v>1</v>
      </c>
      <c r="H19" s="25">
        <f t="shared" si="1"/>
        <v>-12</v>
      </c>
      <c r="J19" s="14">
        <f t="shared" si="2"/>
        <v>31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6">
        <f t="shared" si="3"/>
        <v>12</v>
      </c>
    </row>
    <row r="20" spans="2:16">
      <c r="B20" s="26"/>
      <c r="C20" s="26"/>
      <c r="D20" s="26"/>
      <c r="E20" s="26"/>
      <c r="F20" s="26"/>
      <c r="G20" s="26"/>
      <c r="H20" s="26"/>
    </row>
    <row r="21" spans="2:16">
      <c r="B21" s="7"/>
      <c r="C21" s="7"/>
      <c r="D21" s="7"/>
      <c r="E21" s="7"/>
      <c r="F21" s="7"/>
      <c r="G21" s="7"/>
      <c r="H21" s="7"/>
    </row>
    <row r="22" spans="2:16">
      <c r="B22" s="7"/>
      <c r="C22" s="7"/>
      <c r="D22" s="7"/>
      <c r="E22" s="7"/>
      <c r="F22" s="7"/>
      <c r="G22" s="7"/>
      <c r="H22" s="7"/>
    </row>
    <row r="23" spans="2:16">
      <c r="B23" s="7"/>
      <c r="C23" s="7"/>
      <c r="D23" s="7"/>
      <c r="E23" s="7"/>
      <c r="F23" s="7"/>
      <c r="G23" s="7"/>
      <c r="H23" s="7"/>
    </row>
    <row r="24" spans="2:16">
      <c r="B24" s="7"/>
      <c r="C24" s="7"/>
      <c r="D24" s="7"/>
      <c r="E24" s="7"/>
      <c r="F24" s="7"/>
      <c r="G24" s="7"/>
      <c r="H24" s="7"/>
    </row>
    <row r="25" spans="2:16">
      <c r="B25" s="7"/>
      <c r="C25" s="7"/>
      <c r="D25" s="7"/>
      <c r="E25" s="7"/>
      <c r="F25" s="7"/>
      <c r="G25" s="7"/>
      <c r="H25" s="7"/>
    </row>
    <row r="26" spans="2:16">
      <c r="B26" s="7"/>
      <c r="C26" s="7"/>
      <c r="D26" s="7"/>
      <c r="E26" s="7"/>
      <c r="F26" s="7"/>
      <c r="G26" s="7"/>
      <c r="H26" s="7"/>
    </row>
    <row r="27" spans="2:16">
      <c r="B27" s="7"/>
      <c r="C27" s="7"/>
      <c r="D27" s="7"/>
      <c r="E27" s="7"/>
      <c r="F27" s="7"/>
      <c r="G27" s="7"/>
      <c r="H27" s="7"/>
    </row>
    <row r="28" spans="2:16">
      <c r="B28" s="7"/>
      <c r="C28" s="7"/>
      <c r="D28" s="7"/>
      <c r="E28" s="7"/>
      <c r="F28" s="7"/>
      <c r="G28" s="7"/>
      <c r="H28" s="7"/>
    </row>
    <row r="29" spans="2:16">
      <c r="B29" s="7"/>
      <c r="C29" s="7"/>
      <c r="D29" s="7"/>
      <c r="E29" s="7"/>
      <c r="F29" s="7"/>
      <c r="G29" s="7"/>
      <c r="H29" s="7"/>
    </row>
    <row r="30" spans="2:16">
      <c r="B30" s="7"/>
      <c r="C30" s="7"/>
      <c r="D30" s="7"/>
      <c r="E30" s="7"/>
      <c r="F30" s="7"/>
      <c r="G30" s="7"/>
      <c r="H30" s="7"/>
    </row>
    <row r="31" spans="2:16">
      <c r="B31" s="7"/>
      <c r="C31" s="7"/>
      <c r="D31" s="7"/>
      <c r="E31" s="7"/>
      <c r="F31" s="7"/>
      <c r="G31" s="7"/>
      <c r="H31" s="7"/>
    </row>
    <row r="32" spans="2:16">
      <c r="B32" s="7"/>
      <c r="C32" s="7"/>
      <c r="D32" s="7"/>
      <c r="E32" s="7"/>
      <c r="F32" s="7"/>
      <c r="G32" s="7"/>
      <c r="H32" s="7"/>
    </row>
    <row r="33" spans="2:8">
      <c r="B33" s="7"/>
      <c r="C33" s="7"/>
      <c r="D33" s="7"/>
      <c r="E33" s="7"/>
      <c r="F33" s="7"/>
      <c r="G33" s="7"/>
      <c r="H33" s="7"/>
    </row>
    <row r="34" spans="2:8">
      <c r="B34" s="7"/>
      <c r="C34" s="7"/>
      <c r="D34" s="7"/>
      <c r="E34" s="7"/>
      <c r="F34" s="7"/>
      <c r="G34" s="7"/>
      <c r="H34" s="7"/>
    </row>
    <row r="35" spans="2:8">
      <c r="B35" s="7"/>
      <c r="C35" s="7"/>
      <c r="D35" s="7"/>
      <c r="E35" s="7"/>
      <c r="F35" s="7"/>
      <c r="G35" s="7"/>
      <c r="H35" s="7"/>
    </row>
  </sheetData>
  <mergeCells count="6">
    <mergeCell ref="P2:P3"/>
    <mergeCell ref="C2:G2"/>
    <mergeCell ref="B2:B3"/>
    <mergeCell ref="H2:H3"/>
    <mergeCell ref="J2:J3"/>
    <mergeCell ref="K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6"/>
  <sheetViews>
    <sheetView workbookViewId="0">
      <selection activeCell="K22" sqref="K22"/>
    </sheetView>
  </sheetViews>
  <sheetFormatPr baseColWidth="10" defaultRowHeight="15"/>
  <cols>
    <col min="2" max="10" width="10.28515625" customWidth="1"/>
  </cols>
  <sheetData>
    <row r="1" spans="2:10" ht="15.75" thickBot="1"/>
    <row r="2" spans="2:10">
      <c r="B2" s="21" t="s">
        <v>7</v>
      </c>
      <c r="C2" s="2">
        <v>15</v>
      </c>
      <c r="D2" s="2">
        <v>14</v>
      </c>
      <c r="E2" s="2">
        <v>13</v>
      </c>
      <c r="F2" s="2">
        <v>12</v>
      </c>
      <c r="G2" s="2">
        <v>11</v>
      </c>
      <c r="H2" s="2">
        <v>10</v>
      </c>
      <c r="I2" s="2">
        <v>9</v>
      </c>
      <c r="J2" s="3">
        <v>8</v>
      </c>
    </row>
    <row r="3" spans="2:10">
      <c r="B3" s="8" t="s">
        <v>17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10" t="s">
        <v>20</v>
      </c>
    </row>
    <row r="4" spans="2:10" ht="15.75" thickBot="1">
      <c r="B4" s="22" t="s">
        <v>18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6">
        <v>0</v>
      </c>
    </row>
    <row r="5" spans="2:10" ht="15.75" thickBot="1"/>
    <row r="6" spans="2:10">
      <c r="B6" s="21" t="s">
        <v>7</v>
      </c>
      <c r="C6" s="2">
        <v>7</v>
      </c>
      <c r="D6" s="2">
        <v>6</v>
      </c>
      <c r="E6" s="2">
        <v>5</v>
      </c>
      <c r="F6" s="2">
        <v>4</v>
      </c>
      <c r="G6" s="2">
        <v>3</v>
      </c>
      <c r="H6" s="2">
        <v>2</v>
      </c>
      <c r="I6" s="2">
        <v>1</v>
      </c>
      <c r="J6" s="3">
        <v>0</v>
      </c>
    </row>
    <row r="7" spans="2:10">
      <c r="B7" s="8" t="s">
        <v>17</v>
      </c>
      <c r="C7" s="9" t="s">
        <v>21</v>
      </c>
      <c r="D7" s="9" t="s">
        <v>22</v>
      </c>
      <c r="E7" s="9" t="s">
        <v>24</v>
      </c>
      <c r="F7" s="9" t="s">
        <v>25</v>
      </c>
      <c r="G7" s="9" t="s">
        <v>26</v>
      </c>
      <c r="H7" s="9" t="s">
        <v>27</v>
      </c>
      <c r="I7" s="9" t="s">
        <v>28</v>
      </c>
      <c r="J7" s="10" t="s">
        <v>23</v>
      </c>
    </row>
    <row r="8" spans="2:10" ht="15.75" thickBot="1">
      <c r="B8" s="22" t="s">
        <v>18</v>
      </c>
      <c r="C8" s="5">
        <v>0</v>
      </c>
      <c r="D8" s="5">
        <v>1</v>
      </c>
      <c r="E8" s="5">
        <v>1</v>
      </c>
      <c r="F8" s="5">
        <v>1</v>
      </c>
      <c r="G8" s="5">
        <v>1</v>
      </c>
      <c r="H8" s="5">
        <v>0</v>
      </c>
      <c r="I8" s="5">
        <v>0</v>
      </c>
      <c r="J8" s="6">
        <v>1</v>
      </c>
    </row>
    <row r="10" spans="2:10" ht="15.75" thickBot="1"/>
    <row r="11" spans="2:10">
      <c r="B11" s="49" t="s">
        <v>7</v>
      </c>
      <c r="C11" s="47" t="s">
        <v>38</v>
      </c>
      <c r="D11" s="60" t="s">
        <v>77</v>
      </c>
      <c r="E11" s="61"/>
      <c r="F11" s="61"/>
      <c r="G11" s="61"/>
      <c r="H11" s="61"/>
      <c r="I11" s="61"/>
      <c r="J11" s="62"/>
    </row>
    <row r="12" spans="2:10">
      <c r="B12" s="63" t="s">
        <v>20</v>
      </c>
      <c r="C12" s="51">
        <v>0</v>
      </c>
      <c r="D12" s="64" t="s">
        <v>96</v>
      </c>
      <c r="E12" s="65"/>
      <c r="F12" s="65"/>
      <c r="G12" s="65"/>
      <c r="H12" s="65"/>
      <c r="I12" s="65"/>
      <c r="J12" s="66"/>
    </row>
    <row r="13" spans="2:10">
      <c r="B13" s="63"/>
      <c r="C13" s="51">
        <v>1</v>
      </c>
      <c r="D13" s="64" t="s">
        <v>80</v>
      </c>
      <c r="E13" s="65"/>
      <c r="F13" s="65"/>
      <c r="G13" s="65"/>
      <c r="H13" s="65"/>
      <c r="I13" s="65"/>
      <c r="J13" s="66"/>
    </row>
    <row r="14" spans="2:10">
      <c r="B14" s="63" t="s">
        <v>21</v>
      </c>
      <c r="C14" s="51">
        <v>0</v>
      </c>
      <c r="D14" s="64" t="s">
        <v>97</v>
      </c>
      <c r="E14" s="65"/>
      <c r="F14" s="65"/>
      <c r="G14" s="65"/>
      <c r="H14" s="65"/>
      <c r="I14" s="65"/>
      <c r="J14" s="66"/>
    </row>
    <row r="15" spans="2:10">
      <c r="B15" s="63"/>
      <c r="C15" s="51">
        <v>1</v>
      </c>
      <c r="D15" s="64" t="s">
        <v>85</v>
      </c>
      <c r="E15" s="65"/>
      <c r="F15" s="65"/>
      <c r="G15" s="65"/>
      <c r="H15" s="65"/>
      <c r="I15" s="65"/>
      <c r="J15" s="66"/>
    </row>
    <row r="16" spans="2:10" ht="15.75" thickBot="1">
      <c r="B16" s="50" t="s">
        <v>83</v>
      </c>
      <c r="C16" s="52" t="s">
        <v>16</v>
      </c>
      <c r="D16" s="57" t="s">
        <v>84</v>
      </c>
      <c r="E16" s="58"/>
      <c r="F16" s="58"/>
      <c r="G16" s="58"/>
      <c r="H16" s="58"/>
      <c r="I16" s="58"/>
      <c r="J16" s="59"/>
    </row>
  </sheetData>
  <mergeCells count="8">
    <mergeCell ref="D16:J16"/>
    <mergeCell ref="D11:J11"/>
    <mergeCell ref="B12:B13"/>
    <mergeCell ref="D12:J12"/>
    <mergeCell ref="D13:J13"/>
    <mergeCell ref="B14:B15"/>
    <mergeCell ref="D14:J14"/>
    <mergeCell ref="D15:J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6"/>
  <sheetViews>
    <sheetView workbookViewId="0">
      <selection activeCell="D14" sqref="D14:J14"/>
    </sheetView>
  </sheetViews>
  <sheetFormatPr baseColWidth="10" defaultRowHeight="15"/>
  <sheetData>
    <row r="1" spans="2:10" ht="15.75" thickBot="1"/>
    <row r="2" spans="2:10">
      <c r="B2" s="21" t="s">
        <v>7</v>
      </c>
      <c r="C2" s="2">
        <v>15</v>
      </c>
      <c r="D2" s="2">
        <v>14</v>
      </c>
      <c r="E2" s="2">
        <v>13</v>
      </c>
      <c r="F2" s="2">
        <v>12</v>
      </c>
      <c r="G2" s="2">
        <v>11</v>
      </c>
      <c r="H2" s="2">
        <v>10</v>
      </c>
      <c r="I2" s="2">
        <v>9</v>
      </c>
      <c r="J2" s="3">
        <v>8</v>
      </c>
    </row>
    <row r="3" spans="2:10">
      <c r="B3" s="8" t="s">
        <v>17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10" t="s">
        <v>29</v>
      </c>
    </row>
    <row r="4" spans="2:10" ht="15.75" thickBot="1">
      <c r="B4" s="22" t="s">
        <v>18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6">
        <v>0</v>
      </c>
    </row>
    <row r="5" spans="2:10" ht="15.75" thickBot="1"/>
    <row r="6" spans="2:10">
      <c r="B6" s="21" t="s">
        <v>7</v>
      </c>
      <c r="C6" s="2">
        <v>7</v>
      </c>
      <c r="D6" s="2">
        <v>6</v>
      </c>
      <c r="E6" s="2">
        <v>5</v>
      </c>
      <c r="F6" s="2">
        <v>4</v>
      </c>
      <c r="G6" s="2">
        <v>3</v>
      </c>
      <c r="H6" s="2">
        <v>2</v>
      </c>
      <c r="I6" s="2">
        <v>1</v>
      </c>
      <c r="J6" s="3">
        <v>0</v>
      </c>
    </row>
    <row r="7" spans="2:10">
      <c r="B7" s="8" t="s">
        <v>17</v>
      </c>
      <c r="C7" s="9" t="s">
        <v>30</v>
      </c>
      <c r="D7" s="9" t="s">
        <v>31</v>
      </c>
      <c r="E7" s="9" t="s">
        <v>32</v>
      </c>
      <c r="F7" s="9" t="s">
        <v>33</v>
      </c>
      <c r="G7" s="9" t="s">
        <v>34</v>
      </c>
      <c r="H7" s="9" t="s">
        <v>35</v>
      </c>
      <c r="I7" s="9" t="s">
        <v>36</v>
      </c>
      <c r="J7" s="10" t="s">
        <v>37</v>
      </c>
    </row>
    <row r="8" spans="2:10" ht="15.75" thickBot="1">
      <c r="B8" s="22" t="s">
        <v>18</v>
      </c>
      <c r="C8" s="5">
        <v>0</v>
      </c>
      <c r="D8" s="5">
        <v>1</v>
      </c>
      <c r="E8" s="5">
        <v>1</v>
      </c>
      <c r="F8" s="5">
        <v>1</v>
      </c>
      <c r="G8" s="5">
        <v>1</v>
      </c>
      <c r="H8" s="5">
        <v>0</v>
      </c>
      <c r="I8" s="5">
        <v>0</v>
      </c>
      <c r="J8" s="6">
        <v>1</v>
      </c>
    </row>
    <row r="10" spans="2:10" ht="15.75" thickBot="1"/>
    <row r="11" spans="2:10">
      <c r="B11" s="49" t="s">
        <v>7</v>
      </c>
      <c r="C11" s="47" t="s">
        <v>38</v>
      </c>
      <c r="D11" s="60" t="s">
        <v>77</v>
      </c>
      <c r="E11" s="61"/>
      <c r="F11" s="61"/>
      <c r="G11" s="61"/>
      <c r="H11" s="61"/>
      <c r="I11" s="61"/>
      <c r="J11" s="62"/>
    </row>
    <row r="12" spans="2:10">
      <c r="B12" s="63" t="s">
        <v>20</v>
      </c>
      <c r="C12" s="51">
        <v>0</v>
      </c>
      <c r="D12" s="64" t="s">
        <v>96</v>
      </c>
      <c r="E12" s="65"/>
      <c r="F12" s="65"/>
      <c r="G12" s="65"/>
      <c r="H12" s="65"/>
      <c r="I12" s="65"/>
      <c r="J12" s="66"/>
    </row>
    <row r="13" spans="2:10">
      <c r="B13" s="63"/>
      <c r="C13" s="51">
        <v>1</v>
      </c>
      <c r="D13" s="64" t="s">
        <v>81</v>
      </c>
      <c r="E13" s="65"/>
      <c r="F13" s="65"/>
      <c r="G13" s="65"/>
      <c r="H13" s="65"/>
      <c r="I13" s="65"/>
      <c r="J13" s="66"/>
    </row>
    <row r="14" spans="2:10">
      <c r="B14" s="63" t="s">
        <v>21</v>
      </c>
      <c r="C14" s="51">
        <v>0</v>
      </c>
      <c r="D14" s="64" t="s">
        <v>97</v>
      </c>
      <c r="E14" s="65"/>
      <c r="F14" s="65"/>
      <c r="G14" s="65"/>
      <c r="H14" s="65"/>
      <c r="I14" s="65"/>
      <c r="J14" s="66"/>
    </row>
    <row r="15" spans="2:10">
      <c r="B15" s="63"/>
      <c r="C15" s="51">
        <v>1</v>
      </c>
      <c r="D15" s="64" t="s">
        <v>85</v>
      </c>
      <c r="E15" s="65"/>
      <c r="F15" s="65"/>
      <c r="G15" s="65"/>
      <c r="H15" s="65"/>
      <c r="I15" s="65"/>
      <c r="J15" s="66"/>
    </row>
    <row r="16" spans="2:10" ht="15.75" thickBot="1">
      <c r="B16" s="50" t="s">
        <v>83</v>
      </c>
      <c r="C16" s="52" t="s">
        <v>16</v>
      </c>
      <c r="D16" s="57" t="s">
        <v>84</v>
      </c>
      <c r="E16" s="58"/>
      <c r="F16" s="58"/>
      <c r="G16" s="58"/>
      <c r="H16" s="58"/>
      <c r="I16" s="58"/>
      <c r="J16" s="59"/>
    </row>
  </sheetData>
  <mergeCells count="8">
    <mergeCell ref="D16:J16"/>
    <mergeCell ref="D11:J11"/>
    <mergeCell ref="B12:B13"/>
    <mergeCell ref="D12:J12"/>
    <mergeCell ref="D13:J13"/>
    <mergeCell ref="B14:B15"/>
    <mergeCell ref="D14:J14"/>
    <mergeCell ref="D15:J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V76"/>
  <sheetViews>
    <sheetView workbookViewId="0">
      <selection activeCell="S70" sqref="S70"/>
    </sheetView>
  </sheetViews>
  <sheetFormatPr baseColWidth="10" defaultRowHeight="15"/>
  <cols>
    <col min="3" max="9" width="6.28515625" customWidth="1"/>
    <col min="13" max="19" width="6.28515625" customWidth="1"/>
  </cols>
  <sheetData>
    <row r="1" spans="2:22" ht="15.75" thickBot="1"/>
    <row r="2" spans="2:22" ht="15.75" thickBot="1">
      <c r="B2" s="74" t="s">
        <v>38</v>
      </c>
      <c r="C2" s="69" t="s">
        <v>7</v>
      </c>
      <c r="D2" s="69"/>
      <c r="E2" s="69"/>
      <c r="F2" s="69"/>
      <c r="G2" s="69"/>
      <c r="H2" s="69"/>
      <c r="I2" s="69"/>
      <c r="J2" s="72" t="s">
        <v>19</v>
      </c>
      <c r="L2" s="74" t="s">
        <v>38</v>
      </c>
      <c r="M2" s="69" t="s">
        <v>7</v>
      </c>
      <c r="N2" s="69"/>
      <c r="O2" s="69"/>
      <c r="P2" s="69"/>
      <c r="Q2" s="69"/>
      <c r="R2" s="69"/>
      <c r="S2" s="69"/>
      <c r="T2" s="72" t="s">
        <v>19</v>
      </c>
      <c r="V2" s="42" t="s">
        <v>39</v>
      </c>
    </row>
    <row r="3" spans="2:22" ht="15.75" thickBot="1">
      <c r="B3" s="75"/>
      <c r="C3" s="29">
        <v>6</v>
      </c>
      <c r="D3" s="29">
        <v>5</v>
      </c>
      <c r="E3" s="29">
        <v>4</v>
      </c>
      <c r="F3" s="29">
        <v>3</v>
      </c>
      <c r="G3" s="29">
        <v>2</v>
      </c>
      <c r="H3" s="29">
        <v>1</v>
      </c>
      <c r="I3" s="29">
        <v>0</v>
      </c>
      <c r="J3" s="73"/>
      <c r="L3" s="75"/>
      <c r="M3" s="29">
        <v>6</v>
      </c>
      <c r="N3" s="29">
        <v>5</v>
      </c>
      <c r="O3" s="29">
        <v>4</v>
      </c>
      <c r="P3" s="29">
        <v>3</v>
      </c>
      <c r="Q3" s="29">
        <v>2</v>
      </c>
      <c r="R3" s="29">
        <v>1</v>
      </c>
      <c r="S3" s="29">
        <v>0</v>
      </c>
      <c r="T3" s="73"/>
    </row>
    <row r="4" spans="2:22" ht="15.75" thickBot="1">
      <c r="B4" s="30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2">
        <v>-121</v>
      </c>
      <c r="L4" s="30">
        <v>16</v>
      </c>
      <c r="M4" s="31">
        <v>0</v>
      </c>
      <c r="N4" s="31">
        <v>0</v>
      </c>
      <c r="O4" s="31">
        <v>1</v>
      </c>
      <c r="P4" s="31">
        <v>0</v>
      </c>
      <c r="Q4" s="31">
        <v>0</v>
      </c>
      <c r="R4" s="31">
        <v>0</v>
      </c>
      <c r="S4" s="31">
        <v>0</v>
      </c>
      <c r="T4" s="32">
        <v>-105</v>
      </c>
      <c r="V4" s="46" t="s">
        <v>40</v>
      </c>
    </row>
    <row r="5" spans="2:22">
      <c r="B5" s="30">
        <f>B4+1</f>
        <v>1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1</v>
      </c>
      <c r="J5" s="32">
        <f>J4+1</f>
        <v>-120</v>
      </c>
      <c r="L5" s="30">
        <f t="shared" ref="L5:L19" si="0">L4+1</f>
        <v>17</v>
      </c>
      <c r="M5" s="31">
        <v>0</v>
      </c>
      <c r="N5" s="31">
        <v>0</v>
      </c>
      <c r="O5" s="31">
        <v>1</v>
      </c>
      <c r="P5" s="31">
        <v>0</v>
      </c>
      <c r="Q5" s="31">
        <v>0</v>
      </c>
      <c r="R5" s="31">
        <v>0</v>
      </c>
      <c r="S5" s="31">
        <v>1</v>
      </c>
      <c r="T5" s="32">
        <f>T4+1</f>
        <v>-104</v>
      </c>
    </row>
    <row r="6" spans="2:22">
      <c r="B6" s="30">
        <f t="shared" ref="B6:B19" si="1">B5+1</f>
        <v>2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1</v>
      </c>
      <c r="I6" s="31">
        <v>0</v>
      </c>
      <c r="J6" s="32">
        <f t="shared" ref="J6:J19" si="2">J5+1</f>
        <v>-119</v>
      </c>
      <c r="L6" s="30">
        <f t="shared" si="0"/>
        <v>18</v>
      </c>
      <c r="M6" s="31">
        <v>0</v>
      </c>
      <c r="N6" s="31">
        <v>0</v>
      </c>
      <c r="O6" s="31">
        <v>1</v>
      </c>
      <c r="P6" s="31">
        <v>0</v>
      </c>
      <c r="Q6" s="31">
        <v>0</v>
      </c>
      <c r="R6" s="31">
        <v>1</v>
      </c>
      <c r="S6" s="31">
        <v>0</v>
      </c>
      <c r="T6" s="32">
        <f t="shared" ref="T6:T19" si="3">T5+1</f>
        <v>-103</v>
      </c>
    </row>
    <row r="7" spans="2:22">
      <c r="B7" s="30">
        <f t="shared" si="1"/>
        <v>3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1</v>
      </c>
      <c r="I7" s="31">
        <v>1</v>
      </c>
      <c r="J7" s="32">
        <f t="shared" si="2"/>
        <v>-118</v>
      </c>
      <c r="L7" s="30">
        <f t="shared" si="0"/>
        <v>19</v>
      </c>
      <c r="M7" s="31">
        <v>0</v>
      </c>
      <c r="N7" s="31">
        <v>0</v>
      </c>
      <c r="O7" s="31">
        <v>1</v>
      </c>
      <c r="P7" s="31">
        <v>0</v>
      </c>
      <c r="Q7" s="31">
        <v>0</v>
      </c>
      <c r="R7" s="31">
        <v>1</v>
      </c>
      <c r="S7" s="31">
        <v>1</v>
      </c>
      <c r="T7" s="32">
        <f t="shared" si="3"/>
        <v>-102</v>
      </c>
    </row>
    <row r="8" spans="2:22">
      <c r="B8" s="30">
        <f t="shared" si="1"/>
        <v>4</v>
      </c>
      <c r="C8" s="31">
        <v>0</v>
      </c>
      <c r="D8" s="31">
        <v>0</v>
      </c>
      <c r="E8" s="31">
        <v>0</v>
      </c>
      <c r="F8" s="31">
        <v>0</v>
      </c>
      <c r="G8" s="31">
        <v>1</v>
      </c>
      <c r="H8" s="31">
        <v>0</v>
      </c>
      <c r="I8" s="31">
        <v>0</v>
      </c>
      <c r="J8" s="32">
        <f t="shared" si="2"/>
        <v>-117</v>
      </c>
      <c r="L8" s="30">
        <f t="shared" si="0"/>
        <v>20</v>
      </c>
      <c r="M8" s="31">
        <v>0</v>
      </c>
      <c r="N8" s="31">
        <v>0</v>
      </c>
      <c r="O8" s="31">
        <v>1</v>
      </c>
      <c r="P8" s="31">
        <v>0</v>
      </c>
      <c r="Q8" s="31">
        <v>1</v>
      </c>
      <c r="R8" s="31">
        <v>0</v>
      </c>
      <c r="S8" s="31">
        <v>0</v>
      </c>
      <c r="T8" s="32">
        <f t="shared" si="3"/>
        <v>-101</v>
      </c>
    </row>
    <row r="9" spans="2:22">
      <c r="B9" s="30">
        <f t="shared" si="1"/>
        <v>5</v>
      </c>
      <c r="C9" s="31">
        <v>0</v>
      </c>
      <c r="D9" s="31">
        <v>0</v>
      </c>
      <c r="E9" s="31">
        <v>0</v>
      </c>
      <c r="F9" s="31">
        <v>0</v>
      </c>
      <c r="G9" s="31">
        <v>1</v>
      </c>
      <c r="H9" s="31">
        <v>0</v>
      </c>
      <c r="I9" s="31">
        <v>1</v>
      </c>
      <c r="J9" s="32">
        <f t="shared" si="2"/>
        <v>-116</v>
      </c>
      <c r="L9" s="30">
        <f t="shared" si="0"/>
        <v>21</v>
      </c>
      <c r="M9" s="31">
        <v>0</v>
      </c>
      <c r="N9" s="31">
        <v>0</v>
      </c>
      <c r="O9" s="31">
        <v>1</v>
      </c>
      <c r="P9" s="31">
        <v>0</v>
      </c>
      <c r="Q9" s="31">
        <v>1</v>
      </c>
      <c r="R9" s="31">
        <v>0</v>
      </c>
      <c r="S9" s="31">
        <v>1</v>
      </c>
      <c r="T9" s="32">
        <f t="shared" si="3"/>
        <v>-100</v>
      </c>
    </row>
    <row r="10" spans="2:22">
      <c r="B10" s="30">
        <f t="shared" si="1"/>
        <v>6</v>
      </c>
      <c r="C10" s="31">
        <v>0</v>
      </c>
      <c r="D10" s="31">
        <v>0</v>
      </c>
      <c r="E10" s="31">
        <v>0</v>
      </c>
      <c r="F10" s="31">
        <v>0</v>
      </c>
      <c r="G10" s="31">
        <v>1</v>
      </c>
      <c r="H10" s="31">
        <v>1</v>
      </c>
      <c r="I10" s="31">
        <v>0</v>
      </c>
      <c r="J10" s="32">
        <f t="shared" si="2"/>
        <v>-115</v>
      </c>
      <c r="L10" s="30">
        <f t="shared" si="0"/>
        <v>22</v>
      </c>
      <c r="M10" s="31">
        <v>0</v>
      </c>
      <c r="N10" s="31">
        <v>0</v>
      </c>
      <c r="O10" s="31">
        <v>1</v>
      </c>
      <c r="P10" s="31">
        <v>0</v>
      </c>
      <c r="Q10" s="31">
        <v>1</v>
      </c>
      <c r="R10" s="31">
        <v>1</v>
      </c>
      <c r="S10" s="31">
        <v>0</v>
      </c>
      <c r="T10" s="32">
        <f t="shared" si="3"/>
        <v>-99</v>
      </c>
    </row>
    <row r="11" spans="2:22">
      <c r="B11" s="30">
        <f t="shared" si="1"/>
        <v>7</v>
      </c>
      <c r="C11" s="31">
        <v>0</v>
      </c>
      <c r="D11" s="31">
        <v>0</v>
      </c>
      <c r="E11" s="31">
        <v>0</v>
      </c>
      <c r="F11" s="31">
        <v>0</v>
      </c>
      <c r="G11" s="31">
        <v>1</v>
      </c>
      <c r="H11" s="31">
        <v>1</v>
      </c>
      <c r="I11" s="31">
        <v>1</v>
      </c>
      <c r="J11" s="32">
        <f t="shared" si="2"/>
        <v>-114</v>
      </c>
      <c r="L11" s="30">
        <f t="shared" si="0"/>
        <v>23</v>
      </c>
      <c r="M11" s="31">
        <v>0</v>
      </c>
      <c r="N11" s="31">
        <v>0</v>
      </c>
      <c r="O11" s="31">
        <v>1</v>
      </c>
      <c r="P11" s="31">
        <v>0</v>
      </c>
      <c r="Q11" s="31">
        <v>1</v>
      </c>
      <c r="R11" s="31">
        <v>1</v>
      </c>
      <c r="S11" s="31">
        <v>1</v>
      </c>
      <c r="T11" s="32">
        <f t="shared" si="3"/>
        <v>-98</v>
      </c>
    </row>
    <row r="12" spans="2:22">
      <c r="B12" s="30">
        <f t="shared" si="1"/>
        <v>8</v>
      </c>
      <c r="C12" s="31">
        <v>0</v>
      </c>
      <c r="D12" s="31">
        <v>0</v>
      </c>
      <c r="E12" s="31">
        <v>0</v>
      </c>
      <c r="F12" s="31">
        <v>1</v>
      </c>
      <c r="G12" s="31">
        <v>0</v>
      </c>
      <c r="H12" s="31">
        <v>0</v>
      </c>
      <c r="I12" s="31">
        <v>0</v>
      </c>
      <c r="J12" s="32">
        <f t="shared" si="2"/>
        <v>-113</v>
      </c>
      <c r="L12" s="30">
        <f t="shared" si="0"/>
        <v>24</v>
      </c>
      <c r="M12" s="31">
        <v>0</v>
      </c>
      <c r="N12" s="31">
        <v>0</v>
      </c>
      <c r="O12" s="31">
        <v>1</v>
      </c>
      <c r="P12" s="31">
        <v>1</v>
      </c>
      <c r="Q12" s="31">
        <v>0</v>
      </c>
      <c r="R12" s="31">
        <v>0</v>
      </c>
      <c r="S12" s="31">
        <v>0</v>
      </c>
      <c r="T12" s="32">
        <f t="shared" si="3"/>
        <v>-97</v>
      </c>
    </row>
    <row r="13" spans="2:22">
      <c r="B13" s="30">
        <f t="shared" si="1"/>
        <v>9</v>
      </c>
      <c r="C13" s="31">
        <v>0</v>
      </c>
      <c r="D13" s="31">
        <v>0</v>
      </c>
      <c r="E13" s="31">
        <v>0</v>
      </c>
      <c r="F13" s="31">
        <v>1</v>
      </c>
      <c r="G13" s="31">
        <v>0</v>
      </c>
      <c r="H13" s="31">
        <v>0</v>
      </c>
      <c r="I13" s="31">
        <v>1</v>
      </c>
      <c r="J13" s="32">
        <f t="shared" si="2"/>
        <v>-112</v>
      </c>
      <c r="L13" s="30">
        <f t="shared" si="0"/>
        <v>25</v>
      </c>
      <c r="M13" s="31">
        <v>0</v>
      </c>
      <c r="N13" s="31">
        <v>0</v>
      </c>
      <c r="O13" s="31">
        <v>1</v>
      </c>
      <c r="P13" s="31">
        <v>1</v>
      </c>
      <c r="Q13" s="31">
        <v>0</v>
      </c>
      <c r="R13" s="31">
        <v>0</v>
      </c>
      <c r="S13" s="31">
        <v>1</v>
      </c>
      <c r="T13" s="32">
        <f t="shared" si="3"/>
        <v>-96</v>
      </c>
    </row>
    <row r="14" spans="2:22">
      <c r="B14" s="30">
        <f t="shared" si="1"/>
        <v>10</v>
      </c>
      <c r="C14" s="31">
        <v>0</v>
      </c>
      <c r="D14" s="31">
        <v>0</v>
      </c>
      <c r="E14" s="31">
        <v>0</v>
      </c>
      <c r="F14" s="31">
        <v>1</v>
      </c>
      <c r="G14" s="31">
        <v>0</v>
      </c>
      <c r="H14" s="31">
        <v>1</v>
      </c>
      <c r="I14" s="31">
        <v>0</v>
      </c>
      <c r="J14" s="32">
        <f t="shared" si="2"/>
        <v>-111</v>
      </c>
      <c r="L14" s="30">
        <f t="shared" si="0"/>
        <v>26</v>
      </c>
      <c r="M14" s="31">
        <v>0</v>
      </c>
      <c r="N14" s="31">
        <v>0</v>
      </c>
      <c r="O14" s="31">
        <v>1</v>
      </c>
      <c r="P14" s="31">
        <v>1</v>
      </c>
      <c r="Q14" s="31">
        <v>0</v>
      </c>
      <c r="R14" s="31">
        <v>1</v>
      </c>
      <c r="S14" s="31">
        <v>0</v>
      </c>
      <c r="T14" s="32">
        <f t="shared" si="3"/>
        <v>-95</v>
      </c>
    </row>
    <row r="15" spans="2:22">
      <c r="B15" s="30">
        <f t="shared" si="1"/>
        <v>11</v>
      </c>
      <c r="C15" s="31">
        <v>0</v>
      </c>
      <c r="D15" s="31">
        <v>0</v>
      </c>
      <c r="E15" s="31">
        <v>0</v>
      </c>
      <c r="F15" s="31">
        <v>1</v>
      </c>
      <c r="G15" s="31">
        <v>0</v>
      </c>
      <c r="H15" s="31">
        <v>1</v>
      </c>
      <c r="I15" s="31">
        <v>1</v>
      </c>
      <c r="J15" s="32">
        <f t="shared" si="2"/>
        <v>-110</v>
      </c>
      <c r="L15" s="30">
        <f t="shared" si="0"/>
        <v>27</v>
      </c>
      <c r="M15" s="31">
        <v>0</v>
      </c>
      <c r="N15" s="31">
        <v>0</v>
      </c>
      <c r="O15" s="31">
        <v>1</v>
      </c>
      <c r="P15" s="31">
        <v>1</v>
      </c>
      <c r="Q15" s="31">
        <v>0</v>
      </c>
      <c r="R15" s="31">
        <v>1</v>
      </c>
      <c r="S15" s="31">
        <v>1</v>
      </c>
      <c r="T15" s="32">
        <f t="shared" si="3"/>
        <v>-94</v>
      </c>
    </row>
    <row r="16" spans="2:22">
      <c r="B16" s="30">
        <f t="shared" si="1"/>
        <v>12</v>
      </c>
      <c r="C16" s="31">
        <v>0</v>
      </c>
      <c r="D16" s="31">
        <v>0</v>
      </c>
      <c r="E16" s="31">
        <v>0</v>
      </c>
      <c r="F16" s="31">
        <v>1</v>
      </c>
      <c r="G16" s="31">
        <v>1</v>
      </c>
      <c r="H16" s="31">
        <v>0</v>
      </c>
      <c r="I16" s="31">
        <v>0</v>
      </c>
      <c r="J16" s="32">
        <f t="shared" si="2"/>
        <v>-109</v>
      </c>
      <c r="L16" s="30">
        <f t="shared" si="0"/>
        <v>28</v>
      </c>
      <c r="M16" s="31">
        <v>0</v>
      </c>
      <c r="N16" s="31">
        <v>0</v>
      </c>
      <c r="O16" s="31">
        <v>1</v>
      </c>
      <c r="P16" s="31">
        <v>1</v>
      </c>
      <c r="Q16" s="31">
        <v>1</v>
      </c>
      <c r="R16" s="31">
        <v>0</v>
      </c>
      <c r="S16" s="31">
        <v>0</v>
      </c>
      <c r="T16" s="32">
        <f t="shared" si="3"/>
        <v>-93</v>
      </c>
    </row>
    <row r="17" spans="2:20">
      <c r="B17" s="30">
        <f t="shared" si="1"/>
        <v>13</v>
      </c>
      <c r="C17" s="31">
        <v>0</v>
      </c>
      <c r="D17" s="31">
        <v>0</v>
      </c>
      <c r="E17" s="31">
        <v>0</v>
      </c>
      <c r="F17" s="31">
        <v>1</v>
      </c>
      <c r="G17" s="31">
        <v>1</v>
      </c>
      <c r="H17" s="31">
        <v>0</v>
      </c>
      <c r="I17" s="31">
        <v>1</v>
      </c>
      <c r="J17" s="32">
        <f t="shared" si="2"/>
        <v>-108</v>
      </c>
      <c r="L17" s="30">
        <f t="shared" si="0"/>
        <v>29</v>
      </c>
      <c r="M17" s="31">
        <v>0</v>
      </c>
      <c r="N17" s="31">
        <v>0</v>
      </c>
      <c r="O17" s="31">
        <v>1</v>
      </c>
      <c r="P17" s="31">
        <v>1</v>
      </c>
      <c r="Q17" s="31">
        <v>1</v>
      </c>
      <c r="R17" s="31">
        <v>0</v>
      </c>
      <c r="S17" s="31">
        <v>1</v>
      </c>
      <c r="T17" s="32">
        <f t="shared" si="3"/>
        <v>-92</v>
      </c>
    </row>
    <row r="18" spans="2:20">
      <c r="B18" s="30">
        <f t="shared" si="1"/>
        <v>14</v>
      </c>
      <c r="C18" s="31">
        <v>0</v>
      </c>
      <c r="D18" s="31">
        <v>0</v>
      </c>
      <c r="E18" s="31">
        <v>0</v>
      </c>
      <c r="F18" s="31">
        <v>1</v>
      </c>
      <c r="G18" s="31">
        <v>1</v>
      </c>
      <c r="H18" s="31">
        <v>1</v>
      </c>
      <c r="I18" s="31">
        <v>0</v>
      </c>
      <c r="J18" s="32">
        <f t="shared" si="2"/>
        <v>-107</v>
      </c>
      <c r="L18" s="30">
        <f t="shared" si="0"/>
        <v>30</v>
      </c>
      <c r="M18" s="31">
        <v>0</v>
      </c>
      <c r="N18" s="31">
        <v>0</v>
      </c>
      <c r="O18" s="31">
        <v>1</v>
      </c>
      <c r="P18" s="31">
        <v>1</v>
      </c>
      <c r="Q18" s="31">
        <v>1</v>
      </c>
      <c r="R18" s="31">
        <v>1</v>
      </c>
      <c r="S18" s="31">
        <v>0</v>
      </c>
      <c r="T18" s="32">
        <f t="shared" si="3"/>
        <v>-91</v>
      </c>
    </row>
    <row r="19" spans="2:20" ht="15.75" thickBot="1">
      <c r="B19" s="33">
        <f t="shared" si="1"/>
        <v>15</v>
      </c>
      <c r="C19" s="34">
        <v>0</v>
      </c>
      <c r="D19" s="34">
        <v>0</v>
      </c>
      <c r="E19" s="34">
        <v>0</v>
      </c>
      <c r="F19" s="34">
        <v>1</v>
      </c>
      <c r="G19" s="34">
        <v>1</v>
      </c>
      <c r="H19" s="34">
        <v>1</v>
      </c>
      <c r="I19" s="34">
        <v>1</v>
      </c>
      <c r="J19" s="35">
        <f t="shared" si="2"/>
        <v>-106</v>
      </c>
      <c r="L19" s="33">
        <f t="shared" si="0"/>
        <v>31</v>
      </c>
      <c r="M19" s="34">
        <v>0</v>
      </c>
      <c r="N19" s="34">
        <v>0</v>
      </c>
      <c r="O19" s="34">
        <v>1</v>
      </c>
      <c r="P19" s="34">
        <v>1</v>
      </c>
      <c r="Q19" s="34">
        <v>1</v>
      </c>
      <c r="R19" s="34">
        <v>1</v>
      </c>
      <c r="S19" s="34">
        <v>1</v>
      </c>
      <c r="T19" s="35">
        <f t="shared" si="3"/>
        <v>-90</v>
      </c>
    </row>
    <row r="20" spans="2:20" ht="15.75" thickBot="1"/>
    <row r="21" spans="2:20">
      <c r="B21" s="74" t="s">
        <v>38</v>
      </c>
      <c r="C21" s="69" t="s">
        <v>7</v>
      </c>
      <c r="D21" s="69"/>
      <c r="E21" s="69"/>
      <c r="F21" s="69"/>
      <c r="G21" s="69"/>
      <c r="H21" s="69"/>
      <c r="I21" s="69"/>
      <c r="J21" s="72" t="s">
        <v>19</v>
      </c>
      <c r="L21" s="74" t="s">
        <v>38</v>
      </c>
      <c r="M21" s="69" t="s">
        <v>7</v>
      </c>
      <c r="N21" s="69"/>
      <c r="O21" s="69"/>
      <c r="P21" s="69"/>
      <c r="Q21" s="69"/>
      <c r="R21" s="69"/>
      <c r="S21" s="69"/>
      <c r="T21" s="72" t="s">
        <v>19</v>
      </c>
    </row>
    <row r="22" spans="2:20">
      <c r="B22" s="75"/>
      <c r="C22" s="29">
        <v>6</v>
      </c>
      <c r="D22" s="29">
        <v>5</v>
      </c>
      <c r="E22" s="29">
        <v>4</v>
      </c>
      <c r="F22" s="29">
        <v>3</v>
      </c>
      <c r="G22" s="29">
        <v>2</v>
      </c>
      <c r="H22" s="29">
        <v>1</v>
      </c>
      <c r="I22" s="29">
        <v>0</v>
      </c>
      <c r="J22" s="73"/>
      <c r="L22" s="75"/>
      <c r="M22" s="29">
        <v>6</v>
      </c>
      <c r="N22" s="29">
        <v>5</v>
      </c>
      <c r="O22" s="29">
        <v>4</v>
      </c>
      <c r="P22" s="29">
        <v>3</v>
      </c>
      <c r="Q22" s="29">
        <v>2</v>
      </c>
      <c r="R22" s="29">
        <v>1</v>
      </c>
      <c r="S22" s="29">
        <v>0</v>
      </c>
      <c r="T22" s="73"/>
    </row>
    <row r="23" spans="2:20">
      <c r="B23" s="30">
        <v>32</v>
      </c>
      <c r="C23" s="31">
        <v>0</v>
      </c>
      <c r="D23" s="31">
        <v>1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2">
        <v>-89</v>
      </c>
      <c r="L23" s="43">
        <v>48</v>
      </c>
      <c r="M23" s="44">
        <v>0</v>
      </c>
      <c r="N23" s="44">
        <v>1</v>
      </c>
      <c r="O23" s="44">
        <v>1</v>
      </c>
      <c r="P23" s="44">
        <v>0</v>
      </c>
      <c r="Q23" s="44">
        <v>0</v>
      </c>
      <c r="R23" s="44">
        <v>0</v>
      </c>
      <c r="S23" s="44">
        <v>0</v>
      </c>
      <c r="T23" s="45">
        <v>-73</v>
      </c>
    </row>
    <row r="24" spans="2:20">
      <c r="B24" s="30">
        <f t="shared" ref="B24:B38" si="4">B23+1</f>
        <v>33</v>
      </c>
      <c r="C24" s="31">
        <v>0</v>
      </c>
      <c r="D24" s="31">
        <v>1</v>
      </c>
      <c r="E24" s="31">
        <v>0</v>
      </c>
      <c r="F24" s="31">
        <v>0</v>
      </c>
      <c r="G24" s="31">
        <v>0</v>
      </c>
      <c r="H24" s="31">
        <v>0</v>
      </c>
      <c r="I24" s="31">
        <v>1</v>
      </c>
      <c r="J24" s="32">
        <f t="shared" ref="J24:J38" si="5">J23+1</f>
        <v>-88</v>
      </c>
      <c r="L24" s="11">
        <f t="shared" ref="L24:L38" si="6">L23+1</f>
        <v>49</v>
      </c>
      <c r="M24" s="12">
        <v>0</v>
      </c>
      <c r="N24" s="12">
        <v>1</v>
      </c>
      <c r="O24" s="12">
        <v>1</v>
      </c>
      <c r="P24" s="12">
        <v>0</v>
      </c>
      <c r="Q24" s="12">
        <v>0</v>
      </c>
      <c r="R24" s="12">
        <v>0</v>
      </c>
      <c r="S24" s="12">
        <v>1</v>
      </c>
      <c r="T24" s="13">
        <f t="shared" ref="T24:T38" si="7">T23+1</f>
        <v>-72</v>
      </c>
    </row>
    <row r="25" spans="2:20">
      <c r="B25" s="30">
        <f t="shared" si="4"/>
        <v>34</v>
      </c>
      <c r="C25" s="31">
        <v>0</v>
      </c>
      <c r="D25" s="31">
        <v>1</v>
      </c>
      <c r="E25" s="31">
        <v>0</v>
      </c>
      <c r="F25" s="31">
        <v>0</v>
      </c>
      <c r="G25" s="31">
        <v>0</v>
      </c>
      <c r="H25" s="31">
        <v>1</v>
      </c>
      <c r="I25" s="31">
        <v>0</v>
      </c>
      <c r="J25" s="32">
        <f t="shared" si="5"/>
        <v>-87</v>
      </c>
      <c r="L25" s="11">
        <f t="shared" si="6"/>
        <v>50</v>
      </c>
      <c r="M25" s="12">
        <v>0</v>
      </c>
      <c r="N25" s="12">
        <v>1</v>
      </c>
      <c r="O25" s="12">
        <v>1</v>
      </c>
      <c r="P25" s="12">
        <v>0</v>
      </c>
      <c r="Q25" s="12">
        <v>0</v>
      </c>
      <c r="R25" s="12">
        <v>1</v>
      </c>
      <c r="S25" s="12">
        <v>0</v>
      </c>
      <c r="T25" s="13">
        <f t="shared" si="7"/>
        <v>-71</v>
      </c>
    </row>
    <row r="26" spans="2:20">
      <c r="B26" s="30">
        <f t="shared" si="4"/>
        <v>35</v>
      </c>
      <c r="C26" s="31">
        <v>0</v>
      </c>
      <c r="D26" s="31">
        <v>1</v>
      </c>
      <c r="E26" s="31">
        <v>0</v>
      </c>
      <c r="F26" s="31">
        <v>0</v>
      </c>
      <c r="G26" s="31">
        <v>0</v>
      </c>
      <c r="H26" s="31">
        <v>1</v>
      </c>
      <c r="I26" s="31">
        <v>1</v>
      </c>
      <c r="J26" s="32">
        <f t="shared" si="5"/>
        <v>-86</v>
      </c>
      <c r="L26" s="11">
        <f t="shared" si="6"/>
        <v>51</v>
      </c>
      <c r="M26" s="12">
        <v>0</v>
      </c>
      <c r="N26" s="12">
        <v>1</v>
      </c>
      <c r="O26" s="12">
        <v>1</v>
      </c>
      <c r="P26" s="12">
        <v>0</v>
      </c>
      <c r="Q26" s="12">
        <v>0</v>
      </c>
      <c r="R26" s="12">
        <v>1</v>
      </c>
      <c r="S26" s="12">
        <v>1</v>
      </c>
      <c r="T26" s="13">
        <f t="shared" si="7"/>
        <v>-70</v>
      </c>
    </row>
    <row r="27" spans="2:20">
      <c r="B27" s="30">
        <f t="shared" si="4"/>
        <v>36</v>
      </c>
      <c r="C27" s="31">
        <v>0</v>
      </c>
      <c r="D27" s="31">
        <v>1</v>
      </c>
      <c r="E27" s="31">
        <v>0</v>
      </c>
      <c r="F27" s="31">
        <v>0</v>
      </c>
      <c r="G27" s="31">
        <v>1</v>
      </c>
      <c r="H27" s="31">
        <v>0</v>
      </c>
      <c r="I27" s="31">
        <v>0</v>
      </c>
      <c r="J27" s="32">
        <f t="shared" si="5"/>
        <v>-85</v>
      </c>
      <c r="L27" s="11">
        <f t="shared" si="6"/>
        <v>52</v>
      </c>
      <c r="M27" s="12">
        <v>0</v>
      </c>
      <c r="N27" s="12">
        <v>1</v>
      </c>
      <c r="O27" s="12">
        <v>1</v>
      </c>
      <c r="P27" s="12">
        <v>0</v>
      </c>
      <c r="Q27" s="12">
        <v>1</v>
      </c>
      <c r="R27" s="12">
        <v>0</v>
      </c>
      <c r="S27" s="12">
        <v>0</v>
      </c>
      <c r="T27" s="13">
        <f t="shared" si="7"/>
        <v>-69</v>
      </c>
    </row>
    <row r="28" spans="2:20">
      <c r="B28" s="30">
        <f t="shared" si="4"/>
        <v>37</v>
      </c>
      <c r="C28" s="31">
        <v>0</v>
      </c>
      <c r="D28" s="31">
        <v>1</v>
      </c>
      <c r="E28" s="31">
        <v>0</v>
      </c>
      <c r="F28" s="31">
        <v>0</v>
      </c>
      <c r="G28" s="31">
        <v>1</v>
      </c>
      <c r="H28" s="31">
        <v>0</v>
      </c>
      <c r="I28" s="31">
        <v>1</v>
      </c>
      <c r="J28" s="32">
        <f t="shared" si="5"/>
        <v>-84</v>
      </c>
      <c r="L28" s="11">
        <f t="shared" si="6"/>
        <v>53</v>
      </c>
      <c r="M28" s="12">
        <v>0</v>
      </c>
      <c r="N28" s="12">
        <v>1</v>
      </c>
      <c r="O28" s="12">
        <v>1</v>
      </c>
      <c r="P28" s="12">
        <v>0</v>
      </c>
      <c r="Q28" s="12">
        <v>1</v>
      </c>
      <c r="R28" s="12">
        <v>0</v>
      </c>
      <c r="S28" s="12">
        <v>1</v>
      </c>
      <c r="T28" s="13">
        <f t="shared" si="7"/>
        <v>-68</v>
      </c>
    </row>
    <row r="29" spans="2:20">
      <c r="B29" s="30">
        <f t="shared" si="4"/>
        <v>38</v>
      </c>
      <c r="C29" s="31">
        <v>0</v>
      </c>
      <c r="D29" s="31">
        <v>1</v>
      </c>
      <c r="E29" s="31">
        <v>0</v>
      </c>
      <c r="F29" s="31">
        <v>0</v>
      </c>
      <c r="G29" s="31">
        <v>1</v>
      </c>
      <c r="H29" s="31">
        <v>1</v>
      </c>
      <c r="I29" s="31">
        <v>0</v>
      </c>
      <c r="J29" s="32">
        <f t="shared" si="5"/>
        <v>-83</v>
      </c>
      <c r="L29" s="11">
        <f t="shared" si="6"/>
        <v>54</v>
      </c>
      <c r="M29" s="12">
        <v>0</v>
      </c>
      <c r="N29" s="12">
        <v>1</v>
      </c>
      <c r="O29" s="12">
        <v>1</v>
      </c>
      <c r="P29" s="12">
        <v>0</v>
      </c>
      <c r="Q29" s="12">
        <v>1</v>
      </c>
      <c r="R29" s="12">
        <v>1</v>
      </c>
      <c r="S29" s="12">
        <v>0</v>
      </c>
      <c r="T29" s="13">
        <f t="shared" si="7"/>
        <v>-67</v>
      </c>
    </row>
    <row r="30" spans="2:20">
      <c r="B30" s="30">
        <f t="shared" si="4"/>
        <v>39</v>
      </c>
      <c r="C30" s="31">
        <v>0</v>
      </c>
      <c r="D30" s="31">
        <v>1</v>
      </c>
      <c r="E30" s="31">
        <v>0</v>
      </c>
      <c r="F30" s="31">
        <v>0</v>
      </c>
      <c r="G30" s="31">
        <v>1</v>
      </c>
      <c r="H30" s="31">
        <v>1</v>
      </c>
      <c r="I30" s="31">
        <v>1</v>
      </c>
      <c r="J30" s="32">
        <f t="shared" si="5"/>
        <v>-82</v>
      </c>
      <c r="L30" s="11">
        <f t="shared" si="6"/>
        <v>55</v>
      </c>
      <c r="M30" s="12">
        <v>0</v>
      </c>
      <c r="N30" s="12">
        <v>1</v>
      </c>
      <c r="O30" s="12">
        <v>1</v>
      </c>
      <c r="P30" s="12">
        <v>0</v>
      </c>
      <c r="Q30" s="12">
        <v>1</v>
      </c>
      <c r="R30" s="12">
        <v>1</v>
      </c>
      <c r="S30" s="12">
        <v>1</v>
      </c>
      <c r="T30" s="13">
        <f t="shared" si="7"/>
        <v>-66</v>
      </c>
    </row>
    <row r="31" spans="2:20">
      <c r="B31" s="30">
        <f t="shared" si="4"/>
        <v>40</v>
      </c>
      <c r="C31" s="31">
        <v>0</v>
      </c>
      <c r="D31" s="31">
        <v>1</v>
      </c>
      <c r="E31" s="31">
        <v>0</v>
      </c>
      <c r="F31" s="31">
        <v>1</v>
      </c>
      <c r="G31" s="31">
        <v>0</v>
      </c>
      <c r="H31" s="31">
        <v>0</v>
      </c>
      <c r="I31" s="31">
        <v>0</v>
      </c>
      <c r="J31" s="32">
        <f t="shared" si="5"/>
        <v>-81</v>
      </c>
      <c r="L31" s="11">
        <f t="shared" si="6"/>
        <v>56</v>
      </c>
      <c r="M31" s="12">
        <v>0</v>
      </c>
      <c r="N31" s="12">
        <v>1</v>
      </c>
      <c r="O31" s="12">
        <v>1</v>
      </c>
      <c r="P31" s="12">
        <v>1</v>
      </c>
      <c r="Q31" s="12">
        <v>0</v>
      </c>
      <c r="R31" s="12">
        <v>0</v>
      </c>
      <c r="S31" s="12">
        <v>0</v>
      </c>
      <c r="T31" s="13">
        <f t="shared" si="7"/>
        <v>-65</v>
      </c>
    </row>
    <row r="32" spans="2:20">
      <c r="B32" s="30">
        <f t="shared" si="4"/>
        <v>41</v>
      </c>
      <c r="C32" s="31">
        <v>0</v>
      </c>
      <c r="D32" s="31">
        <v>1</v>
      </c>
      <c r="E32" s="31">
        <v>0</v>
      </c>
      <c r="F32" s="31">
        <v>1</v>
      </c>
      <c r="G32" s="31">
        <v>0</v>
      </c>
      <c r="H32" s="31">
        <v>0</v>
      </c>
      <c r="I32" s="31">
        <v>1</v>
      </c>
      <c r="J32" s="32">
        <f t="shared" si="5"/>
        <v>-80</v>
      </c>
      <c r="L32" s="11">
        <f t="shared" si="6"/>
        <v>57</v>
      </c>
      <c r="M32" s="12">
        <v>0</v>
      </c>
      <c r="N32" s="12">
        <v>1</v>
      </c>
      <c r="O32" s="12">
        <v>1</v>
      </c>
      <c r="P32" s="12">
        <v>1</v>
      </c>
      <c r="Q32" s="12">
        <v>0</v>
      </c>
      <c r="R32" s="12">
        <v>0</v>
      </c>
      <c r="S32" s="12">
        <v>1</v>
      </c>
      <c r="T32" s="13">
        <f t="shared" si="7"/>
        <v>-64</v>
      </c>
    </row>
    <row r="33" spans="2:20">
      <c r="B33" s="30">
        <f t="shared" si="4"/>
        <v>42</v>
      </c>
      <c r="C33" s="31">
        <v>0</v>
      </c>
      <c r="D33" s="31">
        <v>1</v>
      </c>
      <c r="E33" s="31">
        <v>0</v>
      </c>
      <c r="F33" s="31">
        <v>1</v>
      </c>
      <c r="G33" s="31">
        <v>0</v>
      </c>
      <c r="H33" s="31">
        <v>1</v>
      </c>
      <c r="I33" s="31">
        <v>0</v>
      </c>
      <c r="J33" s="32">
        <f t="shared" si="5"/>
        <v>-79</v>
      </c>
      <c r="L33" s="11">
        <f t="shared" si="6"/>
        <v>58</v>
      </c>
      <c r="M33" s="12">
        <v>0</v>
      </c>
      <c r="N33" s="12">
        <v>1</v>
      </c>
      <c r="O33" s="12">
        <v>1</v>
      </c>
      <c r="P33" s="12">
        <v>1</v>
      </c>
      <c r="Q33" s="12">
        <v>0</v>
      </c>
      <c r="R33" s="12">
        <v>1</v>
      </c>
      <c r="S33" s="12">
        <v>0</v>
      </c>
      <c r="T33" s="13">
        <f t="shared" si="7"/>
        <v>-63</v>
      </c>
    </row>
    <row r="34" spans="2:20">
      <c r="B34" s="30">
        <f t="shared" si="4"/>
        <v>43</v>
      </c>
      <c r="C34" s="31">
        <v>0</v>
      </c>
      <c r="D34" s="31">
        <v>1</v>
      </c>
      <c r="E34" s="31">
        <v>0</v>
      </c>
      <c r="F34" s="31">
        <v>1</v>
      </c>
      <c r="G34" s="31">
        <v>0</v>
      </c>
      <c r="H34" s="31">
        <v>1</v>
      </c>
      <c r="I34" s="31">
        <v>1</v>
      </c>
      <c r="J34" s="32">
        <f t="shared" si="5"/>
        <v>-78</v>
      </c>
      <c r="L34" s="11">
        <f t="shared" si="6"/>
        <v>59</v>
      </c>
      <c r="M34" s="12">
        <v>0</v>
      </c>
      <c r="N34" s="12">
        <v>1</v>
      </c>
      <c r="O34" s="12">
        <v>1</v>
      </c>
      <c r="P34" s="12">
        <v>1</v>
      </c>
      <c r="Q34" s="12">
        <v>0</v>
      </c>
      <c r="R34" s="12">
        <v>1</v>
      </c>
      <c r="S34" s="12">
        <v>1</v>
      </c>
      <c r="T34" s="13">
        <f t="shared" si="7"/>
        <v>-62</v>
      </c>
    </row>
    <row r="35" spans="2:20">
      <c r="B35" s="30">
        <f t="shared" si="4"/>
        <v>44</v>
      </c>
      <c r="C35" s="31">
        <v>0</v>
      </c>
      <c r="D35" s="31">
        <v>1</v>
      </c>
      <c r="E35" s="31">
        <v>0</v>
      </c>
      <c r="F35" s="31">
        <v>1</v>
      </c>
      <c r="G35" s="31">
        <v>1</v>
      </c>
      <c r="H35" s="31">
        <v>0</v>
      </c>
      <c r="I35" s="31">
        <v>0</v>
      </c>
      <c r="J35" s="32">
        <f t="shared" si="5"/>
        <v>-77</v>
      </c>
      <c r="L35" s="11">
        <f t="shared" si="6"/>
        <v>60</v>
      </c>
      <c r="M35" s="12">
        <v>0</v>
      </c>
      <c r="N35" s="12">
        <v>1</v>
      </c>
      <c r="O35" s="12">
        <v>1</v>
      </c>
      <c r="P35" s="12">
        <v>1</v>
      </c>
      <c r="Q35" s="12">
        <v>1</v>
      </c>
      <c r="R35" s="12">
        <v>0</v>
      </c>
      <c r="S35" s="12">
        <v>0</v>
      </c>
      <c r="T35" s="13">
        <f t="shared" si="7"/>
        <v>-61</v>
      </c>
    </row>
    <row r="36" spans="2:20">
      <c r="B36" s="30">
        <f t="shared" si="4"/>
        <v>45</v>
      </c>
      <c r="C36" s="31">
        <v>0</v>
      </c>
      <c r="D36" s="31">
        <v>1</v>
      </c>
      <c r="E36" s="31">
        <v>0</v>
      </c>
      <c r="F36" s="31">
        <v>1</v>
      </c>
      <c r="G36" s="31">
        <v>1</v>
      </c>
      <c r="H36" s="31">
        <v>0</v>
      </c>
      <c r="I36" s="31">
        <v>1</v>
      </c>
      <c r="J36" s="32">
        <f t="shared" si="5"/>
        <v>-76</v>
      </c>
      <c r="L36" s="36">
        <f t="shared" si="6"/>
        <v>61</v>
      </c>
      <c r="M36" s="37">
        <v>0</v>
      </c>
      <c r="N36" s="37">
        <v>1</v>
      </c>
      <c r="O36" s="37">
        <v>1</v>
      </c>
      <c r="P36" s="37">
        <v>1</v>
      </c>
      <c r="Q36" s="37">
        <v>1</v>
      </c>
      <c r="R36" s="37">
        <v>0</v>
      </c>
      <c r="S36" s="37">
        <v>1</v>
      </c>
      <c r="T36" s="38">
        <f t="shared" si="7"/>
        <v>-60</v>
      </c>
    </row>
    <row r="37" spans="2:20">
      <c r="B37" s="30">
        <f t="shared" si="4"/>
        <v>46</v>
      </c>
      <c r="C37" s="31">
        <v>0</v>
      </c>
      <c r="D37" s="31">
        <v>1</v>
      </c>
      <c r="E37" s="31">
        <v>0</v>
      </c>
      <c r="F37" s="31">
        <v>1</v>
      </c>
      <c r="G37" s="31">
        <v>1</v>
      </c>
      <c r="H37" s="31">
        <v>1</v>
      </c>
      <c r="I37" s="31">
        <v>0</v>
      </c>
      <c r="J37" s="32">
        <f t="shared" si="5"/>
        <v>-75</v>
      </c>
      <c r="L37" s="11">
        <f t="shared" si="6"/>
        <v>62</v>
      </c>
      <c r="M37" s="12">
        <v>0</v>
      </c>
      <c r="N37" s="12">
        <v>1</v>
      </c>
      <c r="O37" s="12">
        <v>1</v>
      </c>
      <c r="P37" s="12">
        <v>1</v>
      </c>
      <c r="Q37" s="12">
        <v>1</v>
      </c>
      <c r="R37" s="12">
        <v>1</v>
      </c>
      <c r="S37" s="12">
        <v>0</v>
      </c>
      <c r="T37" s="13">
        <f t="shared" si="7"/>
        <v>-59</v>
      </c>
    </row>
    <row r="38" spans="2:20" ht="15.75" thickBot="1">
      <c r="B38" s="33">
        <f t="shared" si="4"/>
        <v>47</v>
      </c>
      <c r="C38" s="34">
        <v>0</v>
      </c>
      <c r="D38" s="34">
        <v>1</v>
      </c>
      <c r="E38" s="34">
        <v>0</v>
      </c>
      <c r="F38" s="34">
        <v>1</v>
      </c>
      <c r="G38" s="34">
        <v>1</v>
      </c>
      <c r="H38" s="34">
        <v>1</v>
      </c>
      <c r="I38" s="34">
        <v>1</v>
      </c>
      <c r="J38" s="35">
        <f t="shared" si="5"/>
        <v>-74</v>
      </c>
      <c r="L38" s="14">
        <f t="shared" si="6"/>
        <v>63</v>
      </c>
      <c r="M38" s="15">
        <v>0</v>
      </c>
      <c r="N38" s="15">
        <v>1</v>
      </c>
      <c r="O38" s="15">
        <v>1</v>
      </c>
      <c r="P38" s="15">
        <v>1</v>
      </c>
      <c r="Q38" s="15">
        <v>1</v>
      </c>
      <c r="R38" s="15">
        <v>1</v>
      </c>
      <c r="S38" s="15">
        <v>1</v>
      </c>
      <c r="T38" s="16">
        <f t="shared" si="7"/>
        <v>-58</v>
      </c>
    </row>
    <row r="39" spans="2:20" ht="15.75" thickBot="1"/>
    <row r="40" spans="2:20">
      <c r="B40" s="74" t="s">
        <v>38</v>
      </c>
      <c r="C40" s="69" t="s">
        <v>7</v>
      </c>
      <c r="D40" s="69"/>
      <c r="E40" s="69"/>
      <c r="F40" s="69"/>
      <c r="G40" s="69"/>
      <c r="H40" s="69"/>
      <c r="I40" s="69"/>
      <c r="J40" s="72" t="s">
        <v>19</v>
      </c>
      <c r="L40" s="74" t="s">
        <v>38</v>
      </c>
      <c r="M40" s="69" t="s">
        <v>7</v>
      </c>
      <c r="N40" s="69"/>
      <c r="O40" s="69"/>
      <c r="P40" s="69"/>
      <c r="Q40" s="69"/>
      <c r="R40" s="69"/>
      <c r="S40" s="69"/>
      <c r="T40" s="72" t="s">
        <v>19</v>
      </c>
    </row>
    <row r="41" spans="2:20">
      <c r="B41" s="75"/>
      <c r="C41" s="29">
        <v>6</v>
      </c>
      <c r="D41" s="29">
        <v>5</v>
      </c>
      <c r="E41" s="29">
        <v>4</v>
      </c>
      <c r="F41" s="29">
        <v>3</v>
      </c>
      <c r="G41" s="29">
        <v>2</v>
      </c>
      <c r="H41" s="29">
        <v>1</v>
      </c>
      <c r="I41" s="29">
        <v>0</v>
      </c>
      <c r="J41" s="73"/>
      <c r="L41" s="75"/>
      <c r="M41" s="29">
        <v>6</v>
      </c>
      <c r="N41" s="29">
        <v>5</v>
      </c>
      <c r="O41" s="29">
        <v>4</v>
      </c>
      <c r="P41" s="29">
        <v>3</v>
      </c>
      <c r="Q41" s="29">
        <v>2</v>
      </c>
      <c r="R41" s="29">
        <v>1</v>
      </c>
      <c r="S41" s="29">
        <v>0</v>
      </c>
      <c r="T41" s="73"/>
    </row>
    <row r="42" spans="2:20">
      <c r="B42" s="11">
        <v>64</v>
      </c>
      <c r="C42" s="12">
        <v>1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3">
        <v>-57</v>
      </c>
      <c r="L42" s="11">
        <v>80</v>
      </c>
      <c r="M42" s="12">
        <v>1</v>
      </c>
      <c r="N42" s="12">
        <v>0</v>
      </c>
      <c r="O42" s="12">
        <v>1</v>
      </c>
      <c r="P42" s="12">
        <v>0</v>
      </c>
      <c r="Q42" s="12">
        <v>0</v>
      </c>
      <c r="R42" s="12">
        <v>0</v>
      </c>
      <c r="S42" s="12">
        <v>0</v>
      </c>
      <c r="T42" s="13">
        <v>-41</v>
      </c>
    </row>
    <row r="43" spans="2:20">
      <c r="B43" s="11">
        <f t="shared" ref="B43:B57" si="8">B42+1</f>
        <v>65</v>
      </c>
      <c r="C43" s="12">
        <v>1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1</v>
      </c>
      <c r="J43" s="13">
        <f t="shared" ref="J43:J57" si="9">J42+1</f>
        <v>-56</v>
      </c>
      <c r="L43" s="36">
        <f t="shared" ref="L43:L57" si="10">L42+1</f>
        <v>81</v>
      </c>
      <c r="M43" s="37">
        <v>1</v>
      </c>
      <c r="N43" s="37">
        <v>0</v>
      </c>
      <c r="O43" s="37">
        <v>1</v>
      </c>
      <c r="P43" s="37">
        <v>0</v>
      </c>
      <c r="Q43" s="37">
        <v>0</v>
      </c>
      <c r="R43" s="37">
        <v>0</v>
      </c>
      <c r="S43" s="37">
        <v>1</v>
      </c>
      <c r="T43" s="38">
        <f t="shared" ref="T43:T57" si="11">T42+1</f>
        <v>-40</v>
      </c>
    </row>
    <row r="44" spans="2:20">
      <c r="B44" s="11">
        <f t="shared" si="8"/>
        <v>66</v>
      </c>
      <c r="C44" s="12">
        <v>1</v>
      </c>
      <c r="D44" s="12">
        <v>0</v>
      </c>
      <c r="E44" s="12">
        <v>0</v>
      </c>
      <c r="F44" s="12">
        <v>0</v>
      </c>
      <c r="G44" s="12">
        <v>0</v>
      </c>
      <c r="H44" s="12">
        <v>1</v>
      </c>
      <c r="I44" s="12">
        <v>0</v>
      </c>
      <c r="J44" s="13">
        <f t="shared" si="9"/>
        <v>-55</v>
      </c>
      <c r="L44" s="11">
        <f t="shared" si="10"/>
        <v>82</v>
      </c>
      <c r="M44" s="12">
        <v>1</v>
      </c>
      <c r="N44" s="12">
        <v>0</v>
      </c>
      <c r="O44" s="12">
        <v>1</v>
      </c>
      <c r="P44" s="12">
        <v>0</v>
      </c>
      <c r="Q44" s="12">
        <v>0</v>
      </c>
      <c r="R44" s="12">
        <v>1</v>
      </c>
      <c r="S44" s="12">
        <v>0</v>
      </c>
      <c r="T44" s="13">
        <f t="shared" si="11"/>
        <v>-39</v>
      </c>
    </row>
    <row r="45" spans="2:20">
      <c r="B45" s="11">
        <f t="shared" si="8"/>
        <v>67</v>
      </c>
      <c r="C45" s="12">
        <v>1</v>
      </c>
      <c r="D45" s="12">
        <v>0</v>
      </c>
      <c r="E45" s="12">
        <v>0</v>
      </c>
      <c r="F45" s="12">
        <v>0</v>
      </c>
      <c r="G45" s="12">
        <v>0</v>
      </c>
      <c r="H45" s="12">
        <v>1</v>
      </c>
      <c r="I45" s="12">
        <v>1</v>
      </c>
      <c r="J45" s="13">
        <f t="shared" si="9"/>
        <v>-54</v>
      </c>
      <c r="L45" s="11">
        <f t="shared" si="10"/>
        <v>83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1</v>
      </c>
      <c r="S45" s="12">
        <v>1</v>
      </c>
      <c r="T45" s="13">
        <f t="shared" si="11"/>
        <v>-38</v>
      </c>
    </row>
    <row r="46" spans="2:20">
      <c r="B46" s="11">
        <f t="shared" si="8"/>
        <v>68</v>
      </c>
      <c r="C46" s="12">
        <v>1</v>
      </c>
      <c r="D46" s="12">
        <v>0</v>
      </c>
      <c r="E46" s="12">
        <v>0</v>
      </c>
      <c r="F46" s="12">
        <v>0</v>
      </c>
      <c r="G46" s="12">
        <v>1</v>
      </c>
      <c r="H46" s="12">
        <v>0</v>
      </c>
      <c r="I46" s="12">
        <v>0</v>
      </c>
      <c r="J46" s="13">
        <f t="shared" si="9"/>
        <v>-53</v>
      </c>
      <c r="L46" s="11">
        <f t="shared" si="10"/>
        <v>84</v>
      </c>
      <c r="M46" s="12">
        <v>1</v>
      </c>
      <c r="N46" s="12">
        <v>0</v>
      </c>
      <c r="O46" s="12">
        <v>1</v>
      </c>
      <c r="P46" s="12">
        <v>0</v>
      </c>
      <c r="Q46" s="12">
        <v>1</v>
      </c>
      <c r="R46" s="12">
        <v>0</v>
      </c>
      <c r="S46" s="12">
        <v>0</v>
      </c>
      <c r="T46" s="13">
        <f t="shared" si="11"/>
        <v>-37</v>
      </c>
    </row>
    <row r="47" spans="2:20">
      <c r="B47" s="11">
        <f t="shared" si="8"/>
        <v>69</v>
      </c>
      <c r="C47" s="12">
        <v>1</v>
      </c>
      <c r="D47" s="12">
        <v>0</v>
      </c>
      <c r="E47" s="12">
        <v>0</v>
      </c>
      <c r="F47" s="12">
        <v>0</v>
      </c>
      <c r="G47" s="12">
        <v>1</v>
      </c>
      <c r="H47" s="12">
        <v>0</v>
      </c>
      <c r="I47" s="12">
        <v>1</v>
      </c>
      <c r="J47" s="13">
        <f t="shared" si="9"/>
        <v>-52</v>
      </c>
      <c r="L47" s="11">
        <f t="shared" si="10"/>
        <v>85</v>
      </c>
      <c r="M47" s="12">
        <v>1</v>
      </c>
      <c r="N47" s="12">
        <v>0</v>
      </c>
      <c r="O47" s="12">
        <v>1</v>
      </c>
      <c r="P47" s="12">
        <v>0</v>
      </c>
      <c r="Q47" s="12">
        <v>1</v>
      </c>
      <c r="R47" s="12">
        <v>0</v>
      </c>
      <c r="S47" s="12">
        <v>1</v>
      </c>
      <c r="T47" s="13">
        <f t="shared" si="11"/>
        <v>-36</v>
      </c>
    </row>
    <row r="48" spans="2:20">
      <c r="B48" s="11">
        <f t="shared" si="8"/>
        <v>70</v>
      </c>
      <c r="C48" s="12">
        <v>1</v>
      </c>
      <c r="D48" s="12">
        <v>0</v>
      </c>
      <c r="E48" s="12">
        <v>0</v>
      </c>
      <c r="F48" s="12">
        <v>0</v>
      </c>
      <c r="G48" s="12">
        <v>1</v>
      </c>
      <c r="H48" s="12">
        <v>1</v>
      </c>
      <c r="I48" s="12">
        <v>0</v>
      </c>
      <c r="J48" s="13">
        <f t="shared" si="9"/>
        <v>-51</v>
      </c>
      <c r="L48" s="11">
        <f t="shared" si="10"/>
        <v>86</v>
      </c>
      <c r="M48" s="12">
        <v>1</v>
      </c>
      <c r="N48" s="12">
        <v>0</v>
      </c>
      <c r="O48" s="12">
        <v>1</v>
      </c>
      <c r="P48" s="12">
        <v>0</v>
      </c>
      <c r="Q48" s="12">
        <v>1</v>
      </c>
      <c r="R48" s="12">
        <v>1</v>
      </c>
      <c r="S48" s="12">
        <v>0</v>
      </c>
      <c r="T48" s="13">
        <f t="shared" si="11"/>
        <v>-35</v>
      </c>
    </row>
    <row r="49" spans="2:20">
      <c r="B49" s="11">
        <f t="shared" si="8"/>
        <v>71</v>
      </c>
      <c r="C49" s="12">
        <v>1</v>
      </c>
      <c r="D49" s="12">
        <v>0</v>
      </c>
      <c r="E49" s="12">
        <v>0</v>
      </c>
      <c r="F49" s="12">
        <v>0</v>
      </c>
      <c r="G49" s="12">
        <v>1</v>
      </c>
      <c r="H49" s="12">
        <v>1</v>
      </c>
      <c r="I49" s="12">
        <v>1</v>
      </c>
      <c r="J49" s="13">
        <f t="shared" si="9"/>
        <v>-50</v>
      </c>
      <c r="L49" s="11">
        <f t="shared" si="10"/>
        <v>87</v>
      </c>
      <c r="M49" s="12">
        <v>1</v>
      </c>
      <c r="N49" s="12">
        <v>0</v>
      </c>
      <c r="O49" s="12">
        <v>1</v>
      </c>
      <c r="P49" s="12">
        <v>0</v>
      </c>
      <c r="Q49" s="12">
        <v>1</v>
      </c>
      <c r="R49" s="12">
        <v>1</v>
      </c>
      <c r="S49" s="12">
        <v>1</v>
      </c>
      <c r="T49" s="13">
        <f t="shared" si="11"/>
        <v>-34</v>
      </c>
    </row>
    <row r="50" spans="2:20">
      <c r="B50" s="11">
        <f t="shared" si="8"/>
        <v>72</v>
      </c>
      <c r="C50" s="12">
        <v>1</v>
      </c>
      <c r="D50" s="12">
        <v>0</v>
      </c>
      <c r="E50" s="12">
        <v>0</v>
      </c>
      <c r="F50" s="12">
        <v>1</v>
      </c>
      <c r="G50" s="12">
        <v>0</v>
      </c>
      <c r="H50" s="12">
        <v>0</v>
      </c>
      <c r="I50" s="12">
        <v>0</v>
      </c>
      <c r="J50" s="13">
        <f t="shared" si="9"/>
        <v>-49</v>
      </c>
      <c r="L50" s="11">
        <f t="shared" si="10"/>
        <v>88</v>
      </c>
      <c r="M50" s="12">
        <v>1</v>
      </c>
      <c r="N50" s="12">
        <v>0</v>
      </c>
      <c r="O50" s="12">
        <v>1</v>
      </c>
      <c r="P50" s="12">
        <v>1</v>
      </c>
      <c r="Q50" s="12">
        <v>0</v>
      </c>
      <c r="R50" s="12">
        <v>0</v>
      </c>
      <c r="S50" s="12">
        <v>0</v>
      </c>
      <c r="T50" s="13">
        <f t="shared" si="11"/>
        <v>-33</v>
      </c>
    </row>
    <row r="51" spans="2:20">
      <c r="B51" s="11">
        <f t="shared" si="8"/>
        <v>73</v>
      </c>
      <c r="C51" s="12">
        <v>1</v>
      </c>
      <c r="D51" s="12">
        <v>0</v>
      </c>
      <c r="E51" s="12">
        <v>0</v>
      </c>
      <c r="F51" s="12">
        <v>1</v>
      </c>
      <c r="G51" s="12">
        <v>0</v>
      </c>
      <c r="H51" s="12">
        <v>0</v>
      </c>
      <c r="I51" s="12">
        <v>1</v>
      </c>
      <c r="J51" s="13">
        <f t="shared" si="9"/>
        <v>-48</v>
      </c>
      <c r="L51" s="11">
        <f t="shared" si="10"/>
        <v>89</v>
      </c>
      <c r="M51" s="12">
        <v>1</v>
      </c>
      <c r="N51" s="12">
        <v>0</v>
      </c>
      <c r="O51" s="12">
        <v>1</v>
      </c>
      <c r="P51" s="12">
        <v>1</v>
      </c>
      <c r="Q51" s="12">
        <v>0</v>
      </c>
      <c r="R51" s="12">
        <v>0</v>
      </c>
      <c r="S51" s="12">
        <v>1</v>
      </c>
      <c r="T51" s="13">
        <f t="shared" si="11"/>
        <v>-32</v>
      </c>
    </row>
    <row r="52" spans="2:20">
      <c r="B52" s="11">
        <f t="shared" si="8"/>
        <v>74</v>
      </c>
      <c r="C52" s="12">
        <v>1</v>
      </c>
      <c r="D52" s="12">
        <v>0</v>
      </c>
      <c r="E52" s="12">
        <v>0</v>
      </c>
      <c r="F52" s="12">
        <v>1</v>
      </c>
      <c r="G52" s="12">
        <v>0</v>
      </c>
      <c r="H52" s="12">
        <v>1</v>
      </c>
      <c r="I52" s="12">
        <v>0</v>
      </c>
      <c r="J52" s="13">
        <f t="shared" si="9"/>
        <v>-47</v>
      </c>
      <c r="L52" s="11">
        <f t="shared" si="10"/>
        <v>90</v>
      </c>
      <c r="M52" s="12">
        <v>1</v>
      </c>
      <c r="N52" s="12">
        <v>0</v>
      </c>
      <c r="O52" s="12">
        <v>1</v>
      </c>
      <c r="P52" s="12">
        <v>1</v>
      </c>
      <c r="Q52" s="12">
        <v>0</v>
      </c>
      <c r="R52" s="12">
        <v>1</v>
      </c>
      <c r="S52" s="12">
        <v>0</v>
      </c>
      <c r="T52" s="13">
        <f t="shared" si="11"/>
        <v>-31</v>
      </c>
    </row>
    <row r="53" spans="2:20">
      <c r="B53" s="11">
        <f t="shared" si="8"/>
        <v>75</v>
      </c>
      <c r="C53" s="12">
        <v>1</v>
      </c>
      <c r="D53" s="12">
        <v>0</v>
      </c>
      <c r="E53" s="12">
        <v>0</v>
      </c>
      <c r="F53" s="12">
        <v>1</v>
      </c>
      <c r="G53" s="12">
        <v>0</v>
      </c>
      <c r="H53" s="12">
        <v>1</v>
      </c>
      <c r="I53" s="12">
        <v>1</v>
      </c>
      <c r="J53" s="13">
        <f t="shared" si="9"/>
        <v>-46</v>
      </c>
      <c r="L53" s="11">
        <f t="shared" si="10"/>
        <v>91</v>
      </c>
      <c r="M53" s="12">
        <v>1</v>
      </c>
      <c r="N53" s="12">
        <v>0</v>
      </c>
      <c r="O53" s="12">
        <v>1</v>
      </c>
      <c r="P53" s="12">
        <v>1</v>
      </c>
      <c r="Q53" s="12">
        <v>0</v>
      </c>
      <c r="R53" s="12">
        <v>1</v>
      </c>
      <c r="S53" s="12">
        <v>1</v>
      </c>
      <c r="T53" s="13">
        <f t="shared" si="11"/>
        <v>-30</v>
      </c>
    </row>
    <row r="54" spans="2:20">
      <c r="B54" s="11">
        <f t="shared" si="8"/>
        <v>76</v>
      </c>
      <c r="C54" s="12">
        <v>1</v>
      </c>
      <c r="D54" s="12">
        <v>0</v>
      </c>
      <c r="E54" s="12">
        <v>0</v>
      </c>
      <c r="F54" s="12">
        <v>1</v>
      </c>
      <c r="G54" s="12">
        <v>1</v>
      </c>
      <c r="H54" s="12">
        <v>0</v>
      </c>
      <c r="I54" s="12">
        <v>0</v>
      </c>
      <c r="J54" s="13">
        <f t="shared" si="9"/>
        <v>-45</v>
      </c>
      <c r="L54" s="11">
        <f t="shared" si="10"/>
        <v>92</v>
      </c>
      <c r="M54" s="12">
        <v>1</v>
      </c>
      <c r="N54" s="12">
        <v>0</v>
      </c>
      <c r="O54" s="12">
        <v>1</v>
      </c>
      <c r="P54" s="12">
        <v>1</v>
      </c>
      <c r="Q54" s="12">
        <v>1</v>
      </c>
      <c r="R54" s="12">
        <v>0</v>
      </c>
      <c r="S54" s="12">
        <v>0</v>
      </c>
      <c r="T54" s="13">
        <f t="shared" si="11"/>
        <v>-29</v>
      </c>
    </row>
    <row r="55" spans="2:20">
      <c r="B55" s="11">
        <f t="shared" si="8"/>
        <v>77</v>
      </c>
      <c r="C55" s="12">
        <v>1</v>
      </c>
      <c r="D55" s="12">
        <v>0</v>
      </c>
      <c r="E55" s="12">
        <v>0</v>
      </c>
      <c r="F55" s="12">
        <v>1</v>
      </c>
      <c r="G55" s="12">
        <v>1</v>
      </c>
      <c r="H55" s="12">
        <v>0</v>
      </c>
      <c r="I55" s="12">
        <v>1</v>
      </c>
      <c r="J55" s="13">
        <f t="shared" si="9"/>
        <v>-44</v>
      </c>
      <c r="L55" s="11">
        <f t="shared" si="10"/>
        <v>93</v>
      </c>
      <c r="M55" s="12">
        <v>1</v>
      </c>
      <c r="N55" s="12">
        <v>0</v>
      </c>
      <c r="O55" s="12">
        <v>1</v>
      </c>
      <c r="P55" s="12">
        <v>1</v>
      </c>
      <c r="Q55" s="12">
        <v>1</v>
      </c>
      <c r="R55" s="12">
        <v>0</v>
      </c>
      <c r="S55" s="12">
        <v>1</v>
      </c>
      <c r="T55" s="13">
        <f t="shared" si="11"/>
        <v>-28</v>
      </c>
    </row>
    <row r="56" spans="2:20">
      <c r="B56" s="11">
        <f t="shared" si="8"/>
        <v>78</v>
      </c>
      <c r="C56" s="12">
        <v>1</v>
      </c>
      <c r="D56" s="12">
        <v>0</v>
      </c>
      <c r="E56" s="12">
        <v>0</v>
      </c>
      <c r="F56" s="12">
        <v>1</v>
      </c>
      <c r="G56" s="12">
        <v>1</v>
      </c>
      <c r="H56" s="12">
        <v>1</v>
      </c>
      <c r="I56" s="12">
        <v>0</v>
      </c>
      <c r="J56" s="13">
        <f t="shared" si="9"/>
        <v>-43</v>
      </c>
      <c r="L56" s="11">
        <f t="shared" si="10"/>
        <v>94</v>
      </c>
      <c r="M56" s="12">
        <v>1</v>
      </c>
      <c r="N56" s="12">
        <v>0</v>
      </c>
      <c r="O56" s="12">
        <v>1</v>
      </c>
      <c r="P56" s="12">
        <v>1</v>
      </c>
      <c r="Q56" s="12">
        <v>1</v>
      </c>
      <c r="R56" s="12">
        <v>1</v>
      </c>
      <c r="S56" s="12">
        <v>0</v>
      </c>
      <c r="T56" s="13">
        <f t="shared" si="11"/>
        <v>-27</v>
      </c>
    </row>
    <row r="57" spans="2:20" ht="15.75" thickBot="1">
      <c r="B57" s="14">
        <f t="shared" si="8"/>
        <v>79</v>
      </c>
      <c r="C57" s="15">
        <v>1</v>
      </c>
      <c r="D57" s="15">
        <v>0</v>
      </c>
      <c r="E57" s="15">
        <v>0</v>
      </c>
      <c r="F57" s="15">
        <v>1</v>
      </c>
      <c r="G57" s="15">
        <v>1</v>
      </c>
      <c r="H57" s="15">
        <v>1</v>
      </c>
      <c r="I57" s="15">
        <v>1</v>
      </c>
      <c r="J57" s="16">
        <f t="shared" si="9"/>
        <v>-42</v>
      </c>
      <c r="L57" s="14">
        <f t="shared" si="10"/>
        <v>95</v>
      </c>
      <c r="M57" s="15">
        <v>1</v>
      </c>
      <c r="N57" s="15">
        <v>0</v>
      </c>
      <c r="O57" s="15">
        <v>1</v>
      </c>
      <c r="P57" s="15">
        <v>1</v>
      </c>
      <c r="Q57" s="15">
        <v>1</v>
      </c>
      <c r="R57" s="15">
        <v>1</v>
      </c>
      <c r="S57" s="15">
        <v>1</v>
      </c>
      <c r="T57" s="16">
        <f t="shared" si="11"/>
        <v>-26</v>
      </c>
    </row>
    <row r="58" spans="2:20" ht="15.75" thickBot="1"/>
    <row r="59" spans="2:20">
      <c r="B59" s="74" t="s">
        <v>38</v>
      </c>
      <c r="C59" s="69" t="s">
        <v>7</v>
      </c>
      <c r="D59" s="69"/>
      <c r="E59" s="69"/>
      <c r="F59" s="69"/>
      <c r="G59" s="69"/>
      <c r="H59" s="69"/>
      <c r="I59" s="69"/>
      <c r="J59" s="72" t="s">
        <v>19</v>
      </c>
      <c r="L59" s="74" t="s">
        <v>38</v>
      </c>
      <c r="M59" s="69" t="s">
        <v>7</v>
      </c>
      <c r="N59" s="69"/>
      <c r="O59" s="69"/>
      <c r="P59" s="69"/>
      <c r="Q59" s="69"/>
      <c r="R59" s="69"/>
      <c r="S59" s="69"/>
      <c r="T59" s="72" t="s">
        <v>19</v>
      </c>
    </row>
    <row r="60" spans="2:20">
      <c r="B60" s="75"/>
      <c r="C60" s="29">
        <v>6</v>
      </c>
      <c r="D60" s="29">
        <v>5</v>
      </c>
      <c r="E60" s="29">
        <v>4</v>
      </c>
      <c r="F60" s="29">
        <v>3</v>
      </c>
      <c r="G60" s="29">
        <v>2</v>
      </c>
      <c r="H60" s="29">
        <v>1</v>
      </c>
      <c r="I60" s="29">
        <v>0</v>
      </c>
      <c r="J60" s="73"/>
      <c r="L60" s="75"/>
      <c r="M60" s="29">
        <v>6</v>
      </c>
      <c r="N60" s="29">
        <v>5</v>
      </c>
      <c r="O60" s="29">
        <v>4</v>
      </c>
      <c r="P60" s="29">
        <v>3</v>
      </c>
      <c r="Q60" s="29">
        <v>2</v>
      </c>
      <c r="R60" s="29">
        <v>1</v>
      </c>
      <c r="S60" s="29">
        <v>0</v>
      </c>
      <c r="T60" s="73"/>
    </row>
    <row r="61" spans="2:20">
      <c r="B61" s="11">
        <v>96</v>
      </c>
      <c r="C61" s="12">
        <v>1</v>
      </c>
      <c r="D61" s="12">
        <v>1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3">
        <v>-25</v>
      </c>
      <c r="L61" s="11">
        <v>112</v>
      </c>
      <c r="M61" s="12">
        <v>1</v>
      </c>
      <c r="N61" s="12">
        <v>1</v>
      </c>
      <c r="O61" s="12">
        <v>1</v>
      </c>
      <c r="P61" s="12">
        <v>0</v>
      </c>
      <c r="Q61" s="12">
        <v>0</v>
      </c>
      <c r="R61" s="12">
        <v>0</v>
      </c>
      <c r="S61" s="12">
        <v>0</v>
      </c>
      <c r="T61" s="13">
        <v>-9</v>
      </c>
    </row>
    <row r="62" spans="2:20">
      <c r="B62" s="11">
        <f t="shared" ref="B62:B76" si="12">B61+1</f>
        <v>97</v>
      </c>
      <c r="C62" s="12">
        <v>1</v>
      </c>
      <c r="D62" s="12">
        <v>1</v>
      </c>
      <c r="E62" s="12">
        <v>0</v>
      </c>
      <c r="F62" s="12">
        <v>0</v>
      </c>
      <c r="G62" s="12">
        <v>0</v>
      </c>
      <c r="H62" s="12">
        <v>0</v>
      </c>
      <c r="I62" s="12">
        <v>1</v>
      </c>
      <c r="J62" s="13">
        <f t="shared" ref="J62:J76" si="13">J61+1</f>
        <v>-24</v>
      </c>
      <c r="L62" s="11">
        <f t="shared" ref="L62:L76" si="14">L61+1</f>
        <v>113</v>
      </c>
      <c r="M62" s="12">
        <v>1</v>
      </c>
      <c r="N62" s="12">
        <v>1</v>
      </c>
      <c r="O62" s="12">
        <v>1</v>
      </c>
      <c r="P62" s="12">
        <v>0</v>
      </c>
      <c r="Q62" s="12">
        <v>0</v>
      </c>
      <c r="R62" s="12">
        <v>0</v>
      </c>
      <c r="S62" s="12">
        <v>1</v>
      </c>
      <c r="T62" s="13">
        <f t="shared" ref="T62:T76" si="15">T61+1</f>
        <v>-8</v>
      </c>
    </row>
    <row r="63" spans="2:20">
      <c r="B63" s="11">
        <f t="shared" si="12"/>
        <v>98</v>
      </c>
      <c r="C63" s="12">
        <v>1</v>
      </c>
      <c r="D63" s="12">
        <v>1</v>
      </c>
      <c r="E63" s="12">
        <v>0</v>
      </c>
      <c r="F63" s="12">
        <v>0</v>
      </c>
      <c r="G63" s="12">
        <v>0</v>
      </c>
      <c r="H63" s="12">
        <v>1</v>
      </c>
      <c r="I63" s="12">
        <v>0</v>
      </c>
      <c r="J63" s="13">
        <f t="shared" si="13"/>
        <v>-23</v>
      </c>
      <c r="L63" s="11">
        <f t="shared" si="14"/>
        <v>114</v>
      </c>
      <c r="M63" s="12">
        <v>1</v>
      </c>
      <c r="N63" s="12">
        <v>1</v>
      </c>
      <c r="O63" s="12">
        <v>1</v>
      </c>
      <c r="P63" s="12">
        <v>0</v>
      </c>
      <c r="Q63" s="12">
        <v>0</v>
      </c>
      <c r="R63" s="12">
        <v>1</v>
      </c>
      <c r="S63" s="12">
        <v>0</v>
      </c>
      <c r="T63" s="13">
        <f t="shared" si="15"/>
        <v>-7</v>
      </c>
    </row>
    <row r="64" spans="2:20">
      <c r="B64" s="11">
        <f t="shared" si="12"/>
        <v>99</v>
      </c>
      <c r="C64" s="12">
        <v>1</v>
      </c>
      <c r="D64" s="12">
        <v>1</v>
      </c>
      <c r="E64" s="12">
        <v>0</v>
      </c>
      <c r="F64" s="12">
        <v>0</v>
      </c>
      <c r="G64" s="12">
        <v>0</v>
      </c>
      <c r="H64" s="12">
        <v>1</v>
      </c>
      <c r="I64" s="12">
        <v>1</v>
      </c>
      <c r="J64" s="13">
        <f t="shared" si="13"/>
        <v>-22</v>
      </c>
      <c r="L64" s="11">
        <f t="shared" si="14"/>
        <v>115</v>
      </c>
      <c r="M64" s="12">
        <v>1</v>
      </c>
      <c r="N64" s="12">
        <v>1</v>
      </c>
      <c r="O64" s="12">
        <v>1</v>
      </c>
      <c r="P64" s="12">
        <v>0</v>
      </c>
      <c r="Q64" s="12">
        <v>0</v>
      </c>
      <c r="R64" s="12">
        <v>1</v>
      </c>
      <c r="S64" s="12">
        <v>1</v>
      </c>
      <c r="T64" s="13">
        <f t="shared" si="15"/>
        <v>-6</v>
      </c>
    </row>
    <row r="65" spans="2:20">
      <c r="B65" s="11">
        <f t="shared" si="12"/>
        <v>100</v>
      </c>
      <c r="C65" s="12">
        <v>1</v>
      </c>
      <c r="D65" s="12">
        <v>1</v>
      </c>
      <c r="E65" s="12">
        <v>0</v>
      </c>
      <c r="F65" s="12">
        <v>0</v>
      </c>
      <c r="G65" s="12">
        <v>1</v>
      </c>
      <c r="H65" s="12">
        <v>0</v>
      </c>
      <c r="I65" s="12">
        <v>0</v>
      </c>
      <c r="J65" s="13">
        <f t="shared" si="13"/>
        <v>-21</v>
      </c>
      <c r="L65" s="11">
        <f t="shared" si="14"/>
        <v>116</v>
      </c>
      <c r="M65" s="12">
        <v>1</v>
      </c>
      <c r="N65" s="12">
        <v>1</v>
      </c>
      <c r="O65" s="12">
        <v>1</v>
      </c>
      <c r="P65" s="12">
        <v>0</v>
      </c>
      <c r="Q65" s="12">
        <v>1</v>
      </c>
      <c r="R65" s="12">
        <v>0</v>
      </c>
      <c r="S65" s="12">
        <v>0</v>
      </c>
      <c r="T65" s="13">
        <f t="shared" si="15"/>
        <v>-5</v>
      </c>
    </row>
    <row r="66" spans="2:20">
      <c r="B66" s="36">
        <f t="shared" si="12"/>
        <v>101</v>
      </c>
      <c r="C66" s="37">
        <v>1</v>
      </c>
      <c r="D66" s="37">
        <v>1</v>
      </c>
      <c r="E66" s="37">
        <v>0</v>
      </c>
      <c r="F66" s="37">
        <v>0</v>
      </c>
      <c r="G66" s="37">
        <v>1</v>
      </c>
      <c r="H66" s="37">
        <v>0</v>
      </c>
      <c r="I66" s="37">
        <v>1</v>
      </c>
      <c r="J66" s="38">
        <f t="shared" si="13"/>
        <v>-20</v>
      </c>
      <c r="L66" s="11">
        <f t="shared" si="14"/>
        <v>117</v>
      </c>
      <c r="M66" s="12">
        <v>1</v>
      </c>
      <c r="N66" s="12">
        <v>1</v>
      </c>
      <c r="O66" s="12">
        <v>1</v>
      </c>
      <c r="P66" s="12">
        <v>0</v>
      </c>
      <c r="Q66" s="12">
        <v>1</v>
      </c>
      <c r="R66" s="12">
        <v>0</v>
      </c>
      <c r="S66" s="12">
        <v>1</v>
      </c>
      <c r="T66" s="13">
        <f t="shared" si="15"/>
        <v>-4</v>
      </c>
    </row>
    <row r="67" spans="2:20">
      <c r="B67" s="11">
        <f t="shared" si="12"/>
        <v>102</v>
      </c>
      <c r="C67" s="12">
        <v>1</v>
      </c>
      <c r="D67" s="12">
        <v>1</v>
      </c>
      <c r="E67" s="12">
        <v>0</v>
      </c>
      <c r="F67" s="12">
        <v>0</v>
      </c>
      <c r="G67" s="12">
        <v>1</v>
      </c>
      <c r="H67" s="12">
        <v>1</v>
      </c>
      <c r="I67" s="12">
        <v>0</v>
      </c>
      <c r="J67" s="13">
        <f t="shared" si="13"/>
        <v>-19</v>
      </c>
      <c r="L67" s="11">
        <f t="shared" si="14"/>
        <v>118</v>
      </c>
      <c r="M67" s="12">
        <v>1</v>
      </c>
      <c r="N67" s="12">
        <v>1</v>
      </c>
      <c r="O67" s="12">
        <v>1</v>
      </c>
      <c r="P67" s="12">
        <v>0</v>
      </c>
      <c r="Q67" s="12">
        <v>1</v>
      </c>
      <c r="R67" s="12">
        <v>1</v>
      </c>
      <c r="S67" s="12">
        <v>0</v>
      </c>
      <c r="T67" s="13">
        <f t="shared" si="15"/>
        <v>-3</v>
      </c>
    </row>
    <row r="68" spans="2:20">
      <c r="B68" s="11">
        <f t="shared" si="12"/>
        <v>103</v>
      </c>
      <c r="C68" s="12">
        <v>1</v>
      </c>
      <c r="D68" s="12">
        <v>1</v>
      </c>
      <c r="E68" s="12">
        <v>0</v>
      </c>
      <c r="F68" s="12">
        <v>0</v>
      </c>
      <c r="G68" s="12">
        <v>1</v>
      </c>
      <c r="H68" s="12">
        <v>1</v>
      </c>
      <c r="I68" s="12">
        <v>1</v>
      </c>
      <c r="J68" s="13">
        <f t="shared" si="13"/>
        <v>-18</v>
      </c>
      <c r="L68" s="11">
        <f t="shared" si="14"/>
        <v>119</v>
      </c>
      <c r="M68" s="12">
        <v>1</v>
      </c>
      <c r="N68" s="12">
        <v>1</v>
      </c>
      <c r="O68" s="12">
        <v>1</v>
      </c>
      <c r="P68" s="12">
        <v>0</v>
      </c>
      <c r="Q68" s="12">
        <v>1</v>
      </c>
      <c r="R68" s="12">
        <v>1</v>
      </c>
      <c r="S68" s="12">
        <v>1</v>
      </c>
      <c r="T68" s="13">
        <f t="shared" si="15"/>
        <v>-2</v>
      </c>
    </row>
    <row r="69" spans="2:20">
      <c r="B69" s="11">
        <f t="shared" si="12"/>
        <v>104</v>
      </c>
      <c r="C69" s="12">
        <v>1</v>
      </c>
      <c r="D69" s="12">
        <v>1</v>
      </c>
      <c r="E69" s="12">
        <v>0</v>
      </c>
      <c r="F69" s="12">
        <v>1</v>
      </c>
      <c r="G69" s="12">
        <v>0</v>
      </c>
      <c r="H69" s="12">
        <v>0</v>
      </c>
      <c r="I69" s="12">
        <v>0</v>
      </c>
      <c r="J69" s="13">
        <f t="shared" si="13"/>
        <v>-17</v>
      </c>
      <c r="L69" s="11">
        <f t="shared" si="14"/>
        <v>120</v>
      </c>
      <c r="M69" s="12">
        <v>1</v>
      </c>
      <c r="N69" s="12">
        <v>1</v>
      </c>
      <c r="O69" s="12">
        <v>1</v>
      </c>
      <c r="P69" s="12">
        <v>1</v>
      </c>
      <c r="Q69" s="12">
        <v>0</v>
      </c>
      <c r="R69" s="12">
        <v>0</v>
      </c>
      <c r="S69" s="12">
        <v>0</v>
      </c>
      <c r="T69" s="13">
        <f t="shared" si="15"/>
        <v>-1</v>
      </c>
    </row>
    <row r="70" spans="2:20">
      <c r="B70" s="11">
        <f t="shared" si="12"/>
        <v>105</v>
      </c>
      <c r="C70" s="12">
        <v>1</v>
      </c>
      <c r="D70" s="12">
        <v>1</v>
      </c>
      <c r="E70" s="12">
        <v>0</v>
      </c>
      <c r="F70" s="12">
        <v>1</v>
      </c>
      <c r="G70" s="12">
        <v>0</v>
      </c>
      <c r="H70" s="12">
        <v>0</v>
      </c>
      <c r="I70" s="12">
        <v>1</v>
      </c>
      <c r="J70" s="13">
        <f t="shared" si="13"/>
        <v>-16</v>
      </c>
      <c r="L70" s="36">
        <f t="shared" si="14"/>
        <v>121</v>
      </c>
      <c r="M70" s="37">
        <v>1</v>
      </c>
      <c r="N70" s="37">
        <v>1</v>
      </c>
      <c r="O70" s="37">
        <v>1</v>
      </c>
      <c r="P70" s="37">
        <v>1</v>
      </c>
      <c r="Q70" s="37">
        <v>0</v>
      </c>
      <c r="R70" s="37">
        <v>0</v>
      </c>
      <c r="S70" s="37">
        <v>1</v>
      </c>
      <c r="T70" s="38">
        <f t="shared" si="15"/>
        <v>0</v>
      </c>
    </row>
    <row r="71" spans="2:20">
      <c r="B71" s="11">
        <f t="shared" si="12"/>
        <v>106</v>
      </c>
      <c r="C71" s="12">
        <v>1</v>
      </c>
      <c r="D71" s="12">
        <v>1</v>
      </c>
      <c r="E71" s="12">
        <v>0</v>
      </c>
      <c r="F71" s="12">
        <v>1</v>
      </c>
      <c r="G71" s="12">
        <v>0</v>
      </c>
      <c r="H71" s="12">
        <v>1</v>
      </c>
      <c r="I71" s="12">
        <v>0</v>
      </c>
      <c r="J71" s="13">
        <f t="shared" si="13"/>
        <v>-15</v>
      </c>
      <c r="L71" s="11">
        <f t="shared" si="14"/>
        <v>122</v>
      </c>
      <c r="M71" s="12">
        <v>1</v>
      </c>
      <c r="N71" s="12">
        <v>1</v>
      </c>
      <c r="O71" s="12">
        <v>1</v>
      </c>
      <c r="P71" s="12">
        <v>1</v>
      </c>
      <c r="Q71" s="12">
        <v>0</v>
      </c>
      <c r="R71" s="12">
        <v>1</v>
      </c>
      <c r="S71" s="12">
        <v>0</v>
      </c>
      <c r="T71" s="13">
        <f t="shared" si="15"/>
        <v>1</v>
      </c>
    </row>
    <row r="72" spans="2:20">
      <c r="B72" s="11">
        <f t="shared" si="12"/>
        <v>107</v>
      </c>
      <c r="C72" s="12">
        <v>1</v>
      </c>
      <c r="D72" s="12">
        <v>1</v>
      </c>
      <c r="E72" s="12">
        <v>0</v>
      </c>
      <c r="F72" s="12">
        <v>1</v>
      </c>
      <c r="G72" s="12">
        <v>0</v>
      </c>
      <c r="H72" s="12">
        <v>1</v>
      </c>
      <c r="I72" s="12">
        <v>1</v>
      </c>
      <c r="J72" s="13">
        <f t="shared" si="13"/>
        <v>-14</v>
      </c>
      <c r="L72" s="11">
        <f t="shared" si="14"/>
        <v>123</v>
      </c>
      <c r="M72" s="12">
        <v>1</v>
      </c>
      <c r="N72" s="12">
        <v>1</v>
      </c>
      <c r="O72" s="12">
        <v>1</v>
      </c>
      <c r="P72" s="12">
        <v>1</v>
      </c>
      <c r="Q72" s="12">
        <v>0</v>
      </c>
      <c r="R72" s="12">
        <v>1</v>
      </c>
      <c r="S72" s="12">
        <v>1</v>
      </c>
      <c r="T72" s="13">
        <f t="shared" si="15"/>
        <v>2</v>
      </c>
    </row>
    <row r="73" spans="2:20">
      <c r="B73" s="11">
        <f t="shared" si="12"/>
        <v>108</v>
      </c>
      <c r="C73" s="12">
        <v>1</v>
      </c>
      <c r="D73" s="12">
        <v>1</v>
      </c>
      <c r="E73" s="12">
        <v>0</v>
      </c>
      <c r="F73" s="12">
        <v>1</v>
      </c>
      <c r="G73" s="12">
        <v>1</v>
      </c>
      <c r="H73" s="12">
        <v>0</v>
      </c>
      <c r="I73" s="12">
        <v>0</v>
      </c>
      <c r="J73" s="13">
        <f t="shared" si="13"/>
        <v>-13</v>
      </c>
      <c r="L73" s="11">
        <f t="shared" si="14"/>
        <v>124</v>
      </c>
      <c r="M73" s="12">
        <v>1</v>
      </c>
      <c r="N73" s="12">
        <v>1</v>
      </c>
      <c r="O73" s="12">
        <v>1</v>
      </c>
      <c r="P73" s="12">
        <v>1</v>
      </c>
      <c r="Q73" s="12">
        <v>1</v>
      </c>
      <c r="R73" s="12">
        <v>0</v>
      </c>
      <c r="S73" s="12">
        <v>0</v>
      </c>
      <c r="T73" s="13">
        <f t="shared" si="15"/>
        <v>3</v>
      </c>
    </row>
    <row r="74" spans="2:20">
      <c r="B74" s="11">
        <f t="shared" si="12"/>
        <v>109</v>
      </c>
      <c r="C74" s="12">
        <v>1</v>
      </c>
      <c r="D74" s="12">
        <v>1</v>
      </c>
      <c r="E74" s="12">
        <v>0</v>
      </c>
      <c r="F74" s="12">
        <v>1</v>
      </c>
      <c r="G74" s="12">
        <v>1</v>
      </c>
      <c r="H74" s="12">
        <v>0</v>
      </c>
      <c r="I74" s="12">
        <v>1</v>
      </c>
      <c r="J74" s="13">
        <f t="shared" si="13"/>
        <v>-12</v>
      </c>
      <c r="L74" s="11">
        <f t="shared" si="14"/>
        <v>125</v>
      </c>
      <c r="M74" s="12">
        <v>1</v>
      </c>
      <c r="N74" s="12">
        <v>1</v>
      </c>
      <c r="O74" s="12">
        <v>1</v>
      </c>
      <c r="P74" s="12">
        <v>1</v>
      </c>
      <c r="Q74" s="12">
        <v>1</v>
      </c>
      <c r="R74" s="12">
        <v>0</v>
      </c>
      <c r="S74" s="12">
        <v>1</v>
      </c>
      <c r="T74" s="13">
        <f t="shared" si="15"/>
        <v>4</v>
      </c>
    </row>
    <row r="75" spans="2:20">
      <c r="B75" s="11">
        <f t="shared" si="12"/>
        <v>110</v>
      </c>
      <c r="C75" s="12">
        <v>1</v>
      </c>
      <c r="D75" s="12">
        <v>1</v>
      </c>
      <c r="E75" s="12">
        <v>0</v>
      </c>
      <c r="F75" s="12">
        <v>1</v>
      </c>
      <c r="G75" s="12">
        <v>1</v>
      </c>
      <c r="H75" s="12">
        <v>1</v>
      </c>
      <c r="I75" s="12">
        <v>0</v>
      </c>
      <c r="J75" s="13">
        <f t="shared" si="13"/>
        <v>-11</v>
      </c>
      <c r="L75" s="11">
        <f t="shared" si="14"/>
        <v>126</v>
      </c>
      <c r="M75" s="12">
        <v>1</v>
      </c>
      <c r="N75" s="12">
        <v>1</v>
      </c>
      <c r="O75" s="12">
        <v>1</v>
      </c>
      <c r="P75" s="12">
        <v>1</v>
      </c>
      <c r="Q75" s="12">
        <v>1</v>
      </c>
      <c r="R75" s="12">
        <v>1</v>
      </c>
      <c r="S75" s="12">
        <v>0</v>
      </c>
      <c r="T75" s="13">
        <f t="shared" si="15"/>
        <v>5</v>
      </c>
    </row>
    <row r="76" spans="2:20" ht="15.75" thickBot="1">
      <c r="B76" s="14">
        <f t="shared" si="12"/>
        <v>111</v>
      </c>
      <c r="C76" s="15">
        <v>1</v>
      </c>
      <c r="D76" s="15">
        <v>1</v>
      </c>
      <c r="E76" s="15">
        <v>0</v>
      </c>
      <c r="F76" s="15">
        <v>1</v>
      </c>
      <c r="G76" s="15">
        <v>1</v>
      </c>
      <c r="H76" s="15">
        <v>1</v>
      </c>
      <c r="I76" s="15">
        <v>1</v>
      </c>
      <c r="J76" s="16">
        <f t="shared" si="13"/>
        <v>-10</v>
      </c>
      <c r="L76" s="39">
        <f t="shared" si="14"/>
        <v>127</v>
      </c>
      <c r="M76" s="40">
        <v>1</v>
      </c>
      <c r="N76" s="40">
        <v>1</v>
      </c>
      <c r="O76" s="40">
        <v>1</v>
      </c>
      <c r="P76" s="40">
        <v>1</v>
      </c>
      <c r="Q76" s="40">
        <v>1</v>
      </c>
      <c r="R76" s="40">
        <v>1</v>
      </c>
      <c r="S76" s="40">
        <v>1</v>
      </c>
      <c r="T76" s="41">
        <f t="shared" si="15"/>
        <v>6</v>
      </c>
    </row>
  </sheetData>
  <mergeCells count="24">
    <mergeCell ref="T21:T22"/>
    <mergeCell ref="B2:B3"/>
    <mergeCell ref="C2:I2"/>
    <mergeCell ref="J2:J3"/>
    <mergeCell ref="L2:L3"/>
    <mergeCell ref="M2:S2"/>
    <mergeCell ref="T2:T3"/>
    <mergeCell ref="B21:B22"/>
    <mergeCell ref="C21:I21"/>
    <mergeCell ref="J21:J22"/>
    <mergeCell ref="L21:L22"/>
    <mergeCell ref="M21:S21"/>
    <mergeCell ref="T59:T60"/>
    <mergeCell ref="B40:B41"/>
    <mergeCell ref="C40:I40"/>
    <mergeCell ref="J40:J41"/>
    <mergeCell ref="L40:L41"/>
    <mergeCell ref="M40:S40"/>
    <mergeCell ref="T40:T41"/>
    <mergeCell ref="B59:B60"/>
    <mergeCell ref="C59:I59"/>
    <mergeCell ref="J59:J60"/>
    <mergeCell ref="L59:L60"/>
    <mergeCell ref="M59:S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O19"/>
  <sheetViews>
    <sheetView workbookViewId="0">
      <selection activeCell="D16" sqref="D16:J16"/>
    </sheetView>
  </sheetViews>
  <sheetFormatPr baseColWidth="10" defaultRowHeight="15"/>
  <cols>
    <col min="2" max="10" width="10.7109375" customWidth="1"/>
  </cols>
  <sheetData>
    <row r="1" spans="2:15" ht="15.75" thickBot="1"/>
    <row r="2" spans="2:15">
      <c r="B2" s="21" t="s">
        <v>7</v>
      </c>
      <c r="C2" s="2">
        <v>7</v>
      </c>
      <c r="D2" s="2">
        <v>6</v>
      </c>
      <c r="E2" s="2">
        <v>5</v>
      </c>
      <c r="F2" s="2">
        <v>4</v>
      </c>
      <c r="G2" s="2">
        <v>3</v>
      </c>
      <c r="H2" s="2">
        <v>2</v>
      </c>
      <c r="I2" s="2">
        <v>1</v>
      </c>
      <c r="J2" s="3">
        <v>0</v>
      </c>
    </row>
    <row r="3" spans="2:15">
      <c r="B3" s="8" t="s">
        <v>17</v>
      </c>
      <c r="C3" s="9" t="s">
        <v>52</v>
      </c>
      <c r="D3" s="9" t="s">
        <v>51</v>
      </c>
      <c r="E3" s="9" t="s">
        <v>50</v>
      </c>
      <c r="F3" s="9" t="s">
        <v>49</v>
      </c>
      <c r="G3" s="9" t="s">
        <v>48</v>
      </c>
      <c r="H3" s="9" t="s">
        <v>43</v>
      </c>
      <c r="I3" s="9" t="s">
        <v>42</v>
      </c>
      <c r="J3" s="10" t="s">
        <v>41</v>
      </c>
    </row>
    <row r="4" spans="2:15" ht="15.75" thickBot="1">
      <c r="B4" s="22" t="s">
        <v>18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1</v>
      </c>
      <c r="J4" s="6">
        <v>0</v>
      </c>
    </row>
    <row r="6" spans="2:15" ht="15.75" thickBot="1"/>
    <row r="7" spans="2:15">
      <c r="B7" s="49" t="s">
        <v>7</v>
      </c>
      <c r="C7" s="47" t="s">
        <v>38</v>
      </c>
      <c r="D7" s="60" t="s">
        <v>77</v>
      </c>
      <c r="E7" s="61"/>
      <c r="F7" s="61"/>
      <c r="G7" s="61"/>
      <c r="H7" s="61"/>
      <c r="I7" s="61"/>
      <c r="J7" s="62"/>
      <c r="L7" s="49" t="s">
        <v>7</v>
      </c>
      <c r="M7" s="69" t="s">
        <v>38</v>
      </c>
      <c r="N7" s="69"/>
      <c r="O7" s="48" t="s">
        <v>19</v>
      </c>
    </row>
    <row r="8" spans="2:15">
      <c r="B8" s="63" t="s">
        <v>50</v>
      </c>
      <c r="C8" s="51">
        <v>0</v>
      </c>
      <c r="D8" s="64" t="s">
        <v>94</v>
      </c>
      <c r="E8" s="65"/>
      <c r="F8" s="65"/>
      <c r="G8" s="65"/>
      <c r="H8" s="65"/>
      <c r="I8" s="65"/>
      <c r="J8" s="66"/>
      <c r="L8" s="63" t="s">
        <v>50</v>
      </c>
      <c r="M8" s="29">
        <v>0</v>
      </c>
      <c r="N8" s="29">
        <v>0</v>
      </c>
      <c r="O8" s="53">
        <v>-6</v>
      </c>
    </row>
    <row r="9" spans="2:15">
      <c r="B9" s="63"/>
      <c r="C9" s="51">
        <v>1</v>
      </c>
      <c r="D9" s="64" t="s">
        <v>92</v>
      </c>
      <c r="E9" s="65"/>
      <c r="F9" s="65"/>
      <c r="G9" s="65"/>
      <c r="H9" s="65"/>
      <c r="I9" s="65"/>
      <c r="J9" s="66"/>
      <c r="L9" s="63"/>
      <c r="M9" s="29">
        <v>0</v>
      </c>
      <c r="N9" s="29">
        <v>1</v>
      </c>
      <c r="O9" s="53">
        <v>-9</v>
      </c>
    </row>
    <row r="10" spans="2:15">
      <c r="B10" s="63" t="s">
        <v>49</v>
      </c>
      <c r="C10" s="51">
        <v>0</v>
      </c>
      <c r="D10" s="64" t="s">
        <v>90</v>
      </c>
      <c r="E10" s="65"/>
      <c r="F10" s="65"/>
      <c r="G10" s="65"/>
      <c r="H10" s="65"/>
      <c r="I10" s="65"/>
      <c r="J10" s="66"/>
      <c r="L10" s="63"/>
      <c r="M10" s="29">
        <v>1</v>
      </c>
      <c r="N10" s="29">
        <v>0</v>
      </c>
      <c r="O10" s="13">
        <v>-12</v>
      </c>
    </row>
    <row r="11" spans="2:15" ht="15.75" thickBot="1">
      <c r="B11" s="63"/>
      <c r="C11" s="51">
        <v>1</v>
      </c>
      <c r="D11" s="64" t="s">
        <v>91</v>
      </c>
      <c r="E11" s="65"/>
      <c r="F11" s="65"/>
      <c r="G11" s="65"/>
      <c r="H11" s="65"/>
      <c r="I11" s="65"/>
      <c r="J11" s="66"/>
      <c r="L11" s="76"/>
      <c r="M11" s="20">
        <v>1</v>
      </c>
      <c r="N11" s="20">
        <v>1</v>
      </c>
      <c r="O11" s="16">
        <v>-15</v>
      </c>
    </row>
    <row r="12" spans="2:15">
      <c r="B12" s="63" t="s">
        <v>48</v>
      </c>
      <c r="C12" s="51">
        <v>0</v>
      </c>
      <c r="D12" s="64" t="s">
        <v>95</v>
      </c>
      <c r="E12" s="65"/>
      <c r="F12" s="65"/>
      <c r="G12" s="65"/>
      <c r="H12" s="65"/>
      <c r="I12" s="65"/>
      <c r="J12" s="66"/>
    </row>
    <row r="13" spans="2:15">
      <c r="B13" s="63"/>
      <c r="C13" s="51">
        <v>1</v>
      </c>
      <c r="D13" s="64" t="s">
        <v>89</v>
      </c>
      <c r="E13" s="65"/>
      <c r="F13" s="65"/>
      <c r="G13" s="65"/>
      <c r="H13" s="65"/>
      <c r="I13" s="65"/>
      <c r="J13" s="66"/>
    </row>
    <row r="14" spans="2:15">
      <c r="B14" s="63" t="s">
        <v>43</v>
      </c>
      <c r="C14" s="51">
        <v>0</v>
      </c>
      <c r="D14" s="64" t="s">
        <v>88</v>
      </c>
      <c r="E14" s="65"/>
      <c r="F14" s="65"/>
      <c r="G14" s="65"/>
      <c r="H14" s="65"/>
      <c r="I14" s="65"/>
      <c r="J14" s="66"/>
    </row>
    <row r="15" spans="2:15">
      <c r="B15" s="63"/>
      <c r="C15" s="51">
        <v>1</v>
      </c>
      <c r="D15" s="64" t="s">
        <v>87</v>
      </c>
      <c r="E15" s="65"/>
      <c r="F15" s="65"/>
      <c r="G15" s="65"/>
      <c r="H15" s="65"/>
      <c r="I15" s="65"/>
      <c r="J15" s="66"/>
    </row>
    <row r="16" spans="2:15">
      <c r="B16" s="63" t="s">
        <v>42</v>
      </c>
      <c r="C16" s="51">
        <v>0</v>
      </c>
      <c r="D16" s="64" t="s">
        <v>148</v>
      </c>
      <c r="E16" s="65"/>
      <c r="F16" s="65"/>
      <c r="G16" s="65"/>
      <c r="H16" s="65"/>
      <c r="I16" s="65"/>
      <c r="J16" s="66"/>
    </row>
    <row r="17" spans="2:10">
      <c r="B17" s="63"/>
      <c r="C17" s="51">
        <v>1</v>
      </c>
      <c r="D17" s="64" t="s">
        <v>147</v>
      </c>
      <c r="E17" s="65"/>
      <c r="F17" s="65"/>
      <c r="G17" s="65"/>
      <c r="H17" s="65"/>
      <c r="I17" s="65"/>
      <c r="J17" s="66"/>
    </row>
    <row r="18" spans="2:10">
      <c r="B18" s="63" t="s">
        <v>41</v>
      </c>
      <c r="C18" s="51">
        <v>0</v>
      </c>
      <c r="D18" s="64" t="s">
        <v>93</v>
      </c>
      <c r="E18" s="65"/>
      <c r="F18" s="65"/>
      <c r="G18" s="65"/>
      <c r="H18" s="65"/>
      <c r="I18" s="65"/>
      <c r="J18" s="66"/>
    </row>
    <row r="19" spans="2:10" ht="15.75" thickBot="1">
      <c r="B19" s="76"/>
      <c r="C19" s="52">
        <v>1</v>
      </c>
      <c r="D19" s="57" t="s">
        <v>86</v>
      </c>
      <c r="E19" s="58"/>
      <c r="F19" s="58"/>
      <c r="G19" s="58"/>
      <c r="H19" s="58"/>
      <c r="I19" s="58"/>
      <c r="J19" s="59"/>
    </row>
  </sheetData>
  <mergeCells count="21">
    <mergeCell ref="B18:B19"/>
    <mergeCell ref="D18:J18"/>
    <mergeCell ref="D19:J19"/>
    <mergeCell ref="B12:B13"/>
    <mergeCell ref="D12:J12"/>
    <mergeCell ref="D13:J13"/>
    <mergeCell ref="B14:B15"/>
    <mergeCell ref="D14:J14"/>
    <mergeCell ref="D15:J15"/>
    <mergeCell ref="M7:N7"/>
    <mergeCell ref="L8:L11"/>
    <mergeCell ref="B16:B17"/>
    <mergeCell ref="D16:J16"/>
    <mergeCell ref="D17:J17"/>
    <mergeCell ref="D8:J8"/>
    <mergeCell ref="B8:B9"/>
    <mergeCell ref="D9:J9"/>
    <mergeCell ref="B10:B11"/>
    <mergeCell ref="D10:J10"/>
    <mergeCell ref="D11:J11"/>
    <mergeCell ref="D7:J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O13"/>
  <sheetViews>
    <sheetView topLeftCell="D1" workbookViewId="0">
      <selection activeCell="B7" sqref="B7:J13"/>
    </sheetView>
  </sheetViews>
  <sheetFormatPr baseColWidth="10" defaultRowHeight="15"/>
  <cols>
    <col min="2" max="10" width="10.7109375" customWidth="1"/>
    <col min="15" max="15" width="23" customWidth="1"/>
  </cols>
  <sheetData>
    <row r="1" spans="2:15" ht="15.75" thickBot="1"/>
    <row r="2" spans="2:15">
      <c r="B2" s="21" t="s">
        <v>7</v>
      </c>
      <c r="C2" s="2">
        <v>7</v>
      </c>
      <c r="D2" s="2">
        <v>6</v>
      </c>
      <c r="E2" s="2">
        <v>5</v>
      </c>
      <c r="F2" s="2">
        <v>4</v>
      </c>
      <c r="G2" s="2">
        <v>3</v>
      </c>
      <c r="H2" s="2">
        <v>2</v>
      </c>
      <c r="I2" s="2">
        <v>1</v>
      </c>
      <c r="J2" s="3">
        <v>0</v>
      </c>
    </row>
    <row r="3" spans="2:15">
      <c r="B3" s="8" t="s">
        <v>17</v>
      </c>
      <c r="C3" s="9" t="s">
        <v>0</v>
      </c>
      <c r="D3" s="9" t="s">
        <v>0</v>
      </c>
      <c r="E3" s="9" t="s">
        <v>0</v>
      </c>
      <c r="F3" s="9" t="s">
        <v>44</v>
      </c>
      <c r="G3" s="9" t="s">
        <v>45</v>
      </c>
      <c r="H3" s="9" t="s">
        <v>46</v>
      </c>
      <c r="I3" s="9" t="s">
        <v>47</v>
      </c>
      <c r="J3" s="10" t="s">
        <v>101</v>
      </c>
    </row>
    <row r="4" spans="2:15" ht="15.75" thickBot="1">
      <c r="B4" s="22" t="s">
        <v>18</v>
      </c>
      <c r="C4" s="5" t="s">
        <v>16</v>
      </c>
      <c r="D4" s="5" t="s">
        <v>16</v>
      </c>
      <c r="E4" s="5" t="s">
        <v>16</v>
      </c>
      <c r="F4" s="5">
        <v>0</v>
      </c>
      <c r="G4" s="5">
        <v>1</v>
      </c>
      <c r="H4" s="5">
        <v>0</v>
      </c>
      <c r="I4" s="5">
        <v>0</v>
      </c>
      <c r="J4" s="6">
        <v>0</v>
      </c>
    </row>
    <row r="6" spans="2:15" ht="15.75" thickBot="1"/>
    <row r="7" spans="2:15">
      <c r="B7" s="49" t="s">
        <v>7</v>
      </c>
      <c r="C7" s="47" t="s">
        <v>38</v>
      </c>
      <c r="D7" s="60" t="s">
        <v>77</v>
      </c>
      <c r="E7" s="61"/>
      <c r="F7" s="61"/>
      <c r="G7" s="61"/>
      <c r="H7" s="61"/>
      <c r="I7" s="61"/>
      <c r="J7" s="62"/>
      <c r="L7" s="49" t="s">
        <v>7</v>
      </c>
      <c r="M7" s="69" t="s">
        <v>38</v>
      </c>
      <c r="N7" s="69"/>
      <c r="O7" s="48" t="s">
        <v>106</v>
      </c>
    </row>
    <row r="8" spans="2:15">
      <c r="B8" s="63" t="s">
        <v>44</v>
      </c>
      <c r="C8" s="51">
        <v>0</v>
      </c>
      <c r="D8" s="64" t="s">
        <v>102</v>
      </c>
      <c r="E8" s="65"/>
      <c r="F8" s="65"/>
      <c r="G8" s="65"/>
      <c r="H8" s="65"/>
      <c r="I8" s="65"/>
      <c r="J8" s="66"/>
      <c r="L8" s="63" t="s">
        <v>115</v>
      </c>
      <c r="M8" s="29">
        <v>0</v>
      </c>
      <c r="N8" s="29">
        <v>0</v>
      </c>
      <c r="O8" s="53" t="s">
        <v>107</v>
      </c>
    </row>
    <row r="9" spans="2:15">
      <c r="B9" s="63"/>
      <c r="C9" s="51">
        <v>1</v>
      </c>
      <c r="D9" s="64" t="s">
        <v>103</v>
      </c>
      <c r="E9" s="65"/>
      <c r="F9" s="65"/>
      <c r="G9" s="65"/>
      <c r="H9" s="65"/>
      <c r="I9" s="65"/>
      <c r="J9" s="66"/>
      <c r="L9" s="63"/>
      <c r="M9" s="29">
        <v>0</v>
      </c>
      <c r="N9" s="29">
        <v>1</v>
      </c>
      <c r="O9" s="53" t="s">
        <v>108</v>
      </c>
    </row>
    <row r="10" spans="2:15">
      <c r="B10" s="63" t="s">
        <v>45</v>
      </c>
      <c r="C10" s="51">
        <v>0</v>
      </c>
      <c r="D10" s="64" t="s">
        <v>105</v>
      </c>
      <c r="E10" s="65"/>
      <c r="F10" s="65"/>
      <c r="G10" s="65"/>
      <c r="H10" s="65"/>
      <c r="I10" s="65"/>
      <c r="J10" s="66"/>
      <c r="L10" s="63"/>
      <c r="M10" s="29">
        <v>1</v>
      </c>
      <c r="N10" s="29">
        <v>0</v>
      </c>
      <c r="O10" s="13" t="s">
        <v>109</v>
      </c>
    </row>
    <row r="11" spans="2:15" ht="15.75" thickBot="1">
      <c r="B11" s="63"/>
      <c r="C11" s="51">
        <v>1</v>
      </c>
      <c r="D11" s="64" t="s">
        <v>104</v>
      </c>
      <c r="E11" s="65"/>
      <c r="F11" s="65"/>
      <c r="G11" s="65"/>
      <c r="H11" s="65"/>
      <c r="I11" s="65"/>
      <c r="J11" s="66"/>
      <c r="L11" s="76"/>
      <c r="M11" s="20">
        <v>1</v>
      </c>
      <c r="N11" s="20">
        <v>1</v>
      </c>
      <c r="O11" s="16" t="s">
        <v>110</v>
      </c>
    </row>
    <row r="12" spans="2:15">
      <c r="B12" s="63" t="s">
        <v>101</v>
      </c>
      <c r="C12" s="51">
        <v>0</v>
      </c>
      <c r="D12" s="64" t="s">
        <v>100</v>
      </c>
      <c r="E12" s="65"/>
      <c r="F12" s="65"/>
      <c r="G12" s="65"/>
      <c r="H12" s="65"/>
      <c r="I12" s="65"/>
      <c r="J12" s="66"/>
    </row>
    <row r="13" spans="2:15" ht="15.75" thickBot="1">
      <c r="B13" s="76"/>
      <c r="C13" s="52">
        <v>1</v>
      </c>
      <c r="D13" s="57" t="s">
        <v>99</v>
      </c>
      <c r="E13" s="58"/>
      <c r="F13" s="58"/>
      <c r="G13" s="58"/>
      <c r="H13" s="58"/>
      <c r="I13" s="58"/>
      <c r="J13" s="59"/>
    </row>
  </sheetData>
  <mergeCells count="12">
    <mergeCell ref="M7:N7"/>
    <mergeCell ref="L8:L11"/>
    <mergeCell ref="B12:B13"/>
    <mergeCell ref="D12:J12"/>
    <mergeCell ref="D13:J13"/>
    <mergeCell ref="D7:J7"/>
    <mergeCell ref="B8:B9"/>
    <mergeCell ref="D8:J8"/>
    <mergeCell ref="D9:J9"/>
    <mergeCell ref="B10:B11"/>
    <mergeCell ref="D10:J10"/>
    <mergeCell ref="D11:J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23"/>
  <sheetViews>
    <sheetView topLeftCell="C1" workbookViewId="0">
      <selection activeCell="M21" sqref="M21"/>
    </sheetView>
  </sheetViews>
  <sheetFormatPr baseColWidth="10" defaultRowHeight="15"/>
  <sheetData>
    <row r="1" spans="2:10" ht="15.75" thickBot="1"/>
    <row r="2" spans="2:10">
      <c r="B2" s="27" t="s">
        <v>7</v>
      </c>
      <c r="C2" s="2">
        <v>7</v>
      </c>
      <c r="D2" s="2">
        <v>6</v>
      </c>
      <c r="E2" s="2">
        <v>5</v>
      </c>
      <c r="F2" s="2">
        <v>4</v>
      </c>
      <c r="G2" s="2">
        <v>3</v>
      </c>
      <c r="H2" s="2">
        <v>2</v>
      </c>
      <c r="I2" s="2">
        <v>1</v>
      </c>
      <c r="J2" s="3">
        <v>0</v>
      </c>
    </row>
    <row r="3" spans="2:10">
      <c r="B3" s="8" t="s">
        <v>17</v>
      </c>
      <c r="C3" s="9" t="s">
        <v>116</v>
      </c>
      <c r="D3" s="9" t="s">
        <v>63</v>
      </c>
      <c r="E3" s="9" t="s">
        <v>64</v>
      </c>
      <c r="F3" s="9" t="s">
        <v>65</v>
      </c>
      <c r="G3" s="9" t="s">
        <v>66</v>
      </c>
      <c r="H3" s="9" t="s">
        <v>67</v>
      </c>
      <c r="I3" s="9" t="s">
        <v>68</v>
      </c>
      <c r="J3" s="10" t="s">
        <v>69</v>
      </c>
    </row>
    <row r="4" spans="2:10" ht="15.75" thickBot="1">
      <c r="B4" s="28" t="s">
        <v>18</v>
      </c>
      <c r="C4" s="5">
        <v>1</v>
      </c>
      <c r="D4" s="5">
        <v>0</v>
      </c>
      <c r="E4" s="5">
        <v>0</v>
      </c>
      <c r="F4" s="5">
        <v>1</v>
      </c>
      <c r="G4" s="5">
        <v>1</v>
      </c>
      <c r="H4" s="5">
        <v>1</v>
      </c>
      <c r="I4" s="5">
        <v>1</v>
      </c>
      <c r="J4" s="6">
        <v>1</v>
      </c>
    </row>
    <row r="6" spans="2:10" ht="15.75" thickBot="1"/>
    <row r="7" spans="2:10">
      <c r="B7" s="49" t="s">
        <v>7</v>
      </c>
      <c r="C7" s="55" t="s">
        <v>38</v>
      </c>
      <c r="D7" s="60" t="s">
        <v>77</v>
      </c>
      <c r="E7" s="61"/>
      <c r="F7" s="61"/>
      <c r="G7" s="61"/>
      <c r="H7" s="61"/>
      <c r="I7" s="61"/>
      <c r="J7" s="62"/>
    </row>
    <row r="8" spans="2:10">
      <c r="B8" s="63" t="s">
        <v>116</v>
      </c>
      <c r="C8" s="51">
        <v>0</v>
      </c>
      <c r="D8" s="64" t="s">
        <v>117</v>
      </c>
      <c r="E8" s="65"/>
      <c r="F8" s="65"/>
      <c r="G8" s="65"/>
      <c r="H8" s="65"/>
      <c r="I8" s="65"/>
      <c r="J8" s="66"/>
    </row>
    <row r="9" spans="2:10">
      <c r="B9" s="63"/>
      <c r="C9" s="51">
        <v>1</v>
      </c>
      <c r="D9" s="64" t="s">
        <v>118</v>
      </c>
      <c r="E9" s="65"/>
      <c r="F9" s="65"/>
      <c r="G9" s="65"/>
      <c r="H9" s="65"/>
      <c r="I9" s="65"/>
      <c r="J9" s="66"/>
    </row>
    <row r="10" spans="2:10">
      <c r="B10" s="63" t="s">
        <v>63</v>
      </c>
      <c r="C10" s="51">
        <v>0</v>
      </c>
      <c r="D10" s="64" t="s">
        <v>117</v>
      </c>
      <c r="E10" s="65"/>
      <c r="F10" s="65"/>
      <c r="G10" s="65"/>
      <c r="H10" s="65"/>
      <c r="I10" s="65"/>
      <c r="J10" s="66"/>
    </row>
    <row r="11" spans="2:10">
      <c r="B11" s="63"/>
      <c r="C11" s="51">
        <v>1</v>
      </c>
      <c r="D11" s="64" t="s">
        <v>118</v>
      </c>
      <c r="E11" s="65"/>
      <c r="F11" s="65"/>
      <c r="G11" s="65"/>
      <c r="H11" s="65"/>
      <c r="I11" s="65"/>
      <c r="J11" s="66"/>
    </row>
    <row r="12" spans="2:10">
      <c r="B12" s="63" t="s">
        <v>64</v>
      </c>
      <c r="C12" s="51">
        <v>0</v>
      </c>
      <c r="D12" s="64" t="s">
        <v>117</v>
      </c>
      <c r="E12" s="65"/>
      <c r="F12" s="65"/>
      <c r="G12" s="65"/>
      <c r="H12" s="65"/>
      <c r="I12" s="65"/>
      <c r="J12" s="66"/>
    </row>
    <row r="13" spans="2:10">
      <c r="B13" s="63"/>
      <c r="C13" s="51">
        <v>1</v>
      </c>
      <c r="D13" s="64" t="s">
        <v>118</v>
      </c>
      <c r="E13" s="65"/>
      <c r="F13" s="65"/>
      <c r="G13" s="65"/>
      <c r="H13" s="65"/>
      <c r="I13" s="65"/>
      <c r="J13" s="66"/>
    </row>
    <row r="14" spans="2:10">
      <c r="B14" s="63" t="s">
        <v>65</v>
      </c>
      <c r="C14" s="51">
        <v>0</v>
      </c>
      <c r="D14" s="64" t="s">
        <v>117</v>
      </c>
      <c r="E14" s="65"/>
      <c r="F14" s="65"/>
      <c r="G14" s="65"/>
      <c r="H14" s="65"/>
      <c r="I14" s="65"/>
      <c r="J14" s="66"/>
    </row>
    <row r="15" spans="2:10">
      <c r="B15" s="63"/>
      <c r="C15" s="51">
        <v>1</v>
      </c>
      <c r="D15" s="64" t="s">
        <v>118</v>
      </c>
      <c r="E15" s="65"/>
      <c r="F15" s="65"/>
      <c r="G15" s="65"/>
      <c r="H15" s="65"/>
      <c r="I15" s="65"/>
      <c r="J15" s="66"/>
    </row>
    <row r="16" spans="2:10">
      <c r="B16" s="63" t="s">
        <v>66</v>
      </c>
      <c r="C16" s="51">
        <v>0</v>
      </c>
      <c r="D16" s="64" t="s">
        <v>117</v>
      </c>
      <c r="E16" s="65"/>
      <c r="F16" s="65"/>
      <c r="G16" s="65"/>
      <c r="H16" s="65"/>
      <c r="I16" s="65"/>
      <c r="J16" s="66"/>
    </row>
    <row r="17" spans="2:10">
      <c r="B17" s="63"/>
      <c r="C17" s="51">
        <v>1</v>
      </c>
      <c r="D17" s="64" t="s">
        <v>118</v>
      </c>
      <c r="E17" s="65"/>
      <c r="F17" s="65"/>
      <c r="G17" s="65"/>
      <c r="H17" s="65"/>
      <c r="I17" s="65"/>
      <c r="J17" s="66"/>
    </row>
    <row r="18" spans="2:10">
      <c r="B18" s="63" t="s">
        <v>67</v>
      </c>
      <c r="C18" s="51">
        <v>0</v>
      </c>
      <c r="D18" s="64" t="s">
        <v>117</v>
      </c>
      <c r="E18" s="65"/>
      <c r="F18" s="65"/>
      <c r="G18" s="65"/>
      <c r="H18" s="65"/>
      <c r="I18" s="65"/>
      <c r="J18" s="66"/>
    </row>
    <row r="19" spans="2:10">
      <c r="B19" s="63"/>
      <c r="C19" s="51">
        <v>1</v>
      </c>
      <c r="D19" s="64" t="s">
        <v>118</v>
      </c>
      <c r="E19" s="65"/>
      <c r="F19" s="65"/>
      <c r="G19" s="65"/>
      <c r="H19" s="65"/>
      <c r="I19" s="65"/>
      <c r="J19" s="66"/>
    </row>
    <row r="20" spans="2:10">
      <c r="B20" s="63" t="s">
        <v>68</v>
      </c>
      <c r="C20" s="51">
        <v>0</v>
      </c>
      <c r="D20" s="64" t="s">
        <v>117</v>
      </c>
      <c r="E20" s="65"/>
      <c r="F20" s="65"/>
      <c r="G20" s="65"/>
      <c r="H20" s="65"/>
      <c r="I20" s="65"/>
      <c r="J20" s="66"/>
    </row>
    <row r="21" spans="2:10">
      <c r="B21" s="63"/>
      <c r="C21" s="51">
        <v>1</v>
      </c>
      <c r="D21" s="64" t="s">
        <v>118</v>
      </c>
      <c r="E21" s="65"/>
      <c r="F21" s="65"/>
      <c r="G21" s="65"/>
      <c r="H21" s="65"/>
      <c r="I21" s="65"/>
      <c r="J21" s="66"/>
    </row>
    <row r="22" spans="2:10">
      <c r="B22" s="63" t="s">
        <v>69</v>
      </c>
      <c r="C22" s="51">
        <v>0</v>
      </c>
      <c r="D22" s="64" t="s">
        <v>117</v>
      </c>
      <c r="E22" s="65"/>
      <c r="F22" s="65"/>
      <c r="G22" s="65"/>
      <c r="H22" s="65"/>
      <c r="I22" s="65"/>
      <c r="J22" s="66"/>
    </row>
    <row r="23" spans="2:10" ht="15.75" thickBot="1">
      <c r="B23" s="76"/>
      <c r="C23" s="52">
        <v>1</v>
      </c>
      <c r="D23" s="57" t="s">
        <v>118</v>
      </c>
      <c r="E23" s="58"/>
      <c r="F23" s="58"/>
      <c r="G23" s="58"/>
      <c r="H23" s="58"/>
      <c r="I23" s="58"/>
      <c r="J23" s="59"/>
    </row>
  </sheetData>
  <mergeCells count="25">
    <mergeCell ref="D7:J7"/>
    <mergeCell ref="B8:B9"/>
    <mergeCell ref="D8:J8"/>
    <mergeCell ref="D9:J9"/>
    <mergeCell ref="B10:B11"/>
    <mergeCell ref="D10:J10"/>
    <mergeCell ref="D11:J11"/>
    <mergeCell ref="B12:B13"/>
    <mergeCell ref="D12:J12"/>
    <mergeCell ref="D13:J13"/>
    <mergeCell ref="B14:B15"/>
    <mergeCell ref="D14:J14"/>
    <mergeCell ref="D15:J15"/>
    <mergeCell ref="B16:B17"/>
    <mergeCell ref="D16:J16"/>
    <mergeCell ref="D17:J17"/>
    <mergeCell ref="B18:B19"/>
    <mergeCell ref="D18:J18"/>
    <mergeCell ref="D19:J19"/>
    <mergeCell ref="B20:B21"/>
    <mergeCell ref="D20:J20"/>
    <mergeCell ref="D21:J21"/>
    <mergeCell ref="B22:B23"/>
    <mergeCell ref="D22:J22"/>
    <mergeCell ref="D23:J2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O23"/>
  <sheetViews>
    <sheetView tabSelected="1" workbookViewId="0">
      <selection activeCell="I20" sqref="I20"/>
    </sheetView>
  </sheetViews>
  <sheetFormatPr baseColWidth="10" defaultRowHeight="15"/>
  <cols>
    <col min="11" max="11" width="4.42578125" customWidth="1"/>
    <col min="15" max="15" width="35.140625" customWidth="1"/>
  </cols>
  <sheetData>
    <row r="1" spans="2:15" ht="15.75" thickBot="1">
      <c r="O1" s="87"/>
    </row>
    <row r="2" spans="2:15">
      <c r="B2" s="21" t="s">
        <v>7</v>
      </c>
      <c r="C2" s="2">
        <v>7</v>
      </c>
      <c r="D2" s="2">
        <v>6</v>
      </c>
      <c r="E2" s="2">
        <v>5</v>
      </c>
      <c r="F2" s="2">
        <v>4</v>
      </c>
      <c r="G2" s="2">
        <v>3</v>
      </c>
      <c r="H2" s="2">
        <v>2</v>
      </c>
      <c r="I2" s="2">
        <v>1</v>
      </c>
      <c r="J2" s="3">
        <v>0</v>
      </c>
      <c r="O2" s="87"/>
    </row>
    <row r="3" spans="2:15">
      <c r="B3" s="8" t="s">
        <v>17</v>
      </c>
      <c r="C3" s="9" t="s">
        <v>62</v>
      </c>
      <c r="D3" s="9" t="s">
        <v>61</v>
      </c>
      <c r="E3" s="9" t="s">
        <v>60</v>
      </c>
      <c r="F3" s="9" t="s">
        <v>59</v>
      </c>
      <c r="G3" s="9" t="s">
        <v>58</v>
      </c>
      <c r="H3" s="9" t="s">
        <v>57</v>
      </c>
      <c r="I3" s="9" t="s">
        <v>56</v>
      </c>
      <c r="J3" s="10" t="s">
        <v>55</v>
      </c>
      <c r="O3" s="7"/>
    </row>
    <row r="4" spans="2:15" ht="15.75" thickBot="1">
      <c r="B4" s="22" t="s">
        <v>18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1</v>
      </c>
      <c r="J4" s="6">
        <v>0</v>
      </c>
      <c r="O4" s="7"/>
    </row>
    <row r="6" spans="2:15" ht="15.75" thickBot="1"/>
    <row r="7" spans="2:15">
      <c r="B7" s="49" t="s">
        <v>7</v>
      </c>
      <c r="C7" s="55" t="s">
        <v>38</v>
      </c>
      <c r="D7" s="60" t="s">
        <v>77</v>
      </c>
      <c r="E7" s="61"/>
      <c r="F7" s="61"/>
      <c r="G7" s="61"/>
      <c r="H7" s="61"/>
      <c r="I7" s="61"/>
      <c r="J7" s="62"/>
      <c r="L7" s="49" t="s">
        <v>7</v>
      </c>
      <c r="M7" s="69" t="s">
        <v>38</v>
      </c>
      <c r="N7" s="69"/>
      <c r="O7" s="56" t="s">
        <v>123</v>
      </c>
    </row>
    <row r="8" spans="2:15">
      <c r="B8" s="77" t="s">
        <v>62</v>
      </c>
      <c r="C8" s="51">
        <v>0</v>
      </c>
      <c r="D8" s="64" t="s">
        <v>133</v>
      </c>
      <c r="E8" s="65"/>
      <c r="F8" s="65"/>
      <c r="G8" s="65"/>
      <c r="H8" s="65"/>
      <c r="I8" s="65"/>
      <c r="J8" s="66"/>
      <c r="L8" s="63" t="s">
        <v>121</v>
      </c>
      <c r="M8" s="29">
        <v>0</v>
      </c>
      <c r="N8" s="29">
        <v>0</v>
      </c>
      <c r="O8" s="13" t="s">
        <v>129</v>
      </c>
    </row>
    <row r="9" spans="2:15">
      <c r="B9" s="81"/>
      <c r="C9" s="51">
        <v>1</v>
      </c>
      <c r="D9" s="64" t="s">
        <v>134</v>
      </c>
      <c r="E9" s="65"/>
      <c r="F9" s="65"/>
      <c r="G9" s="65"/>
      <c r="H9" s="65"/>
      <c r="I9" s="65"/>
      <c r="J9" s="66"/>
      <c r="L9" s="63"/>
      <c r="M9" s="29">
        <v>0</v>
      </c>
      <c r="N9" s="29">
        <v>1</v>
      </c>
      <c r="O9" s="13" t="s">
        <v>130</v>
      </c>
    </row>
    <row r="10" spans="2:15">
      <c r="B10" s="77" t="s">
        <v>61</v>
      </c>
      <c r="C10" s="51">
        <v>0</v>
      </c>
      <c r="D10" s="64" t="s">
        <v>135</v>
      </c>
      <c r="E10" s="65"/>
      <c r="F10" s="65"/>
      <c r="G10" s="65"/>
      <c r="H10" s="65"/>
      <c r="I10" s="65"/>
      <c r="J10" s="66"/>
      <c r="L10" s="63"/>
      <c r="M10" s="29">
        <v>1</v>
      </c>
      <c r="N10" s="29">
        <v>0</v>
      </c>
      <c r="O10" s="53" t="s">
        <v>132</v>
      </c>
    </row>
    <row r="11" spans="2:15" ht="15.75" thickBot="1">
      <c r="B11" s="81"/>
      <c r="C11" s="51">
        <v>1</v>
      </c>
      <c r="D11" s="64" t="s">
        <v>136</v>
      </c>
      <c r="E11" s="65"/>
      <c r="F11" s="65"/>
      <c r="G11" s="65"/>
      <c r="H11" s="65"/>
      <c r="I11" s="65"/>
      <c r="J11" s="66"/>
      <c r="L11" s="76"/>
      <c r="M11" s="20">
        <v>1</v>
      </c>
      <c r="N11" s="20">
        <v>1</v>
      </c>
      <c r="O11" s="86" t="s">
        <v>131</v>
      </c>
    </row>
    <row r="12" spans="2:15" ht="15.75" thickBot="1">
      <c r="B12" s="77" t="s">
        <v>60</v>
      </c>
      <c r="C12" s="51">
        <v>0</v>
      </c>
      <c r="D12" s="64" t="s">
        <v>137</v>
      </c>
      <c r="E12" s="65"/>
      <c r="F12" s="65"/>
      <c r="G12" s="65"/>
      <c r="H12" s="65"/>
      <c r="I12" s="65"/>
      <c r="J12" s="66"/>
    </row>
    <row r="13" spans="2:15" ht="15.75" thickBot="1">
      <c r="B13" s="79"/>
      <c r="C13" s="52">
        <v>1</v>
      </c>
      <c r="D13" s="57" t="s">
        <v>138</v>
      </c>
      <c r="E13" s="58"/>
      <c r="F13" s="58"/>
      <c r="G13" s="58"/>
      <c r="H13" s="58"/>
      <c r="I13" s="58"/>
      <c r="J13" s="59"/>
      <c r="L13" s="49" t="s">
        <v>7</v>
      </c>
      <c r="M13" s="60" t="s">
        <v>38</v>
      </c>
      <c r="N13" s="80"/>
      <c r="O13" s="56" t="s">
        <v>124</v>
      </c>
    </row>
    <row r="14" spans="2:15">
      <c r="L14" s="77" t="s">
        <v>122</v>
      </c>
      <c r="M14" s="29">
        <v>0</v>
      </c>
      <c r="N14" s="29">
        <v>0</v>
      </c>
      <c r="O14" s="53" t="s">
        <v>125</v>
      </c>
    </row>
    <row r="15" spans="2:15">
      <c r="L15" s="78"/>
      <c r="M15" s="29">
        <v>0</v>
      </c>
      <c r="N15" s="29">
        <v>1</v>
      </c>
      <c r="O15" s="53" t="s">
        <v>126</v>
      </c>
    </row>
    <row r="16" spans="2:15">
      <c r="L16" s="78"/>
      <c r="M16" s="29">
        <v>1</v>
      </c>
      <c r="N16" s="29">
        <v>0</v>
      </c>
      <c r="O16" s="13" t="s">
        <v>127</v>
      </c>
    </row>
    <row r="17" spans="12:15" ht="15.75" thickBot="1">
      <c r="L17" s="79"/>
      <c r="M17" s="20">
        <v>1</v>
      </c>
      <c r="N17" s="20">
        <v>1</v>
      </c>
      <c r="O17" s="16" t="s">
        <v>128</v>
      </c>
    </row>
    <row r="18" spans="12:15" ht="15.75" thickBot="1"/>
    <row r="19" spans="12:15">
      <c r="L19" s="49" t="s">
        <v>7</v>
      </c>
      <c r="M19" s="60" t="s">
        <v>38</v>
      </c>
      <c r="N19" s="80"/>
      <c r="O19" s="56" t="s">
        <v>124</v>
      </c>
    </row>
    <row r="20" spans="12:15">
      <c r="L20" s="77" t="s">
        <v>59</v>
      </c>
      <c r="M20" s="29">
        <v>0</v>
      </c>
      <c r="N20" s="29" t="s">
        <v>149</v>
      </c>
      <c r="O20" s="53" t="s">
        <v>140</v>
      </c>
    </row>
    <row r="21" spans="12:15">
      <c r="L21" s="78"/>
      <c r="M21" s="29">
        <v>1</v>
      </c>
      <c r="N21" s="29" t="s">
        <v>149</v>
      </c>
      <c r="O21" s="53" t="s">
        <v>141</v>
      </c>
    </row>
    <row r="22" spans="12:15">
      <c r="L22" s="78"/>
      <c r="M22" s="29">
        <v>0</v>
      </c>
      <c r="N22" s="29" t="s">
        <v>139</v>
      </c>
      <c r="O22" s="13" t="s">
        <v>143</v>
      </c>
    </row>
    <row r="23" spans="12:15" ht="15.75" thickBot="1">
      <c r="L23" s="79"/>
      <c r="M23" s="20">
        <v>1</v>
      </c>
      <c r="N23" s="20" t="s">
        <v>139</v>
      </c>
      <c r="O23" s="16" t="s">
        <v>142</v>
      </c>
    </row>
  </sheetData>
  <mergeCells count="16">
    <mergeCell ref="M7:N7"/>
    <mergeCell ref="L8:L11"/>
    <mergeCell ref="M13:N13"/>
    <mergeCell ref="B12:B13"/>
    <mergeCell ref="D12:J12"/>
    <mergeCell ref="D13:J13"/>
    <mergeCell ref="D7:J7"/>
    <mergeCell ref="D8:J8"/>
    <mergeCell ref="D9:J9"/>
    <mergeCell ref="D10:J10"/>
    <mergeCell ref="D11:J11"/>
    <mergeCell ref="L14:L17"/>
    <mergeCell ref="M19:N19"/>
    <mergeCell ref="L20:L23"/>
    <mergeCell ref="B10:B11"/>
    <mergeCell ref="B8:B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J15"/>
  <sheetViews>
    <sheetView workbookViewId="0">
      <selection activeCell="H20" sqref="H20"/>
    </sheetView>
  </sheetViews>
  <sheetFormatPr baseColWidth="10" defaultRowHeight="15"/>
  <sheetData>
    <row r="1" spans="2:10" ht="15.75" thickBot="1"/>
    <row r="2" spans="2:10">
      <c r="B2" s="21" t="s">
        <v>7</v>
      </c>
      <c r="C2" s="2">
        <v>7</v>
      </c>
      <c r="D2" s="2">
        <v>6</v>
      </c>
      <c r="E2" s="2">
        <v>5</v>
      </c>
      <c r="F2" s="2">
        <v>4</v>
      </c>
      <c r="G2" s="2">
        <v>3</v>
      </c>
      <c r="H2" s="2">
        <v>2</v>
      </c>
      <c r="I2" s="2">
        <v>1</v>
      </c>
      <c r="J2" s="3">
        <v>0</v>
      </c>
    </row>
    <row r="3" spans="2:10">
      <c r="B3" s="8" t="s">
        <v>17</v>
      </c>
      <c r="C3" s="9" t="s">
        <v>54</v>
      </c>
      <c r="D3" s="9" t="s">
        <v>53</v>
      </c>
      <c r="E3" s="9" t="s">
        <v>70</v>
      </c>
      <c r="F3" s="9" t="s">
        <v>71</v>
      </c>
      <c r="G3" s="9" t="s">
        <v>72</v>
      </c>
      <c r="H3" s="9" t="s">
        <v>73</v>
      </c>
      <c r="I3" s="9" t="s">
        <v>74</v>
      </c>
      <c r="J3" s="10" t="s">
        <v>75</v>
      </c>
    </row>
    <row r="4" spans="2:10" ht="15.75" thickBot="1">
      <c r="B4" s="22" t="s">
        <v>18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6">
        <v>0</v>
      </c>
    </row>
    <row r="6" spans="2:10" ht="15.75" thickBot="1"/>
    <row r="7" spans="2:10">
      <c r="B7" s="49" t="s">
        <v>7</v>
      </c>
      <c r="C7" s="47" t="s">
        <v>38</v>
      </c>
      <c r="D7" s="60" t="s">
        <v>77</v>
      </c>
      <c r="E7" s="61"/>
      <c r="F7" s="61"/>
      <c r="G7" s="61"/>
      <c r="H7" s="61"/>
      <c r="I7" s="61"/>
      <c r="J7" s="62"/>
    </row>
    <row r="8" spans="2:10">
      <c r="B8" s="63" t="s">
        <v>54</v>
      </c>
      <c r="C8" s="51">
        <v>0</v>
      </c>
      <c r="D8" s="64" t="s">
        <v>111</v>
      </c>
      <c r="E8" s="65"/>
      <c r="F8" s="65"/>
      <c r="G8" s="65"/>
      <c r="H8" s="65"/>
      <c r="I8" s="65"/>
      <c r="J8" s="66"/>
    </row>
    <row r="9" spans="2:10">
      <c r="B9" s="63"/>
      <c r="C9" s="51">
        <v>1</v>
      </c>
      <c r="D9" s="64" t="s">
        <v>112</v>
      </c>
      <c r="E9" s="65"/>
      <c r="F9" s="65"/>
      <c r="G9" s="65"/>
      <c r="H9" s="65"/>
      <c r="I9" s="65"/>
      <c r="J9" s="66"/>
    </row>
    <row r="10" spans="2:10">
      <c r="B10" s="63" t="s">
        <v>53</v>
      </c>
      <c r="C10" s="51">
        <v>0</v>
      </c>
      <c r="D10" s="64" t="s">
        <v>114</v>
      </c>
      <c r="E10" s="65"/>
      <c r="F10" s="65"/>
      <c r="G10" s="65"/>
      <c r="H10" s="65"/>
      <c r="I10" s="65"/>
      <c r="J10" s="66"/>
    </row>
    <row r="11" spans="2:10">
      <c r="B11" s="63"/>
      <c r="C11" s="51">
        <v>1</v>
      </c>
      <c r="D11" s="64" t="s">
        <v>113</v>
      </c>
      <c r="E11" s="65"/>
      <c r="F11" s="65"/>
      <c r="G11" s="65"/>
      <c r="H11" s="65"/>
      <c r="I11" s="65"/>
      <c r="J11" s="66"/>
    </row>
    <row r="12" spans="2:10">
      <c r="B12" s="81" t="s">
        <v>75</v>
      </c>
      <c r="C12" s="54">
        <v>0</v>
      </c>
      <c r="D12" s="82" t="s">
        <v>145</v>
      </c>
      <c r="E12" s="83"/>
      <c r="F12" s="83"/>
      <c r="G12" s="83"/>
      <c r="H12" s="83"/>
      <c r="I12" s="83"/>
      <c r="J12" s="84"/>
    </row>
    <row r="13" spans="2:10" ht="15.75" thickBot="1">
      <c r="B13" s="76"/>
      <c r="C13" s="52">
        <v>1</v>
      </c>
      <c r="D13" s="57" t="s">
        <v>144</v>
      </c>
      <c r="E13" s="58"/>
      <c r="F13" s="58"/>
      <c r="G13" s="58"/>
      <c r="H13" s="58"/>
      <c r="I13" s="58"/>
      <c r="J13" s="59"/>
    </row>
    <row r="15" spans="2:10">
      <c r="B15" s="85" t="s">
        <v>146</v>
      </c>
      <c r="C15" s="85"/>
      <c r="D15" s="85"/>
      <c r="E15" s="85"/>
      <c r="F15" s="85"/>
      <c r="G15" s="85"/>
      <c r="H15" s="85"/>
      <c r="I15" s="85"/>
      <c r="J15" s="85"/>
    </row>
  </sheetData>
  <mergeCells count="11">
    <mergeCell ref="B12:B13"/>
    <mergeCell ref="D12:J12"/>
    <mergeCell ref="D13:J13"/>
    <mergeCell ref="B15:J15"/>
    <mergeCell ref="D7:J7"/>
    <mergeCell ref="B8:B9"/>
    <mergeCell ref="D8:J8"/>
    <mergeCell ref="D9:J9"/>
    <mergeCell ref="B10:B11"/>
    <mergeCell ref="D10:J10"/>
    <mergeCell ref="D11:J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J9"/>
  <sheetViews>
    <sheetView topLeftCell="D1" workbookViewId="0">
      <selection activeCell="E12" sqref="E12"/>
    </sheetView>
  </sheetViews>
  <sheetFormatPr baseColWidth="10" defaultRowHeight="15"/>
  <sheetData>
    <row r="1" spans="2:10" ht="15.75" thickBot="1"/>
    <row r="2" spans="2:10">
      <c r="B2" s="21" t="s">
        <v>7</v>
      </c>
      <c r="C2" s="2">
        <v>7</v>
      </c>
      <c r="D2" s="2">
        <v>6</v>
      </c>
      <c r="E2" s="2">
        <v>5</v>
      </c>
      <c r="F2" s="2">
        <v>4</v>
      </c>
      <c r="G2" s="2">
        <v>3</v>
      </c>
      <c r="H2" s="2">
        <v>2</v>
      </c>
      <c r="I2" s="2">
        <v>1</v>
      </c>
      <c r="J2" s="3">
        <v>0</v>
      </c>
    </row>
    <row r="3" spans="2:10">
      <c r="B3" s="8" t="s">
        <v>17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10" t="s">
        <v>76</v>
      </c>
    </row>
    <row r="4" spans="2:10" ht="15.75" thickBot="1">
      <c r="B4" s="22" t="s">
        <v>18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6">
        <v>0</v>
      </c>
    </row>
    <row r="6" spans="2:10" ht="15.75" thickBot="1"/>
    <row r="7" spans="2:10">
      <c r="B7" s="49" t="s">
        <v>7</v>
      </c>
      <c r="C7" s="55" t="s">
        <v>38</v>
      </c>
      <c r="D7" s="60" t="s">
        <v>77</v>
      </c>
      <c r="E7" s="61"/>
      <c r="F7" s="61"/>
      <c r="G7" s="61"/>
      <c r="H7" s="61"/>
      <c r="I7" s="61"/>
      <c r="J7" s="62"/>
    </row>
    <row r="8" spans="2:10">
      <c r="B8" s="63" t="s">
        <v>76</v>
      </c>
      <c r="C8" s="51">
        <v>0</v>
      </c>
      <c r="D8" s="64" t="s">
        <v>119</v>
      </c>
      <c r="E8" s="65"/>
      <c r="F8" s="65"/>
      <c r="G8" s="65"/>
      <c r="H8" s="65"/>
      <c r="I8" s="65"/>
      <c r="J8" s="66"/>
    </row>
    <row r="9" spans="2:10" ht="15.75" thickBot="1">
      <c r="B9" s="76"/>
      <c r="C9" s="52">
        <v>1</v>
      </c>
      <c r="D9" s="57" t="s">
        <v>120</v>
      </c>
      <c r="E9" s="58"/>
      <c r="F9" s="58"/>
      <c r="G9" s="58"/>
      <c r="H9" s="58"/>
      <c r="I9" s="58"/>
      <c r="J9" s="59"/>
    </row>
  </sheetData>
  <mergeCells count="4">
    <mergeCell ref="D7:J7"/>
    <mergeCell ref="B8:B9"/>
    <mergeCell ref="D8:J8"/>
    <mergeCell ref="D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WM8731_REG_LLINE_IN</vt:lpstr>
      <vt:lpstr>WM8731_REG_RLINE_IN</vt:lpstr>
      <vt:lpstr>LineIN_dB</vt:lpstr>
      <vt:lpstr>WM8731_REG_LHPHONE_OUT</vt:lpstr>
      <vt:lpstr>WM8731_REG_RHPHONE_OUT</vt:lpstr>
      <vt:lpstr>HP_dB</vt:lpstr>
      <vt:lpstr>WM8731_REG_ANALOG_PATH </vt:lpstr>
      <vt:lpstr>WM8731_REG_DIGITAL_PATH</vt:lpstr>
      <vt:lpstr>WM8731_REG_PDOWN_CTRL</vt:lpstr>
      <vt:lpstr>WM8731_REG_DIGITAL_IF</vt:lpstr>
      <vt:lpstr>WM8731_REG_SAMPLING_CTRL</vt:lpstr>
      <vt:lpstr>WM8731_REG_ACTIVE_CTRL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vitulli</dc:creator>
  <cp:lastModifiedBy>michael vitulli</cp:lastModifiedBy>
  <dcterms:created xsi:type="dcterms:W3CDTF">2016-03-05T09:52:20Z</dcterms:created>
  <dcterms:modified xsi:type="dcterms:W3CDTF">2017-04-06T10:00:54Z</dcterms:modified>
</cp:coreProperties>
</file>