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<sst xmlns="http://schemas.openxmlformats.org/spreadsheetml/2006/main" count="14" uniqueCount="14">
  <si>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r>
      <rPr>
        <sz val="16"/>
        <color theme="1"/>
        <rFont val="宋体"/>
        <charset val="134"/>
      </rPr>
      <t>塞曼效应原始数据</t>
    </r>
  </si>
  <si>
    <r>
      <rPr>
        <sz val="9"/>
        <color theme="1"/>
        <rFont val="楷体"/>
        <charset val="134"/>
      </rPr>
      <t>未央软</t>
    </r>
    <r>
      <rPr>
        <sz val="9"/>
        <color theme="1"/>
        <rFont val="Times New Roman Regular"/>
        <charset val="134"/>
      </rPr>
      <t xml:space="preserve">-11  </t>
    </r>
    <r>
      <rPr>
        <sz val="9"/>
        <color theme="1"/>
        <rFont val="楷体"/>
        <charset val="134"/>
      </rPr>
      <t>鲁睿</t>
    </r>
  </si>
  <si>
    <r>
      <rPr>
        <sz val="11"/>
        <color theme="1"/>
        <rFont val="宋体"/>
        <charset val="134"/>
      </rPr>
      <t>电流</t>
    </r>
    <r>
      <rPr>
        <sz val="11"/>
        <color theme="1"/>
        <rFont val="Times New Roman Regular"/>
        <charset val="134"/>
      </rPr>
      <t>/A</t>
    </r>
  </si>
  <si>
    <r>
      <t xml:space="preserve">k-1, λ1, </t>
    </r>
    <r>
      <rPr>
        <sz val="11"/>
        <color theme="1"/>
        <rFont val="宋体"/>
        <charset val="134"/>
      </rPr>
      <t>左</t>
    </r>
  </si>
  <si>
    <r>
      <t xml:space="preserve">k-1, λ1, </t>
    </r>
    <r>
      <rPr>
        <sz val="11"/>
        <color theme="1"/>
        <rFont val="宋体"/>
        <charset val="134"/>
      </rPr>
      <t>右</t>
    </r>
  </si>
  <si>
    <r>
      <t xml:space="preserve">k-1, λ2, </t>
    </r>
    <r>
      <rPr>
        <sz val="11"/>
        <color theme="1"/>
        <rFont val="宋体"/>
        <charset val="134"/>
      </rPr>
      <t>左</t>
    </r>
  </si>
  <si>
    <r>
      <t xml:space="preserve">k-1, λ2, </t>
    </r>
    <r>
      <rPr>
        <sz val="11"/>
        <color theme="1"/>
        <rFont val="宋体"/>
        <charset val="134"/>
      </rPr>
      <t>右</t>
    </r>
  </si>
  <si>
    <r>
      <t xml:space="preserve">k, λ1, </t>
    </r>
    <r>
      <rPr>
        <sz val="11"/>
        <color theme="1"/>
        <rFont val="宋体"/>
        <charset val="134"/>
      </rPr>
      <t>左</t>
    </r>
  </si>
  <si>
    <r>
      <t xml:space="preserve">k, λ1, </t>
    </r>
    <r>
      <rPr>
        <sz val="11"/>
        <color theme="1"/>
        <rFont val="宋体"/>
        <charset val="134"/>
      </rPr>
      <t>右</t>
    </r>
  </si>
  <si>
    <t>D(k-1, λ)</t>
  </si>
  <si>
    <t>D(k-1, λ2)</t>
  </si>
  <si>
    <t>D(k, λ1)</t>
  </si>
  <si>
    <t>δv</t>
  </si>
  <si>
    <t>B/T</t>
  </si>
</sst>
</file>

<file path=xl/styles.xml><?xml version="1.0" encoding="utf-8"?>
<styleSheet xmlns="http://schemas.openxmlformats.org/spreadsheetml/2006/main">
  <numFmts count="6">
    <numFmt numFmtId="176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Times New Roman Regular"/>
      <charset val="134"/>
    </font>
    <font>
      <sz val="16"/>
      <color theme="1"/>
      <name val="Times New Roman Regular"/>
      <charset val="134"/>
    </font>
    <font>
      <sz val="9"/>
      <color theme="1"/>
      <name val="Times New Roman Regular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6"/>
      <color theme="1"/>
      <name val="宋体"/>
      <charset val="134"/>
    </font>
    <font>
      <sz val="9"/>
      <color theme="1"/>
      <name val="楷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3"/>
  <sheetViews>
    <sheetView tabSelected="1" zoomScale="158" zoomScaleNormal="158" workbookViewId="0">
      <selection activeCell="D10" sqref="D10"/>
    </sheetView>
  </sheetViews>
  <sheetFormatPr defaultColWidth="9" defaultRowHeight="13.2"/>
  <cols>
    <col min="1" max="1" width="8" style="1" customWidth="1"/>
    <col min="2" max="5" width="10.9615384615385" style="1" customWidth="1"/>
    <col min="6" max="7" width="9.15384615384615" style="1" customWidth="1"/>
    <col min="8" max="8" width="9.61538461538461" style="1" customWidth="1"/>
    <col min="9" max="9" width="10.7692307692308" style="1" customWidth="1"/>
    <col min="10" max="10" width="8.92307692307692" style="1" customWidth="1"/>
    <col min="11" max="11" width="8.15384615384615" style="1" customWidth="1"/>
    <col min="12" max="12" width="7.07692307692308" style="1" customWidth="1"/>
    <col min="13" max="13" width="12.9230769230769" style="1" customWidth="1"/>
    <col min="14" max="16384" width="9" style="1"/>
  </cols>
  <sheetData>
    <row r="1" ht="28" customHeight="1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8"/>
      <c r="K1" s="9" t="s">
        <v>1</v>
      </c>
      <c r="L1" s="10"/>
    </row>
    <row r="2" ht="20" customHeight="1" spans="1:1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5" t="s">
        <v>12</v>
      </c>
      <c r="L2" s="6" t="s">
        <v>13</v>
      </c>
    </row>
    <row r="3" ht="20" customHeight="1" spans="1:12">
      <c r="A3" s="5">
        <v>3.5</v>
      </c>
      <c r="B3" s="6">
        <v>2.451</v>
      </c>
      <c r="C3" s="6">
        <v>6.145</v>
      </c>
      <c r="D3" s="6">
        <v>1.934</v>
      </c>
      <c r="E3" s="6">
        <v>6.7</v>
      </c>
      <c r="F3" s="6">
        <v>1.304</v>
      </c>
      <c r="G3" s="6">
        <v>7.317</v>
      </c>
      <c r="H3" s="6">
        <f>C3-B3</f>
        <v>3.694</v>
      </c>
      <c r="I3" s="6">
        <f>E3-D3</f>
        <v>4.766</v>
      </c>
      <c r="J3" s="6">
        <f>G3-F3</f>
        <v>6.013</v>
      </c>
      <c r="K3" s="5">
        <f>(I3^2-H3^2)/(J3^2-H3^2)/4*1000</f>
        <v>100.720849213122</v>
      </c>
      <c r="L3" s="6">
        <f>K3/23.343/4</f>
        <v>1.07870506375703</v>
      </c>
    </row>
    <row r="4" ht="20" customHeight="1" spans="1:12">
      <c r="A4" s="5">
        <v>2.5</v>
      </c>
      <c r="B4" s="6">
        <v>2.034</v>
      </c>
      <c r="C4" s="6">
        <v>6.261</v>
      </c>
      <c r="D4" s="6">
        <v>1.938</v>
      </c>
      <c r="E4" s="6">
        <v>6.771</v>
      </c>
      <c r="F4" s="6">
        <v>1.387</v>
      </c>
      <c r="G4" s="6">
        <v>7.39</v>
      </c>
      <c r="H4" s="6">
        <f>C4-B4</f>
        <v>4.227</v>
      </c>
      <c r="I4" s="6">
        <f>E4-D4</f>
        <v>4.833</v>
      </c>
      <c r="J4" s="6">
        <f>G4-F4</f>
        <v>6.003</v>
      </c>
      <c r="K4" s="5">
        <f>(I4^2-H4^2)/(J4^2-H4^2)/4*1000</f>
        <v>75.5478719188396</v>
      </c>
      <c r="L4" s="6">
        <f>K4/23.343/4</f>
        <v>0.809106283670047</v>
      </c>
    </row>
    <row r="5" ht="20" customHeight="1" spans="1:12">
      <c r="A5" s="5">
        <v>3</v>
      </c>
      <c r="B5" s="6">
        <v>2.448</v>
      </c>
      <c r="C5" s="6">
        <v>6.185</v>
      </c>
      <c r="D5" s="6">
        <v>1.94</v>
      </c>
      <c r="E5" s="6">
        <v>6.691</v>
      </c>
      <c r="F5" s="6">
        <v>1.301</v>
      </c>
      <c r="G5" s="6">
        <v>7.32</v>
      </c>
      <c r="H5" s="6">
        <f>C5-B5</f>
        <v>3.737</v>
      </c>
      <c r="I5" s="6">
        <f>E5-D5</f>
        <v>4.751</v>
      </c>
      <c r="J5" s="6">
        <f>G5-F5</f>
        <v>6.019</v>
      </c>
      <c r="K5" s="5">
        <f>(I5^2-H5^2)/(J5^2-H5^2)/4*1000</f>
        <v>96.6486746374913</v>
      </c>
      <c r="L5" s="6">
        <f>K5/23.343/4</f>
        <v>1.03509268985875</v>
      </c>
    </row>
    <row r="6" ht="20" customHeight="1" spans="1:12">
      <c r="A6" s="5">
        <v>4</v>
      </c>
      <c r="B6" s="6">
        <v>2.5</v>
      </c>
      <c r="C6" s="6">
        <v>6.168</v>
      </c>
      <c r="D6" s="6">
        <v>1.968</v>
      </c>
      <c r="E6" s="6">
        <v>6.77</v>
      </c>
      <c r="F6" s="6">
        <v>1.369</v>
      </c>
      <c r="G6" s="6">
        <v>7.337</v>
      </c>
      <c r="H6" s="6">
        <f>C6-B6</f>
        <v>3.668</v>
      </c>
      <c r="I6" s="6">
        <f>E6-D6</f>
        <v>4.802</v>
      </c>
      <c r="J6" s="6">
        <f>G6-F6</f>
        <v>5.968</v>
      </c>
      <c r="K6" s="5">
        <f>(I6^2-H6^2)/(J6^2-H6^2)/4*1000</f>
        <v>108.345741512805</v>
      </c>
      <c r="L6" s="6">
        <f>K6/23.343/4</f>
        <v>1.16036650722706</v>
      </c>
    </row>
    <row r="13" ht="16.8" spans="4:4">
      <c r="D13" s="7"/>
    </row>
  </sheetData>
  <mergeCells count="2">
    <mergeCell ref="A1:J1"/>
    <mergeCell ref="K1:L1"/>
  </mergeCells>
  <pageMargins left="0.700694444444445" right="1.85" top="0.751388888888889" bottom="0.751388888888889" header="0.298611111111111" footer="0.298611111111111"/>
  <pageSetup paperSize="9" scale="74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2021012539</cp:lastModifiedBy>
  <dcterms:created xsi:type="dcterms:W3CDTF">2022-05-14T22:08:00Z</dcterms:created>
  <dcterms:modified xsi:type="dcterms:W3CDTF">2022-11-14T15:50:03Z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2052-4.3.0.7281</vt:lpwstr>
  </property>
  <property fmtid="{D5CDD505-2E9C-101B-9397-08002B2CF9AE}" pid="3" name="ICV">
    <vt:lpwstr>6F7FD12FFF4B7D3A93B27163619B3AA6</vt:lpwstr>
  </property>
</Properties>
</file>