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plan" sheetId="1" r:id="rId3"/>
    <sheet state="visible" name="Summering TID" sheetId="2" r:id="rId4"/>
  </sheets>
  <definedNames/>
  <calcPr/>
</workbook>
</file>

<file path=xl/sharedStrings.xml><?xml version="1.0" encoding="utf-8"?>
<sst xmlns="http://schemas.openxmlformats.org/spreadsheetml/2006/main" count="213" uniqueCount="127">
  <si>
    <t>PLANERING</t>
  </si>
  <si>
    <t>SUMMERING AV TID</t>
  </si>
  <si>
    <t>Projekt:</t>
  </si>
  <si>
    <t>Projektgrupp:</t>
  </si>
  <si>
    <t>Datum:</t>
  </si>
  <si>
    <t>Granskad:</t>
  </si>
  <si>
    <t>Beställare:</t>
  </si>
  <si>
    <t>Kent Palmkvist</t>
  </si>
  <si>
    <t>Version:</t>
  </si>
  <si>
    <t>Utfärdare:</t>
  </si>
  <si>
    <t>1.0</t>
  </si>
  <si>
    <t>Kurs:</t>
  </si>
  <si>
    <t>TSEA56</t>
  </si>
  <si>
    <t>Jesper Otterholm</t>
  </si>
  <si>
    <t>RESURS</t>
  </si>
  <si>
    <t>AKTIVITETER</t>
  </si>
  <si>
    <t>NEDLAGD TID (per vecka)</t>
  </si>
  <si>
    <t>TID</t>
  </si>
  <si>
    <t>VEM</t>
  </si>
  <si>
    <t>TIDPLAN (när), veckonummer</t>
  </si>
  <si>
    <t>Nr</t>
  </si>
  <si>
    <t>Namn</t>
  </si>
  <si>
    <t>Beskrivning</t>
  </si>
  <si>
    <t>timmar</t>
  </si>
  <si>
    <t>Initialer</t>
  </si>
  <si>
    <t>Sa</t>
  </si>
  <si>
    <t>Styrmodulen</t>
  </si>
  <si>
    <t>Lage Ragnarsson</t>
  </si>
  <si>
    <t>Montera på kort</t>
  </si>
  <si>
    <t>LR, ESk</t>
  </si>
  <si>
    <t>Erik Sköld</t>
  </si>
  <si>
    <t>Emma Söderström</t>
  </si>
  <si>
    <t>Matilda Östlund Visén</t>
  </si>
  <si>
    <t>Filip Östman</t>
  </si>
  <si>
    <t>Motorstyrning 1</t>
  </si>
  <si>
    <t>Motorstyrning 2</t>
  </si>
  <si>
    <t>ToF Motorstyrning</t>
  </si>
  <si>
    <t>Reglering 0</t>
  </si>
  <si>
    <t>Reglering 1</t>
  </si>
  <si>
    <t>Reglering 2</t>
  </si>
  <si>
    <t>ToF Reglering</t>
  </si>
  <si>
    <t>Busskommunikation 0</t>
  </si>
  <si>
    <t>Busskommunikation 1</t>
  </si>
  <si>
    <t>Busskommunikation 2</t>
  </si>
  <si>
    <t>ToF Busskommunikation</t>
  </si>
  <si>
    <t>Manuell styrning 0</t>
  </si>
  <si>
    <t>Manuell styrning 1</t>
  </si>
  <si>
    <t>ToF Manuell styrning</t>
  </si>
  <si>
    <t>Autonomt tillstånd 0</t>
  </si>
  <si>
    <t>Autonomt tillstånd 1</t>
  </si>
  <si>
    <t>ToF Autonomt tillstånd</t>
  </si>
  <si>
    <t>Kartering 0</t>
  </si>
  <si>
    <t>LR, ESk, JO</t>
  </si>
  <si>
    <t>Kartering 1</t>
  </si>
  <si>
    <t>Kartering 2</t>
  </si>
  <si>
    <t>ToF kartering</t>
  </si>
  <si>
    <t>Avsökning 0</t>
  </si>
  <si>
    <t xml:space="preserve">Summa antal timmar:  </t>
  </si>
  <si>
    <t>Avsökning 1</t>
  </si>
  <si>
    <t>ToF Avsökning</t>
  </si>
  <si>
    <t>Kortaste vägen</t>
  </si>
  <si>
    <t>ToF Styrmodulen</t>
  </si>
  <si>
    <t>Framtagning av reglerparametrar</t>
  </si>
  <si>
    <t>Rutiner för LCD</t>
  </si>
  <si>
    <t>FÖ</t>
  </si>
  <si>
    <t>Rutiner för gripklo</t>
  </si>
  <si>
    <t>Sensormodulen</t>
  </si>
  <si>
    <t>Förberedelser</t>
  </si>
  <si>
    <t>JO, MÖV</t>
  </si>
  <si>
    <t>Montering processor</t>
  </si>
  <si>
    <t>Montering pulsgivare</t>
  </si>
  <si>
    <t>Montering IR-sensorer</t>
  </si>
  <si>
    <t>Montering reflexsensor</t>
  </si>
  <si>
    <t>Avbrottsrutin pulsgivare</t>
  </si>
  <si>
    <t>Avbrottsrutin IR-sensorer</t>
  </si>
  <si>
    <t>Avbrottsrutin reflexsensor</t>
  </si>
  <si>
    <t>Kalibreringsrutin för reflexsensor</t>
  </si>
  <si>
    <t>Kommunikationsrutin</t>
  </si>
  <si>
    <t>Sensorfusion</t>
  </si>
  <si>
    <t>Look-up-tables IR</t>
  </si>
  <si>
    <t>Look-up-tables pulsgivare</t>
  </si>
  <si>
    <t>ToF pulsgivare</t>
  </si>
  <si>
    <t>ToF IR-sensor</t>
  </si>
  <si>
    <t>ToF reflexsensor</t>
  </si>
  <si>
    <t>ToF Sensormodul</t>
  </si>
  <si>
    <t>Kommunikationsmodulen</t>
  </si>
  <si>
    <t>FÖ, ESö</t>
  </si>
  <si>
    <t>Montera Bluetoothmodul</t>
  </si>
  <si>
    <t>Konfigurera en virtuell länk</t>
  </si>
  <si>
    <t>Skicka data 1</t>
  </si>
  <si>
    <t>Skicka data 2</t>
  </si>
  <si>
    <t>Skicka data 3</t>
  </si>
  <si>
    <t>Buffra data</t>
  </si>
  <si>
    <t>ToF anslutning PC</t>
  </si>
  <si>
    <t>ToF busskommunikation</t>
  </si>
  <si>
    <t>ToF skickande av data</t>
  </si>
  <si>
    <t>PC-modulen</t>
  </si>
  <si>
    <t>Fönster</t>
  </si>
  <si>
    <t>ESö, MÖV</t>
  </si>
  <si>
    <t>Bluetooth kommunikation</t>
  </si>
  <si>
    <t>Bluetooth till PC data</t>
  </si>
  <si>
    <t>Utritning 1</t>
  </si>
  <si>
    <t>Utritning 2</t>
  </si>
  <si>
    <t>Utritning/rörelse</t>
  </si>
  <si>
    <t>Visning av sensorvärden</t>
  </si>
  <si>
    <t>Styrning</t>
  </si>
  <si>
    <t>Knapptryck på GUI</t>
  </si>
  <si>
    <t>Autonomt/Manuellt läge</t>
  </si>
  <si>
    <t>Visa rå-data</t>
  </si>
  <si>
    <t>Visa kortaste väg till mål</t>
  </si>
  <si>
    <t>Reglerkonstanter</t>
  </si>
  <si>
    <t xml:space="preserve">Grafer </t>
  </si>
  <si>
    <t>Moduloberoende</t>
  </si>
  <si>
    <t>Mekanisk montering 1</t>
  </si>
  <si>
    <t>Mekanisk montering 2</t>
  </si>
  <si>
    <t>Mekanisk montering 3</t>
  </si>
  <si>
    <t>Mekanisk montering 4</t>
  </si>
  <si>
    <t>Kretsschemaritning</t>
  </si>
  <si>
    <t>Integration av alla moduler</t>
  </si>
  <si>
    <t>alla</t>
  </si>
  <si>
    <t>Teknisk dokumentation</t>
  </si>
  <si>
    <t>Designspecifikation</t>
  </si>
  <si>
    <t>Möten</t>
  </si>
  <si>
    <t>Reservtid</t>
  </si>
  <si>
    <t>Förberedelse presentation</t>
  </si>
  <si>
    <t>Kappa</t>
  </si>
  <si>
    <t>Summa antal timmar: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</si>
</sst>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name val="Arial"/>
    </font>
    <font>
      <b/>
      <sz val="14.0"/>
      <color rgb="FFFFFFFF"/>
      <name val="Arial"/>
    </font>
    <font/>
    <font>
      <b/>
      <sz val="12.0"/>
      <color rgb="FFFFFFFF"/>
      <name val="Arial"/>
    </font>
    <font>
      <sz val="12.0"/>
      <color rgb="FFFFFFFF"/>
      <name val="Arial"/>
    </font>
    <font>
      <b/>
      <sz val="12.0"/>
      <name val="Arial"/>
    </font>
    <font>
      <sz val="12.0"/>
      <name val="Arial"/>
    </font>
    <font>
      <i/>
      <sz val="10.0"/>
      <name val="Arial"/>
    </font>
    <font>
      <sz val="10.0"/>
      <color rgb="FFFF0000"/>
      <name val="Arial"/>
    </font>
    <font>
      <sz val="10.0"/>
      <color rgb="FF00FF00"/>
      <name val="Arial"/>
    </font>
    <font>
      <sz val="10.0"/>
      <color rgb="FFFFFF00"/>
      <name val="Arial"/>
    </font>
    <font>
      <b/>
      <sz val="10.0"/>
      <name val="Arial"/>
    </font>
    <font>
      <sz val="8.0"/>
      <name val="Arial"/>
    </font>
    <font>
      <sz val="9.0"/>
      <name val="Arial"/>
    </font>
    <font>
      <sz val="10.0"/>
      <color rgb="FF000000"/>
      <name val="Arial"/>
    </font>
    <font>
      <b/>
      <sz val="9.0"/>
      <name val="Arial"/>
    </font>
    <font>
      <sz val="7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/>
  </cellStyleXfs>
  <cellXfs count="118">
    <xf borderId="0" fillId="0" fontId="0" numFmtId="0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ont="1">
      <alignment horizontal="left"/>
    </xf>
    <xf borderId="4" fillId="0" fontId="2" numFmtId="0" xfId="0" applyBorder="1" applyFont="1"/>
    <xf borderId="4" fillId="2" fontId="3" numFmtId="0" xfId="0" applyAlignment="1" applyBorder="1" applyFont="1">
      <alignment horizontal="left"/>
    </xf>
    <xf borderId="4" fillId="2" fontId="4" numFmtId="0" xfId="0" applyAlignment="1" applyBorder="1" applyFont="1">
      <alignment horizontal="left"/>
    </xf>
    <xf borderId="4" fillId="0" fontId="2" numFmtId="0" xfId="0" applyBorder="1" applyFont="1"/>
    <xf borderId="1" fillId="3" fontId="5" numFmtId="0" xfId="0" applyAlignment="1" applyBorder="1" applyFill="1" applyFont="1">
      <alignment horizontal="left"/>
    </xf>
    <xf borderId="2" fillId="3" fontId="6" numFmtId="0" xfId="0" applyBorder="1" applyFont="1"/>
    <xf borderId="2" fillId="3" fontId="6" numFmtId="0" xfId="0" applyAlignment="1" applyBorder="1" applyFont="1">
      <alignment horizontal="left"/>
    </xf>
    <xf borderId="2" fillId="3" fontId="6" numFmtId="14" xfId="0" applyAlignment="1" applyBorder="1" applyFont="1" applyNumberFormat="1">
      <alignment horizontal="left"/>
    </xf>
    <xf borderId="2" fillId="3" fontId="0" numFmtId="0" xfId="0" applyBorder="1" applyFont="1"/>
    <xf borderId="3" fillId="3" fontId="5" numFmtId="0" xfId="0" applyAlignment="1" applyBorder="1" applyFont="1">
      <alignment horizontal="left"/>
    </xf>
    <xf borderId="4" fillId="3" fontId="6" numFmtId="0" xfId="0" applyBorder="1" applyFont="1"/>
    <xf borderId="4" fillId="3" fontId="6" numFmtId="0" xfId="0" applyAlignment="1" applyBorder="1" applyFont="1">
      <alignment horizontal="left"/>
    </xf>
    <xf borderId="4" fillId="3" fontId="6" numFmtId="0" xfId="0" applyBorder="1" applyFont="1"/>
    <xf borderId="3" fillId="3" fontId="0" numFmtId="0" xfId="0" applyBorder="1" applyFont="1"/>
    <xf borderId="5" fillId="3" fontId="5" numFmtId="0" xfId="0" applyAlignment="1" applyBorder="1" applyFont="1">
      <alignment horizontal="left"/>
    </xf>
    <xf borderId="6" fillId="3" fontId="7" numFmtId="0" xfId="0" applyBorder="1" applyFont="1"/>
    <xf borderId="7" fillId="0" fontId="2" numFmtId="0" xfId="0" applyBorder="1" applyFont="1"/>
    <xf borderId="6" fillId="0" fontId="2" numFmtId="0" xfId="0" applyBorder="1" applyFont="1"/>
    <xf borderId="7" fillId="3" fontId="0" numFmtId="0" xfId="0" applyBorder="1" applyFont="1"/>
    <xf borderId="6" fillId="0" fontId="2" numFmtId="0" xfId="0" applyBorder="1" applyFont="1"/>
    <xf borderId="7" fillId="3" fontId="6" numFmtId="0" xfId="0" applyAlignment="1" applyBorder="1" applyFont="1">
      <alignment horizontal="left"/>
    </xf>
    <xf borderId="8" fillId="3" fontId="0" numFmtId="0" xfId="0" applyBorder="1" applyFont="1"/>
    <xf borderId="7" fillId="0" fontId="2" numFmtId="0" xfId="0" applyBorder="1" applyFont="1"/>
    <xf borderId="5" fillId="3" fontId="6" numFmtId="0" xfId="0" applyAlignment="1" applyBorder="1" applyFont="1">
      <alignment horizontal="left"/>
    </xf>
    <xf borderId="5" fillId="3" fontId="0" numFmtId="0" xfId="0" applyBorder="1" applyFont="1"/>
    <xf borderId="3" fillId="4" fontId="5" numFmtId="0" xfId="0" applyAlignment="1" applyBorder="1" applyFill="1" applyFont="1">
      <alignment horizontal="center"/>
    </xf>
    <xf borderId="4" fillId="4" fontId="6" numFmtId="0" xfId="0" applyBorder="1" applyFont="1"/>
    <xf borderId="9" fillId="4" fontId="5" numFmtId="0" xfId="0" applyAlignment="1" applyBorder="1" applyFont="1">
      <alignment horizontal="center"/>
    </xf>
    <xf borderId="3" fillId="4" fontId="5" numFmtId="0" xfId="0" applyAlignment="1" applyBorder="1" applyFont="1">
      <alignment horizontal="center"/>
    </xf>
    <xf borderId="5" fillId="4" fontId="5" numFmtId="0" xfId="0" applyAlignment="1" applyBorder="1" applyFont="1">
      <alignment horizontal="center"/>
    </xf>
    <xf borderId="10" fillId="3" fontId="0" numFmtId="0" xfId="0" applyBorder="1" applyFont="1"/>
    <xf borderId="10" fillId="3" fontId="0" numFmtId="0" xfId="0" applyAlignment="1" applyBorder="1" applyFont="1">
      <alignment horizontal="left"/>
    </xf>
    <xf borderId="1" fillId="3" fontId="0" numFmtId="0" xfId="0" applyAlignment="1" applyBorder="1" applyFont="1">
      <alignment horizontal="left"/>
    </xf>
    <xf borderId="11" fillId="3" fontId="0" numFmtId="0" xfId="0" applyBorder="1" applyFont="1"/>
    <xf borderId="12" fillId="3" fontId="0" numFmtId="0" xfId="0" applyBorder="1" applyFont="1"/>
    <xf borderId="13" fillId="3" fontId="0" numFmtId="0" xfId="0" applyBorder="1" applyFont="1"/>
    <xf borderId="12" fillId="3" fontId="8" numFmtId="0" xfId="0" applyBorder="1" applyFont="1"/>
    <xf borderId="11" fillId="0" fontId="2" numFmtId="0" xfId="0" applyBorder="1" applyFont="1"/>
    <xf borderId="11" fillId="0" fontId="2" numFmtId="0" xfId="0" applyBorder="1" applyFont="1"/>
    <xf borderId="12" fillId="3" fontId="9" numFmtId="0" xfId="0" applyBorder="1" applyFont="1"/>
    <xf borderId="12" fillId="3" fontId="10" numFmtId="0" xfId="0" applyBorder="1" applyFont="1"/>
    <xf borderId="1" fillId="3" fontId="0" numFmtId="0" xfId="0" applyBorder="1" applyFont="1"/>
    <xf borderId="14" fillId="3" fontId="0" numFmtId="0" xfId="0" applyBorder="1" applyFont="1"/>
    <xf borderId="13" fillId="3" fontId="0" numFmtId="0" xfId="0" applyBorder="1" applyFont="1"/>
    <xf borderId="15" fillId="0" fontId="11" numFmtId="0" xfId="0" applyBorder="1" applyFont="1"/>
    <xf borderId="16" fillId="0" fontId="2" numFmtId="0" xfId="0" applyBorder="1" applyFont="1"/>
    <xf borderId="17" fillId="0" fontId="2" numFmtId="0" xfId="0" applyBorder="1" applyFont="1"/>
    <xf borderId="4" fillId="0" fontId="0" numFmtId="0" xfId="0" applyFont="1"/>
    <xf borderId="12" fillId="0" fontId="0" numFmtId="0" xfId="0" applyBorder="1" applyFont="1"/>
    <xf borderId="18" fillId="0" fontId="0" numFmtId="0" xfId="0" applyBorder="1" applyFont="1"/>
    <xf borderId="17" fillId="0" fontId="0" numFmtId="0" xfId="0" applyBorder="1" applyFont="1"/>
    <xf borderId="19" fillId="0" fontId="0" numFmtId="0" xfId="0" applyBorder="1" applyFont="1"/>
    <xf borderId="19" fillId="5" fontId="0" numFmtId="0" xfId="0" applyBorder="1" applyFill="1" applyFont="1"/>
    <xf borderId="19" fillId="6" fontId="0" numFmtId="0" xfId="0" applyBorder="1" applyFill="1" applyFont="1"/>
    <xf borderId="9" fillId="3" fontId="0" numFmtId="0" xfId="0" applyBorder="1" applyFont="1"/>
    <xf borderId="4" fillId="7" fontId="0" numFmtId="0" xfId="0" applyBorder="1" applyFill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13" fillId="3" fontId="12" numFmtId="0" xfId="0" applyBorder="1" applyFont="1"/>
    <xf borderId="15" fillId="5" fontId="0" numFmtId="0" xfId="0" applyBorder="1" applyFont="1"/>
    <xf borderId="15" fillId="7" fontId="13" numFmtId="0" xfId="0" applyBorder="1" applyFont="1"/>
    <xf borderId="6" fillId="0" fontId="0" numFmtId="0" xfId="0" applyBorder="1" applyFont="1"/>
    <xf borderId="23" fillId="0" fontId="0" numFmtId="0" xfId="0" applyBorder="1" applyFont="1"/>
    <xf borderId="24" fillId="0" fontId="0" numFmtId="0" xfId="0" applyBorder="1" applyFont="1"/>
    <xf borderId="25" fillId="0" fontId="0" numFmtId="0" xfId="0" applyBorder="1" applyFont="1"/>
    <xf borderId="8" fillId="3" fontId="12" numFmtId="0" xfId="0" applyBorder="1" applyFont="1"/>
    <xf borderId="26" fillId="0" fontId="0" numFmtId="0" xfId="0" applyBorder="1" applyFont="1"/>
    <xf borderId="27" fillId="0" fontId="0" numFmtId="0" xfId="0" applyBorder="1" applyFont="1"/>
    <xf borderId="28" fillId="0" fontId="0" numFmtId="0" xfId="0" applyBorder="1" applyFont="1"/>
    <xf borderId="28" fillId="5" fontId="0" numFmtId="0" xfId="0" applyBorder="1" applyFont="1"/>
    <xf borderId="28" fillId="6" fontId="0" numFmtId="0" xfId="0" applyBorder="1" applyFont="1"/>
    <xf borderId="29" fillId="5" fontId="0" numFmtId="0" xfId="0" applyBorder="1" applyFont="1"/>
    <xf borderId="30" fillId="0" fontId="0" numFmtId="0" xfId="0" applyAlignment="1" applyBorder="1" applyFont="1">
      <alignment horizontal="left"/>
    </xf>
    <xf borderId="9" fillId="3" fontId="0" numFmtId="0" xfId="0" applyBorder="1" applyFont="1"/>
    <xf borderId="16" fillId="0" fontId="0" numFmtId="0" xfId="0" applyBorder="1" applyFont="1"/>
    <xf borderId="15" fillId="0" fontId="13" numFmtId="0" xfId="0" applyBorder="1" applyFont="1"/>
    <xf borderId="31" fillId="0" fontId="0" numFmtId="0" xfId="0" applyBorder="1" applyFont="1"/>
    <xf borderId="32" fillId="0" fontId="0" numFmtId="0" xfId="0" applyBorder="1" applyFont="1"/>
    <xf borderId="32" fillId="5" fontId="0" numFmtId="0" xfId="0" applyBorder="1" applyFont="1"/>
    <xf borderId="32" fillId="6" fontId="0" numFmtId="0" xfId="0" applyBorder="1" applyFont="1"/>
    <xf borderId="33" fillId="5" fontId="0" numFmtId="0" xfId="0" applyBorder="1" applyFont="1"/>
    <xf borderId="16" fillId="8" fontId="0" numFmtId="0" xfId="0" applyBorder="1" applyFill="1" applyFont="1"/>
    <xf borderId="34" fillId="0" fontId="0" numFmtId="0" xfId="0" applyAlignment="1" applyBorder="1" applyFont="1">
      <alignment horizontal="left"/>
    </xf>
    <xf borderId="35" fillId="0" fontId="2" numFmtId="0" xfId="0" applyBorder="1" applyFont="1"/>
    <xf borderId="19" fillId="0" fontId="14" numFmtId="0" xfId="0" applyBorder="1" applyFont="1"/>
    <xf borderId="36" fillId="0" fontId="0" numFmtId="0" xfId="0" applyBorder="1" applyFont="1"/>
    <xf borderId="37" fillId="0" fontId="0" numFmtId="0" xfId="0" applyBorder="1" applyFont="1"/>
    <xf borderId="38" fillId="0" fontId="0" numFmtId="0" xfId="0" applyBorder="1" applyFont="1"/>
    <xf borderId="35" fillId="0" fontId="0" numFmtId="0" xfId="0" applyBorder="1" applyFont="1"/>
    <xf borderId="14" fillId="3" fontId="0" numFmtId="0" xfId="0" applyBorder="1" applyFont="1"/>
    <xf borderId="39" fillId="0" fontId="0" numFmtId="0" xfId="0" applyBorder="1" applyFont="1"/>
    <xf borderId="11" fillId="3" fontId="0" numFmtId="0" xfId="0" applyAlignment="1" applyBorder="1" applyFont="1">
      <alignment horizontal="right"/>
    </xf>
    <xf borderId="19" fillId="6" fontId="14" numFmtId="0" xfId="0" applyBorder="1" applyFont="1"/>
    <xf borderId="11" fillId="3" fontId="12" numFmtId="0" xfId="0" applyBorder="1" applyFont="1"/>
    <xf borderId="40" fillId="0" fontId="0" numFmtId="0" xfId="0" applyBorder="1" applyFont="1"/>
    <xf borderId="41" fillId="0" fontId="0" numFmtId="0" xfId="0" applyBorder="1" applyFont="1"/>
    <xf borderId="41" fillId="5" fontId="0" numFmtId="0" xfId="0" applyBorder="1" applyFont="1"/>
    <xf borderId="41" fillId="6" fontId="0" numFmtId="0" xfId="0" applyBorder="1" applyFont="1"/>
    <xf borderId="42" fillId="5" fontId="0" numFmtId="0" xfId="0" applyBorder="1" applyFont="1"/>
    <xf borderId="15" fillId="7" fontId="0" numFmtId="0" xfId="0" applyBorder="1" applyFont="1"/>
    <xf borderId="14" fillId="3" fontId="12" numFmtId="0" xfId="0" applyBorder="1" applyFont="1"/>
    <xf borderId="15" fillId="7" fontId="15" numFmtId="0" xfId="0" applyBorder="1" applyFont="1"/>
    <xf borderId="43" fillId="0" fontId="0" numFmtId="0" xfId="0" applyBorder="1" applyFont="1"/>
    <xf borderId="44" fillId="0" fontId="0" numFmtId="0" xfId="0" applyBorder="1" applyFont="1"/>
    <xf borderId="37" fillId="5" fontId="0" numFmtId="0" xfId="0" applyBorder="1" applyFont="1"/>
    <xf borderId="37" fillId="6" fontId="0" numFmtId="0" xfId="0" applyBorder="1" applyFont="1"/>
    <xf borderId="45" fillId="5" fontId="0" numFmtId="0" xfId="0" applyBorder="1" applyFont="1"/>
    <xf borderId="46" fillId="3" fontId="0" numFmtId="0" xfId="0" applyBorder="1" applyFont="1"/>
    <xf borderId="7" fillId="3" fontId="0" numFmtId="0" xfId="0" applyAlignment="1" applyBorder="1" applyFont="1">
      <alignment horizontal="right"/>
    </xf>
    <xf borderId="47" fillId="3" fontId="0" numFmtId="0" xfId="0" applyBorder="1" applyFont="1"/>
    <xf borderId="46" fillId="3" fontId="0" numFmtId="0" xfId="0" applyBorder="1" applyFont="1"/>
    <xf borderId="48" fillId="3" fontId="1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</d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3.14"/>
    <col customWidth="1" max="2" min="2" width="18.14"/>
    <col customWidth="1" hidden="1" max="3" min="3" width="9.14"/>
    <col customWidth="1" max="4" min="4" width="27.14"/>
    <col customWidth="1" hidden="1" max="5" min="5" width="18.14"/>
    <col customWidth="1" max="29" min="6" width="3.43"/>
    <col customWidth="1" max="30" min="30" width="4.14"/>
  </cols>
  <sheetData>
    <row r="1" ht="18.0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8.75" customHeight="1">
      <c r="A2" s="4" t="s">
        <v>2</v>
      </c>
      <c r="B2" s="5"/>
      <c r="C2" s="6"/>
      <c r="D2" s="7" t="str">
        <f>Basplan!D2</f>
        <v/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</row>
    <row r="3" ht="15.75" customHeight="1">
      <c r="A3" s="9" t="s">
        <v>3</v>
      </c>
      <c r="B3" s="3"/>
      <c r="C3" s="10"/>
      <c r="D3" s="11" t="str">
        <f>Basplan!D3</f>
        <v>1</v>
      </c>
      <c r="E3" s="2"/>
      <c r="F3" s="2"/>
      <c r="G3" s="3"/>
      <c r="H3" s="9" t="s">
        <v>4</v>
      </c>
      <c r="I3" s="2"/>
      <c r="J3" s="2"/>
      <c r="K3" s="3"/>
      <c r="L3" s="1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5.75" customHeight="1">
      <c r="A4" s="14" t="s">
        <v>6</v>
      </c>
      <c r="B4" s="5"/>
      <c r="C4" s="15"/>
      <c r="D4" s="16" t="str">
        <f>Basplan!D4</f>
        <v>Kent Palmkvist</v>
      </c>
      <c r="E4" s="8"/>
      <c r="F4" s="8"/>
      <c r="G4" s="5"/>
      <c r="H4" s="14" t="s">
        <v>9</v>
      </c>
      <c r="I4" s="8"/>
      <c r="J4" s="8"/>
      <c r="K4" s="5"/>
      <c r="L4" s="1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5"/>
    </row>
    <row r="5" ht="16.5" customHeight="1">
      <c r="A5" s="19" t="s">
        <v>11</v>
      </c>
      <c r="B5" s="21"/>
      <c r="C5" s="23"/>
      <c r="D5" s="25" t="str">
        <f>Basplan!D5</f>
        <v>TSEA56</v>
      </c>
      <c r="E5" s="27"/>
      <c r="F5" s="27"/>
      <c r="G5" s="21"/>
      <c r="H5" s="28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1"/>
    </row>
    <row r="6" ht="16.5" customHeight="1">
      <c r="A6" s="30" t="s">
        <v>14</v>
      </c>
      <c r="B6" s="8"/>
      <c r="C6" s="8"/>
      <c r="D6" s="8"/>
      <c r="E6" s="8"/>
      <c r="F6" s="5"/>
      <c r="G6" s="34" t="s">
        <v>16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1"/>
    </row>
    <row r="7" ht="13.5" customHeight="1">
      <c r="A7" s="35"/>
      <c r="B7" s="36" t="s">
        <v>21</v>
      </c>
      <c r="C7" s="42"/>
      <c r="D7" s="42"/>
      <c r="E7" s="42"/>
      <c r="F7" s="43"/>
      <c r="G7" s="47" t="str">
        <f>Basplan!H7</f>
        <v>1</v>
      </c>
      <c r="H7" s="48" t="str">
        <f>Basplan!I7</f>
        <v>2</v>
      </c>
      <c r="I7" s="48" t="str">
        <f>Basplan!J7</f>
        <v>3</v>
      </c>
      <c r="J7" s="48" t="str">
        <f>Basplan!K7</f>
        <v>4</v>
      </c>
      <c r="K7" s="48" t="str">
        <f>Basplan!L7</f>
        <v>5</v>
      </c>
      <c r="L7" s="48" t="str">
        <f>Basplan!M7</f>
        <v>6</v>
      </c>
      <c r="M7" s="48" t="str">
        <f>Basplan!N7</f>
        <v>7</v>
      </c>
      <c r="N7" s="48" t="str">
        <f>Basplan!O7</f>
        <v>8</v>
      </c>
      <c r="O7" s="48" t="str">
        <f>Basplan!P7</f>
        <v>9</v>
      </c>
      <c r="P7" s="48" t="str">
        <f>Basplan!Q7</f>
        <v>10</v>
      </c>
      <c r="Q7" s="48" t="str">
        <f>Basplan!R7</f>
        <v>11</v>
      </c>
      <c r="R7" s="48" t="str">
        <f>Basplan!S7</f>
        <v>12</v>
      </c>
      <c r="S7" s="48" t="str">
        <f>Basplan!T7</f>
        <v>13</v>
      </c>
      <c r="T7" s="48" t="str">
        <f>Basplan!U7</f>
        <v>14</v>
      </c>
      <c r="U7" s="48" t="str">
        <f>Basplan!V7</f>
        <v>15</v>
      </c>
      <c r="V7" s="48" t="str">
        <f>Basplan!W7</f>
        <v>16</v>
      </c>
      <c r="W7" s="48" t="str">
        <f>Basplan!X7</f>
        <v>17</v>
      </c>
      <c r="X7" s="48" t="str">
        <f>Basplan!Y7</f>
        <v>18</v>
      </c>
      <c r="Y7" s="48" t="str">
        <f>Basplan!Z7</f>
        <v>19</v>
      </c>
      <c r="Z7" s="48" t="str">
        <f>Basplan!AA7</f>
        <v>20</v>
      </c>
      <c r="AA7" s="48" t="str">
        <f>Basplan!AB7</f>
        <v>21</v>
      </c>
      <c r="AB7" s="48" t="str">
        <f>Basplan!AC7</f>
        <v>22</v>
      </c>
      <c r="AC7" s="48" t="str">
        <f>Basplan!AD7</f>
        <v>23</v>
      </c>
      <c r="AD7" s="39" t="s">
        <v>25</v>
      </c>
    </row>
    <row r="8" ht="12.75" customHeight="1">
      <c r="A8" s="59"/>
      <c r="B8" s="60" t="s">
        <v>13</v>
      </c>
      <c r="C8" s="8"/>
      <c r="D8" s="8"/>
      <c r="E8" s="8"/>
      <c r="F8" s="5"/>
      <c r="G8" s="61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  <c r="AD8" s="64" t="str">
        <f t="shared" ref="AD8:AD33" si="1">SUM(G8:AC8)</f>
        <v>0</v>
      </c>
    </row>
    <row r="9" ht="12.75" customHeight="1">
      <c r="A9" s="59"/>
      <c r="B9" s="60" t="s">
        <v>27</v>
      </c>
      <c r="C9" s="8"/>
      <c r="D9" s="8"/>
      <c r="E9" s="8"/>
      <c r="F9" s="5"/>
      <c r="G9" s="68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69"/>
      <c r="AD9" s="71" t="str">
        <f t="shared" si="1"/>
        <v>0</v>
      </c>
    </row>
    <row r="10" ht="12.75" customHeight="1">
      <c r="A10" s="59"/>
      <c r="B10" s="60" t="s">
        <v>30</v>
      </c>
      <c r="C10" s="8"/>
      <c r="D10" s="8"/>
      <c r="E10" s="8"/>
      <c r="F10" s="5"/>
      <c r="G10" s="68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69"/>
      <c r="AD10" s="71" t="str">
        <f t="shared" si="1"/>
        <v>0</v>
      </c>
    </row>
    <row r="11" ht="12.75" customHeight="1">
      <c r="A11" s="59"/>
      <c r="B11" s="60" t="s">
        <v>31</v>
      </c>
      <c r="C11" s="8"/>
      <c r="D11" s="8"/>
      <c r="E11" s="8"/>
      <c r="F11" s="5"/>
      <c r="G11" s="68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69"/>
      <c r="AD11" s="71" t="str">
        <f t="shared" si="1"/>
        <v>0</v>
      </c>
    </row>
    <row r="12" ht="12.75" customHeight="1">
      <c r="A12" s="59"/>
      <c r="B12" s="60" t="s">
        <v>32</v>
      </c>
      <c r="C12" s="8"/>
      <c r="D12" s="8"/>
      <c r="E12" s="8"/>
      <c r="F12" s="5"/>
      <c r="G12" s="68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9"/>
      <c r="AD12" s="71" t="str">
        <f t="shared" si="1"/>
        <v>0</v>
      </c>
    </row>
    <row r="13" ht="12.75" customHeight="1">
      <c r="A13" s="59"/>
      <c r="B13" s="60" t="s">
        <v>33</v>
      </c>
      <c r="C13" s="8"/>
      <c r="D13" s="8"/>
      <c r="E13" s="8"/>
      <c r="F13" s="5"/>
      <c r="G13" s="68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9"/>
      <c r="AD13" s="71" t="str">
        <f t="shared" si="1"/>
        <v>0</v>
      </c>
    </row>
    <row r="14" ht="12.75" customHeight="1">
      <c r="A14" s="59"/>
      <c r="B14" s="78"/>
      <c r="C14" s="50"/>
      <c r="D14" s="50"/>
      <c r="E14" s="50"/>
      <c r="F14" s="50"/>
      <c r="G14" s="68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9"/>
      <c r="AD14" s="71" t="str">
        <f t="shared" si="1"/>
        <v>0</v>
      </c>
    </row>
    <row r="15" ht="12.75" customHeight="1">
      <c r="A15" s="59"/>
      <c r="B15" s="78"/>
      <c r="C15" s="50"/>
      <c r="D15" s="50"/>
      <c r="E15" s="50"/>
      <c r="F15" s="50"/>
      <c r="G15" s="68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9"/>
      <c r="AD15" s="71" t="str">
        <f t="shared" si="1"/>
        <v>0</v>
      </c>
    </row>
    <row r="16" ht="12.75" customHeight="1">
      <c r="A16" s="59"/>
      <c r="B16" s="78"/>
      <c r="C16" s="50"/>
      <c r="D16" s="50"/>
      <c r="E16" s="50"/>
      <c r="F16" s="50"/>
      <c r="G16" s="68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9"/>
      <c r="AD16" s="71" t="str">
        <f t="shared" si="1"/>
        <v>0</v>
      </c>
    </row>
    <row r="17" ht="12.75" customHeight="1">
      <c r="A17" s="59"/>
      <c r="B17" s="78"/>
      <c r="C17" s="50"/>
      <c r="D17" s="50"/>
      <c r="E17" s="50"/>
      <c r="F17" s="50"/>
      <c r="G17" s="68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9"/>
      <c r="AD17" s="71" t="str">
        <f t="shared" si="1"/>
        <v>0</v>
      </c>
    </row>
    <row r="18" ht="12.75" customHeight="1">
      <c r="A18" s="59"/>
      <c r="B18" s="78"/>
      <c r="C18" s="50"/>
      <c r="D18" s="50"/>
      <c r="E18" s="50"/>
      <c r="F18" s="50"/>
      <c r="G18" s="68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9"/>
      <c r="AD18" s="71" t="str">
        <f t="shared" si="1"/>
        <v>0</v>
      </c>
    </row>
    <row r="19" ht="12.75" customHeight="1">
      <c r="A19" s="59"/>
      <c r="B19" s="78"/>
      <c r="C19" s="50"/>
      <c r="D19" s="50"/>
      <c r="E19" s="50"/>
      <c r="F19" s="50"/>
      <c r="G19" s="68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9"/>
      <c r="AD19" s="71" t="str">
        <f t="shared" si="1"/>
        <v>0</v>
      </c>
    </row>
    <row r="20" ht="12.75" customHeight="1">
      <c r="A20" s="59"/>
      <c r="B20" s="78"/>
      <c r="C20" s="50"/>
      <c r="D20" s="50"/>
      <c r="E20" s="50"/>
      <c r="F20" s="50"/>
      <c r="G20" s="68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9"/>
      <c r="AD20" s="71" t="str">
        <f t="shared" si="1"/>
        <v>0</v>
      </c>
    </row>
    <row r="21" ht="12.75" customHeight="1">
      <c r="A21" s="59"/>
      <c r="B21" s="78"/>
      <c r="C21" s="50"/>
      <c r="D21" s="50"/>
      <c r="E21" s="50"/>
      <c r="F21" s="50"/>
      <c r="G21" s="68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9"/>
      <c r="AD21" s="71" t="str">
        <f t="shared" si="1"/>
        <v>0</v>
      </c>
    </row>
    <row r="22" ht="12.75" customHeight="1">
      <c r="A22" s="59"/>
      <c r="B22" s="78"/>
      <c r="C22" s="50"/>
      <c r="D22" s="50"/>
      <c r="E22" s="50"/>
      <c r="F22" s="50"/>
      <c r="G22" s="68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9"/>
      <c r="AD22" s="71" t="str">
        <f t="shared" si="1"/>
        <v>0</v>
      </c>
    </row>
    <row r="23" ht="12.75" customHeight="1">
      <c r="A23" s="59"/>
      <c r="B23" s="78"/>
      <c r="C23" s="50"/>
      <c r="D23" s="50"/>
      <c r="E23" s="50"/>
      <c r="F23" s="50"/>
      <c r="G23" s="68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9"/>
      <c r="AD23" s="71" t="str">
        <f t="shared" si="1"/>
        <v>0</v>
      </c>
    </row>
    <row r="24" ht="12.75" customHeight="1">
      <c r="A24" s="59"/>
      <c r="B24" s="78"/>
      <c r="C24" s="50"/>
      <c r="D24" s="50"/>
      <c r="E24" s="50"/>
      <c r="F24" s="50"/>
      <c r="G24" s="68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9"/>
      <c r="AD24" s="71" t="str">
        <f t="shared" si="1"/>
        <v>0</v>
      </c>
    </row>
    <row r="25" ht="12.75" customHeight="1">
      <c r="A25" s="59"/>
      <c r="B25" s="78"/>
      <c r="C25" s="50"/>
      <c r="D25" s="50"/>
      <c r="E25" s="50"/>
      <c r="F25" s="50"/>
      <c r="G25" s="68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9"/>
      <c r="AD25" s="71" t="str">
        <f t="shared" si="1"/>
        <v>0</v>
      </c>
    </row>
    <row r="26" ht="12.75" customHeight="1">
      <c r="A26" s="59"/>
      <c r="B26" s="78"/>
      <c r="C26" s="50"/>
      <c r="D26" s="50"/>
      <c r="E26" s="50"/>
      <c r="F26" s="50"/>
      <c r="G26" s="68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9"/>
      <c r="AD26" s="71" t="str">
        <f t="shared" si="1"/>
        <v>0</v>
      </c>
    </row>
    <row r="27" ht="12.75" customHeight="1">
      <c r="A27" s="59"/>
      <c r="B27" s="78"/>
      <c r="C27" s="50"/>
      <c r="D27" s="50"/>
      <c r="E27" s="50"/>
      <c r="F27" s="50"/>
      <c r="G27" s="68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9"/>
      <c r="AD27" s="71" t="str">
        <f t="shared" si="1"/>
        <v>0</v>
      </c>
    </row>
    <row r="28" ht="12.75" customHeight="1">
      <c r="A28" s="18"/>
      <c r="B28" s="78"/>
      <c r="C28" s="50"/>
      <c r="D28" s="50"/>
      <c r="E28" s="50"/>
      <c r="F28" s="50"/>
      <c r="G28" s="68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9"/>
      <c r="AD28" s="71" t="str">
        <f t="shared" si="1"/>
        <v>0</v>
      </c>
    </row>
    <row r="29" ht="12.75" customHeight="1">
      <c r="A29" s="18"/>
      <c r="B29" s="78"/>
      <c r="C29" s="50"/>
      <c r="D29" s="50"/>
      <c r="E29" s="50"/>
      <c r="F29" s="50"/>
      <c r="G29" s="68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9"/>
      <c r="AD29" s="71" t="str">
        <f t="shared" si="1"/>
        <v>0</v>
      </c>
    </row>
    <row r="30" ht="12.75" customHeight="1">
      <c r="A30" s="59"/>
      <c r="B30" s="78"/>
      <c r="C30" s="50"/>
      <c r="D30" s="50"/>
      <c r="E30" s="50"/>
      <c r="F30" s="50"/>
      <c r="G30" s="68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9"/>
      <c r="AD30" s="71" t="str">
        <f t="shared" si="1"/>
        <v>0</v>
      </c>
    </row>
    <row r="31" ht="12.75" customHeight="1">
      <c r="A31" s="59"/>
      <c r="B31" s="78"/>
      <c r="C31" s="50"/>
      <c r="D31" s="50"/>
      <c r="E31" s="50"/>
      <c r="F31" s="50"/>
      <c r="G31" s="68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9"/>
      <c r="AD31" s="71" t="str">
        <f t="shared" si="1"/>
        <v>0</v>
      </c>
    </row>
    <row r="32" ht="12.75" customHeight="1">
      <c r="A32" s="59"/>
      <c r="B32" s="78"/>
      <c r="C32" s="50"/>
      <c r="D32" s="50"/>
      <c r="E32" s="50"/>
      <c r="F32" s="50"/>
      <c r="G32" s="68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9"/>
      <c r="AD32" s="71" t="str">
        <f t="shared" si="1"/>
        <v>0</v>
      </c>
    </row>
    <row r="33" ht="13.5" customHeight="1">
      <c r="A33" s="59"/>
      <c r="B33" s="88"/>
      <c r="C33" s="89"/>
      <c r="D33" s="89"/>
      <c r="E33" s="89"/>
      <c r="F33" s="89"/>
      <c r="G33" s="91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3"/>
      <c r="AD33" s="71" t="str">
        <f t="shared" si="1"/>
        <v>0</v>
      </c>
    </row>
    <row r="34" ht="13.5" customHeight="1">
      <c r="A34" s="95"/>
      <c r="B34" s="97" t="s">
        <v>57</v>
      </c>
      <c r="C34" s="42"/>
      <c r="D34" s="42"/>
      <c r="E34" s="42"/>
      <c r="F34" s="43"/>
      <c r="G34" s="99" t="str">
        <f t="shared" ref="G34:AD34" si="2">SUM(G8:G33)</f>
        <v>0</v>
      </c>
      <c r="H34" s="99" t="str">
        <f t="shared" si="2"/>
        <v>0</v>
      </c>
      <c r="I34" s="99" t="str">
        <f t="shared" si="2"/>
        <v>0</v>
      </c>
      <c r="J34" s="99" t="str">
        <f t="shared" si="2"/>
        <v>0</v>
      </c>
      <c r="K34" s="99" t="str">
        <f t="shared" si="2"/>
        <v>0</v>
      </c>
      <c r="L34" s="99" t="str">
        <f t="shared" si="2"/>
        <v>0</v>
      </c>
      <c r="M34" s="99" t="str">
        <f t="shared" si="2"/>
        <v>0</v>
      </c>
      <c r="N34" s="99" t="str">
        <f t="shared" si="2"/>
        <v>0</v>
      </c>
      <c r="O34" s="99" t="str">
        <f t="shared" si="2"/>
        <v>0</v>
      </c>
      <c r="P34" s="99" t="str">
        <f t="shared" si="2"/>
        <v>0</v>
      </c>
      <c r="Q34" s="99" t="str">
        <f t="shared" si="2"/>
        <v>0</v>
      </c>
      <c r="R34" s="99" t="str">
        <f t="shared" si="2"/>
        <v>0</v>
      </c>
      <c r="S34" s="99" t="str">
        <f t="shared" si="2"/>
        <v>0</v>
      </c>
      <c r="T34" s="99" t="str">
        <f t="shared" si="2"/>
        <v>0</v>
      </c>
      <c r="U34" s="99" t="str">
        <f t="shared" si="2"/>
        <v>0</v>
      </c>
      <c r="V34" s="99" t="str">
        <f t="shared" si="2"/>
        <v>0</v>
      </c>
      <c r="W34" s="99" t="str">
        <f t="shared" si="2"/>
        <v>0</v>
      </c>
      <c r="X34" s="99" t="str">
        <f t="shared" si="2"/>
        <v>0</v>
      </c>
      <c r="Y34" s="99" t="str">
        <f t="shared" si="2"/>
        <v>0</v>
      </c>
      <c r="Z34" s="99" t="str">
        <f t="shared" si="2"/>
        <v>0</v>
      </c>
      <c r="AA34" s="99" t="str">
        <f t="shared" si="2"/>
        <v>0</v>
      </c>
      <c r="AB34" s="99" t="str">
        <f t="shared" si="2"/>
        <v>0</v>
      </c>
      <c r="AC34" s="99" t="str">
        <f t="shared" si="2"/>
        <v>0</v>
      </c>
      <c r="AD34" s="106" t="str">
        <f t="shared" si="2"/>
        <v>0</v>
      </c>
    </row>
  </sheetData>
  <mergeCells count="44">
    <mergeCell ref="B20:F20"/>
    <mergeCell ref="B21:F21"/>
    <mergeCell ref="B23:F23"/>
    <mergeCell ref="B25:F25"/>
    <mergeCell ref="B24:F24"/>
    <mergeCell ref="B26:F26"/>
    <mergeCell ref="B28:F28"/>
    <mergeCell ref="B27:F27"/>
    <mergeCell ref="B31:F31"/>
    <mergeCell ref="B32:F32"/>
    <mergeCell ref="B16:F16"/>
    <mergeCell ref="B17:F17"/>
    <mergeCell ref="B33:F33"/>
    <mergeCell ref="B34:F34"/>
    <mergeCell ref="B30:F30"/>
    <mergeCell ref="B22:F22"/>
    <mergeCell ref="B29:F29"/>
    <mergeCell ref="G6:AD6"/>
    <mergeCell ref="A6:F6"/>
    <mergeCell ref="B7:F7"/>
    <mergeCell ref="B8:F8"/>
    <mergeCell ref="D4:G4"/>
    <mergeCell ref="D5:G5"/>
    <mergeCell ref="H3:K3"/>
    <mergeCell ref="D3:G3"/>
    <mergeCell ref="A3:B3"/>
    <mergeCell ref="A1:AD1"/>
    <mergeCell ref="D2:AD2"/>
    <mergeCell ref="A2:B2"/>
    <mergeCell ref="B13:F13"/>
    <mergeCell ref="B9:F9"/>
    <mergeCell ref="B11:F11"/>
    <mergeCell ref="B10:F10"/>
    <mergeCell ref="B12:F12"/>
    <mergeCell ref="H5:AD5"/>
    <mergeCell ref="L4:AD4"/>
    <mergeCell ref="H4:K4"/>
    <mergeCell ref="A4:B4"/>
    <mergeCell ref="B15:F15"/>
    <mergeCell ref="A5:B5"/>
    <mergeCell ref="L3:AD3"/>
    <mergeCell ref="B14:F14"/>
    <mergeCell ref="B19:F19"/>
    <mergeCell ref="B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7.29" defaultRowHeight="15.0"/>
  <cols>
    <col customWidth="1" max="1" min="1" width="3.14"/>
    <col customWidth="1" max="2" min="2" width="18.14"/>
    <col customWidth="1" hidden="1" max="3" min="3" width="9.43"/>
    <col customWidth="1" max="4" min="4" width="27.14"/>
    <col customWidth="1" hidden="1" max="5" min="5" width="18.14"/>
    <col customWidth="1" max="6" min="6" width="6.71"/>
    <col customWidth="1" max="7" min="7" width="11.86"/>
    <col customWidth="1" max="30" min="8" width="2.86"/>
    <col customWidth="1" max="31" min="31" width="5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8.75" customHeight="1">
      <c r="A2" s="4" t="s">
        <v>2</v>
      </c>
      <c r="B2" s="5"/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5"/>
    </row>
    <row r="3" ht="15.75" customHeight="1">
      <c r="A3" s="9" t="s">
        <v>3</v>
      </c>
      <c r="B3" s="3"/>
      <c r="C3" s="10"/>
      <c r="D3" s="11">
        <v>1.0</v>
      </c>
      <c r="E3" s="2"/>
      <c r="F3" s="3"/>
      <c r="G3" s="9" t="s">
        <v>4</v>
      </c>
      <c r="H3" s="3"/>
      <c r="I3" s="12"/>
      <c r="J3" s="2"/>
      <c r="K3" s="2"/>
      <c r="L3" s="2"/>
      <c r="M3" s="2"/>
      <c r="N3" s="2"/>
      <c r="O3" s="3"/>
      <c r="P3" s="9" t="s">
        <v>5</v>
      </c>
      <c r="Q3" s="2"/>
      <c r="R3" s="2"/>
      <c r="S3" s="2"/>
      <c r="T3" s="3"/>
      <c r="U3" s="13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5.75" customHeight="1">
      <c r="A4" s="14" t="s">
        <v>6</v>
      </c>
      <c r="B4" s="5"/>
      <c r="C4" s="15"/>
      <c r="D4" s="16" t="s">
        <v>7</v>
      </c>
      <c r="E4" s="8"/>
      <c r="F4" s="5"/>
      <c r="G4" s="14" t="s">
        <v>8</v>
      </c>
      <c r="H4" s="5"/>
      <c r="I4" s="16" t="s">
        <v>10</v>
      </c>
      <c r="J4" s="8"/>
      <c r="K4" s="8"/>
      <c r="L4" s="8"/>
      <c r="M4" s="8"/>
      <c r="N4" s="8"/>
      <c r="O4" s="5"/>
      <c r="P4" s="18"/>
      <c r="Q4" s="20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4"/>
      <c r="AE4" s="26"/>
    </row>
    <row r="5" ht="16.5" customHeight="1">
      <c r="A5" s="19" t="s">
        <v>11</v>
      </c>
      <c r="B5" s="21"/>
      <c r="C5" s="23"/>
      <c r="D5" s="25" t="s">
        <v>12</v>
      </c>
      <c r="E5" s="27"/>
      <c r="F5" s="21"/>
      <c r="G5" s="19" t="s">
        <v>9</v>
      </c>
      <c r="H5" s="21"/>
      <c r="I5" s="25" t="s">
        <v>13</v>
      </c>
      <c r="J5" s="27"/>
      <c r="K5" s="27"/>
      <c r="L5" s="27"/>
      <c r="M5" s="27"/>
      <c r="N5" s="27"/>
      <c r="O5" s="21"/>
      <c r="P5" s="29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1"/>
    </row>
    <row r="6" ht="16.5" customHeight="1">
      <c r="A6" s="30" t="s">
        <v>15</v>
      </c>
      <c r="B6" s="8"/>
      <c r="C6" s="8"/>
      <c r="D6" s="5"/>
      <c r="E6" s="31"/>
      <c r="F6" s="32" t="s">
        <v>17</v>
      </c>
      <c r="G6" s="33" t="s">
        <v>18</v>
      </c>
      <c r="H6" s="30" t="s">
        <v>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5"/>
    </row>
    <row r="7" ht="13.5" customHeight="1">
      <c r="A7" s="35" t="s">
        <v>20</v>
      </c>
      <c r="B7" s="37" t="s">
        <v>22</v>
      </c>
      <c r="C7" s="2"/>
      <c r="D7" s="3"/>
      <c r="E7" s="38"/>
      <c r="F7" s="39" t="s">
        <v>23</v>
      </c>
      <c r="G7" s="39" t="s">
        <v>24</v>
      </c>
      <c r="H7" s="40">
        <v>1.0</v>
      </c>
      <c r="I7" s="39">
        <v>2.0</v>
      </c>
      <c r="J7" s="39">
        <v>3.0</v>
      </c>
      <c r="K7" s="39">
        <v>4.0</v>
      </c>
      <c r="L7" s="39">
        <v>5.0</v>
      </c>
      <c r="M7" s="39">
        <v>6.0</v>
      </c>
      <c r="N7" s="39">
        <v>7.0</v>
      </c>
      <c r="O7" s="39">
        <v>8.0</v>
      </c>
      <c r="P7" s="39">
        <v>9.0</v>
      </c>
      <c r="Q7" s="39">
        <v>10.0</v>
      </c>
      <c r="R7" s="39">
        <v>11.0</v>
      </c>
      <c r="S7" s="41">
        <v>12.0</v>
      </c>
      <c r="T7" s="44">
        <v>13.0</v>
      </c>
      <c r="U7" s="45">
        <v>14.0</v>
      </c>
      <c r="V7" s="41">
        <v>15.0</v>
      </c>
      <c r="W7" s="39">
        <v>16.0</v>
      </c>
      <c r="X7" s="39">
        <v>17.0</v>
      </c>
      <c r="Y7" s="39">
        <v>18.0</v>
      </c>
      <c r="Z7" s="39">
        <v>19.0</v>
      </c>
      <c r="AA7" s="39">
        <v>20.0</v>
      </c>
      <c r="AB7" s="39">
        <v>21.0</v>
      </c>
      <c r="AC7" s="45">
        <v>22.0</v>
      </c>
      <c r="AD7" s="41">
        <v>23.0</v>
      </c>
      <c r="AE7" s="39" t="s">
        <v>25</v>
      </c>
    </row>
    <row r="8" ht="12.75" customHeight="1">
      <c r="A8" s="46"/>
      <c r="B8" s="49" t="s">
        <v>26</v>
      </c>
      <c r="C8" s="50"/>
      <c r="D8" s="51"/>
      <c r="E8" s="52"/>
      <c r="F8" s="53"/>
      <c r="G8" s="54"/>
      <c r="H8" s="55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  <c r="T8" s="56"/>
      <c r="U8" s="58"/>
      <c r="V8" s="57"/>
      <c r="W8" s="56"/>
      <c r="X8" s="56"/>
      <c r="Y8" s="56"/>
      <c r="Z8" s="56"/>
      <c r="AA8" s="56"/>
      <c r="AB8" s="56"/>
      <c r="AC8" s="58"/>
      <c r="AD8" s="65"/>
      <c r="AE8" s="39"/>
    </row>
    <row r="9" ht="12.75" customHeight="1">
      <c r="A9" s="46">
        <v>1.0</v>
      </c>
      <c r="B9" s="66" t="s">
        <v>28</v>
      </c>
      <c r="C9" s="50"/>
      <c r="D9" s="51"/>
      <c r="E9" s="67"/>
      <c r="F9" s="70">
        <v>6.0</v>
      </c>
      <c r="G9" s="72" t="s">
        <v>29</v>
      </c>
      <c r="H9" s="73"/>
      <c r="I9" s="74"/>
      <c r="J9" s="74"/>
      <c r="K9" s="74"/>
      <c r="L9" s="74"/>
      <c r="M9" s="74"/>
      <c r="N9" s="74"/>
      <c r="O9" s="74"/>
      <c r="P9" s="74"/>
      <c r="Q9" s="74"/>
      <c r="R9" s="74"/>
      <c r="S9" s="75"/>
      <c r="T9" s="74">
        <v>6.0</v>
      </c>
      <c r="U9" s="76"/>
      <c r="V9" s="75"/>
      <c r="W9" s="74"/>
      <c r="X9" s="74"/>
      <c r="Y9" s="74"/>
      <c r="Z9" s="74"/>
      <c r="AA9" s="74"/>
      <c r="AB9" s="74"/>
      <c r="AC9" s="76"/>
      <c r="AD9" s="77"/>
      <c r="AE9" s="79" t="str">
        <f t="shared" ref="AE9:AE38" si="1">SUM(H9:AD9)</f>
        <v>6</v>
      </c>
    </row>
    <row r="10" ht="12.75" customHeight="1">
      <c r="A10" s="18">
        <v>2.0</v>
      </c>
      <c r="B10" s="66" t="s">
        <v>34</v>
      </c>
      <c r="C10" s="50"/>
      <c r="D10" s="51"/>
      <c r="E10" s="80"/>
      <c r="F10" s="70">
        <v>6.0</v>
      </c>
      <c r="G10" s="72" t="s">
        <v>29</v>
      </c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  <c r="T10" s="56">
        <v>6.0</v>
      </c>
      <c r="U10" s="58"/>
      <c r="V10" s="57"/>
      <c r="W10" s="56"/>
      <c r="X10" s="56"/>
      <c r="Y10" s="56"/>
      <c r="Z10" s="56"/>
      <c r="AA10" s="56"/>
      <c r="AB10" s="56"/>
      <c r="AC10" s="58"/>
      <c r="AD10" s="65"/>
      <c r="AE10" s="79" t="str">
        <f t="shared" si="1"/>
        <v>6</v>
      </c>
    </row>
    <row r="11" ht="12.75" customHeight="1">
      <c r="A11" s="18">
        <v>3.0</v>
      </c>
      <c r="B11" s="81" t="s">
        <v>35</v>
      </c>
      <c r="C11" s="50"/>
      <c r="D11" s="51"/>
      <c r="E11" s="80"/>
      <c r="F11" s="70">
        <v>6.0</v>
      </c>
      <c r="G11" s="72" t="s">
        <v>29</v>
      </c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T11" s="56">
        <v>6.0</v>
      </c>
      <c r="U11" s="58"/>
      <c r="V11" s="57"/>
      <c r="W11" s="56"/>
      <c r="X11" s="56"/>
      <c r="Y11" s="56"/>
      <c r="Z11" s="56"/>
      <c r="AA11" s="56"/>
      <c r="AB11" s="56"/>
      <c r="AC11" s="58"/>
      <c r="AD11" s="65"/>
      <c r="AE11" s="79" t="str">
        <f t="shared" si="1"/>
        <v>6</v>
      </c>
    </row>
    <row r="12" ht="12.75" customHeight="1">
      <c r="A12" s="18">
        <v>4.0</v>
      </c>
      <c r="B12" s="81" t="s">
        <v>36</v>
      </c>
      <c r="C12" s="50"/>
      <c r="D12" s="51"/>
      <c r="E12" s="80"/>
      <c r="F12" s="70">
        <v>6.0</v>
      </c>
      <c r="G12" s="72" t="s">
        <v>29</v>
      </c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7"/>
      <c r="T12" s="56">
        <v>1.0</v>
      </c>
      <c r="U12" s="58">
        <v>2.0</v>
      </c>
      <c r="V12" s="57"/>
      <c r="W12" s="56">
        <v>3.0</v>
      </c>
      <c r="X12" s="56"/>
      <c r="Y12" s="56"/>
      <c r="Z12" s="56"/>
      <c r="AA12" s="56"/>
      <c r="AB12" s="56"/>
      <c r="AC12" s="58"/>
      <c r="AD12" s="65"/>
      <c r="AE12" s="79" t="str">
        <f t="shared" si="1"/>
        <v>6</v>
      </c>
    </row>
    <row r="13" ht="12.75" customHeight="1">
      <c r="A13" s="18">
        <v>5.0</v>
      </c>
      <c r="B13" s="81" t="s">
        <v>37</v>
      </c>
      <c r="C13" s="50"/>
      <c r="D13" s="51"/>
      <c r="E13" s="80"/>
      <c r="F13" s="70">
        <v>8.0</v>
      </c>
      <c r="G13" s="72" t="s">
        <v>29</v>
      </c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7"/>
      <c r="T13" s="56">
        <v>6.0</v>
      </c>
      <c r="U13" s="58">
        <v>2.0</v>
      </c>
      <c r="V13" s="57"/>
      <c r="W13" s="56"/>
      <c r="X13" s="56"/>
      <c r="Y13" s="56"/>
      <c r="Z13" s="56"/>
      <c r="AA13" s="56"/>
      <c r="AB13" s="56"/>
      <c r="AC13" s="58"/>
      <c r="AD13" s="65"/>
      <c r="AE13" s="79" t="str">
        <f t="shared" si="1"/>
        <v>8</v>
      </c>
    </row>
    <row r="14" ht="12.75" customHeight="1">
      <c r="A14" s="18">
        <v>6.0</v>
      </c>
      <c r="B14" s="81" t="s">
        <v>38</v>
      </c>
      <c r="C14" s="50"/>
      <c r="D14" s="51"/>
      <c r="E14" s="80"/>
      <c r="F14" s="70">
        <v>10.0</v>
      </c>
      <c r="G14" s="72" t="s">
        <v>29</v>
      </c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7"/>
      <c r="T14" s="56"/>
      <c r="U14" s="58">
        <v>6.0</v>
      </c>
      <c r="V14" s="57"/>
      <c r="W14" s="56">
        <v>4.0</v>
      </c>
      <c r="X14" s="56"/>
      <c r="Y14" s="56"/>
      <c r="Z14" s="56"/>
      <c r="AA14" s="56"/>
      <c r="AB14" s="56"/>
      <c r="AC14" s="58"/>
      <c r="AD14" s="65"/>
      <c r="AE14" s="79" t="str">
        <f t="shared" si="1"/>
        <v>10</v>
      </c>
    </row>
    <row r="15" ht="12.75" customHeight="1">
      <c r="A15" s="18">
        <v>7.0</v>
      </c>
      <c r="B15" s="66" t="s">
        <v>39</v>
      </c>
      <c r="C15" s="50"/>
      <c r="D15" s="51"/>
      <c r="E15" s="80"/>
      <c r="F15" s="70">
        <v>8.0</v>
      </c>
      <c r="G15" s="72" t="s">
        <v>29</v>
      </c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7"/>
      <c r="T15" s="56"/>
      <c r="U15" s="58"/>
      <c r="V15" s="57"/>
      <c r="W15" s="56"/>
      <c r="X15" s="56"/>
      <c r="Y15" s="56"/>
      <c r="Z15" s="56">
        <v>8.0</v>
      </c>
      <c r="AA15" s="56"/>
      <c r="AB15" s="56"/>
      <c r="AC15" s="58"/>
      <c r="AD15" s="65"/>
      <c r="AE15" s="79" t="str">
        <f t="shared" si="1"/>
        <v>8</v>
      </c>
    </row>
    <row r="16" ht="12.75" customHeight="1">
      <c r="A16" s="18">
        <v>8.0</v>
      </c>
      <c r="B16" s="81" t="s">
        <v>40</v>
      </c>
      <c r="C16" s="50"/>
      <c r="D16" s="51"/>
      <c r="E16" s="80"/>
      <c r="F16" s="70">
        <v>10.0</v>
      </c>
      <c r="G16" s="72" t="s">
        <v>29</v>
      </c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7"/>
      <c r="T16" s="56"/>
      <c r="U16" s="58">
        <v>2.0</v>
      </c>
      <c r="V16" s="57"/>
      <c r="W16" s="56">
        <v>6.0</v>
      </c>
      <c r="X16" s="56"/>
      <c r="Y16" s="56"/>
      <c r="Z16" s="56">
        <v>2.0</v>
      </c>
      <c r="AA16" s="56"/>
      <c r="AB16" s="56"/>
      <c r="AC16" s="58"/>
      <c r="AD16" s="65"/>
      <c r="AE16" s="79" t="str">
        <f t="shared" si="1"/>
        <v>10</v>
      </c>
    </row>
    <row r="17" ht="12.75" customHeight="1">
      <c r="A17" s="18">
        <v>9.0</v>
      </c>
      <c r="B17" s="66" t="s">
        <v>41</v>
      </c>
      <c r="C17" s="50"/>
      <c r="D17" s="51"/>
      <c r="E17" s="80"/>
      <c r="F17" s="70">
        <v>6.0</v>
      </c>
      <c r="G17" s="72" t="s">
        <v>29</v>
      </c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7"/>
      <c r="T17" s="56"/>
      <c r="U17" s="58"/>
      <c r="V17" s="57"/>
      <c r="W17" s="56">
        <v>6.0</v>
      </c>
      <c r="X17" s="56"/>
      <c r="Y17" s="56"/>
      <c r="Z17" s="56"/>
      <c r="AA17" s="56"/>
      <c r="AB17" s="56"/>
      <c r="AC17" s="58"/>
      <c r="AD17" s="65"/>
      <c r="AE17" s="79" t="str">
        <f t="shared" si="1"/>
        <v>6</v>
      </c>
    </row>
    <row r="18" ht="12.75" customHeight="1">
      <c r="A18" s="18">
        <v>10.0</v>
      </c>
      <c r="B18" s="66" t="s">
        <v>42</v>
      </c>
      <c r="C18" s="50"/>
      <c r="D18" s="51"/>
      <c r="E18" s="80"/>
      <c r="F18" s="70">
        <v>8.0</v>
      </c>
      <c r="G18" s="72" t="s">
        <v>29</v>
      </c>
      <c r="H18" s="55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7"/>
      <c r="T18" s="56"/>
      <c r="U18" s="58"/>
      <c r="V18" s="57"/>
      <c r="W18" s="56"/>
      <c r="X18" s="56">
        <v>4.0</v>
      </c>
      <c r="Y18" s="56">
        <v>4.0</v>
      </c>
      <c r="Z18" s="56"/>
      <c r="AA18" s="56"/>
      <c r="AB18" s="56"/>
      <c r="AC18" s="58"/>
      <c r="AD18" s="65"/>
      <c r="AE18" s="79" t="str">
        <f t="shared" si="1"/>
        <v>8</v>
      </c>
    </row>
    <row r="19" ht="12.75" customHeight="1">
      <c r="A19" s="18">
        <v>11.0</v>
      </c>
      <c r="B19" s="81" t="s">
        <v>43</v>
      </c>
      <c r="C19" s="50"/>
      <c r="D19" s="51"/>
      <c r="E19" s="80"/>
      <c r="F19" s="70">
        <v>8.0</v>
      </c>
      <c r="G19" s="72" t="s">
        <v>29</v>
      </c>
      <c r="H19" s="55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7"/>
      <c r="T19" s="56"/>
      <c r="U19" s="58"/>
      <c r="V19" s="57"/>
      <c r="W19" s="56"/>
      <c r="X19" s="56">
        <v>8.0</v>
      </c>
      <c r="Y19" s="56"/>
      <c r="Z19" s="56"/>
      <c r="AA19" s="56"/>
      <c r="AB19" s="56"/>
      <c r="AC19" s="58"/>
      <c r="AD19" s="65"/>
      <c r="AE19" s="79" t="str">
        <f t="shared" si="1"/>
        <v>8</v>
      </c>
    </row>
    <row r="20" ht="12.75" customHeight="1">
      <c r="A20" s="18">
        <v>12.0</v>
      </c>
      <c r="B20" s="81" t="s">
        <v>44</v>
      </c>
      <c r="C20" s="50"/>
      <c r="D20" s="51"/>
      <c r="E20" s="80"/>
      <c r="F20" s="70">
        <v>8.0</v>
      </c>
      <c r="G20" s="72" t="s">
        <v>29</v>
      </c>
      <c r="H20" s="55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  <c r="T20" s="56"/>
      <c r="U20" s="58"/>
      <c r="V20" s="57"/>
      <c r="W20" s="56"/>
      <c r="X20" s="56">
        <v>6.0</v>
      </c>
      <c r="Y20" s="56">
        <v>2.0</v>
      </c>
      <c r="Z20" s="56"/>
      <c r="AA20" s="56"/>
      <c r="AB20" s="56"/>
      <c r="AC20" s="58"/>
      <c r="AD20" s="65"/>
      <c r="AE20" s="79" t="str">
        <f t="shared" si="1"/>
        <v>8</v>
      </c>
    </row>
    <row r="21" ht="12.75" customHeight="1">
      <c r="A21" s="18">
        <v>13.0</v>
      </c>
      <c r="B21" s="66" t="s">
        <v>45</v>
      </c>
      <c r="C21" s="50"/>
      <c r="D21" s="51"/>
      <c r="E21" s="80"/>
      <c r="F21" s="70">
        <v>6.0</v>
      </c>
      <c r="G21" s="72" t="s">
        <v>29</v>
      </c>
      <c r="H21" s="55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7"/>
      <c r="T21" s="56"/>
      <c r="U21" s="58"/>
      <c r="V21" s="57"/>
      <c r="W21" s="56"/>
      <c r="X21" s="56">
        <v>6.0</v>
      </c>
      <c r="Y21" s="56"/>
      <c r="Z21" s="56"/>
      <c r="AA21" s="56"/>
      <c r="AB21" s="56"/>
      <c r="AC21" s="58"/>
      <c r="AD21" s="65"/>
      <c r="AE21" s="79" t="str">
        <f t="shared" si="1"/>
        <v>6</v>
      </c>
    </row>
    <row r="22" ht="12.75" customHeight="1">
      <c r="A22" s="18">
        <v>14.0</v>
      </c>
      <c r="B22" s="66" t="s">
        <v>46</v>
      </c>
      <c r="C22" s="50"/>
      <c r="D22" s="51"/>
      <c r="E22" s="80"/>
      <c r="F22" s="70">
        <v>6.0</v>
      </c>
      <c r="G22" s="72" t="s">
        <v>29</v>
      </c>
      <c r="H22" s="5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6"/>
      <c r="U22" s="58"/>
      <c r="V22" s="57"/>
      <c r="W22" s="56"/>
      <c r="X22" s="56"/>
      <c r="Y22" s="56">
        <v>6.0</v>
      </c>
      <c r="Z22" s="56"/>
      <c r="AA22" s="56"/>
      <c r="AB22" s="56"/>
      <c r="AC22" s="58"/>
      <c r="AD22" s="65"/>
      <c r="AE22" s="79" t="str">
        <f t="shared" si="1"/>
        <v>6</v>
      </c>
    </row>
    <row r="23" ht="12.75" customHeight="1">
      <c r="A23" s="18">
        <v>15.0</v>
      </c>
      <c r="B23" s="81" t="s">
        <v>47</v>
      </c>
      <c r="C23" s="50"/>
      <c r="D23" s="51"/>
      <c r="E23" s="80"/>
      <c r="F23" s="72">
        <v>6.0</v>
      </c>
      <c r="G23" s="72" t="s">
        <v>29</v>
      </c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4"/>
      <c r="T23" s="83"/>
      <c r="U23" s="85"/>
      <c r="V23" s="84"/>
      <c r="W23" s="56"/>
      <c r="X23" s="83">
        <v>2.0</v>
      </c>
      <c r="Y23" s="83">
        <v>4.0</v>
      </c>
      <c r="Z23" s="83"/>
      <c r="AA23" s="83"/>
      <c r="AB23" s="83"/>
      <c r="AC23" s="85"/>
      <c r="AD23" s="86"/>
      <c r="AE23" s="79" t="str">
        <f t="shared" si="1"/>
        <v>6</v>
      </c>
    </row>
    <row r="24" ht="12.75" customHeight="1">
      <c r="A24" s="18">
        <v>16.0</v>
      </c>
      <c r="B24" s="81" t="s">
        <v>48</v>
      </c>
      <c r="C24" s="50"/>
      <c r="D24" s="51"/>
      <c r="E24" s="87"/>
      <c r="F24" s="70">
        <v>20.0</v>
      </c>
      <c r="G24" s="72" t="s">
        <v>29</v>
      </c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7"/>
      <c r="T24" s="56"/>
      <c r="U24" s="58"/>
      <c r="V24" s="57"/>
      <c r="W24" s="52">
        <v>10.0</v>
      </c>
      <c r="X24" s="56">
        <v>10.0</v>
      </c>
      <c r="Y24" s="56"/>
      <c r="Z24" s="56"/>
      <c r="AA24" s="56"/>
      <c r="AB24" s="56"/>
      <c r="AC24" s="58"/>
      <c r="AD24" s="65"/>
      <c r="AE24" s="79" t="str">
        <f t="shared" si="1"/>
        <v>20</v>
      </c>
    </row>
    <row r="25" ht="12.75" customHeight="1">
      <c r="A25" s="18">
        <v>17.0</v>
      </c>
      <c r="B25" s="81" t="s">
        <v>49</v>
      </c>
      <c r="C25" s="50"/>
      <c r="D25" s="51"/>
      <c r="E25" s="80"/>
      <c r="F25" s="70">
        <v>18.0</v>
      </c>
      <c r="G25" s="72" t="s">
        <v>29</v>
      </c>
      <c r="H25" s="73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5"/>
      <c r="T25" s="74"/>
      <c r="U25" s="76"/>
      <c r="V25" s="75"/>
      <c r="W25" s="74"/>
      <c r="X25" s="74"/>
      <c r="Y25" s="74">
        <v>6.0</v>
      </c>
      <c r="Z25" s="74">
        <v>6.0</v>
      </c>
      <c r="AA25" s="74">
        <v>6.0</v>
      </c>
      <c r="AB25" s="74"/>
      <c r="AC25" s="76"/>
      <c r="AD25" s="77"/>
      <c r="AE25" s="79" t="str">
        <f t="shared" si="1"/>
        <v>18</v>
      </c>
    </row>
    <row r="26" ht="12.75" customHeight="1">
      <c r="A26" s="18">
        <v>18.0</v>
      </c>
      <c r="B26" s="81" t="s">
        <v>50</v>
      </c>
      <c r="C26" s="50"/>
      <c r="D26" s="51"/>
      <c r="E26" s="80"/>
      <c r="F26" s="70">
        <v>6.0</v>
      </c>
      <c r="G26" s="72" t="s">
        <v>29</v>
      </c>
      <c r="H26" s="55"/>
      <c r="I26" s="56"/>
      <c r="J26" s="56"/>
      <c r="K26" s="56"/>
      <c r="L26" s="56"/>
      <c r="M26" s="56"/>
      <c r="N26" s="56"/>
      <c r="O26" s="90"/>
      <c r="P26" s="56"/>
      <c r="Q26" s="56"/>
      <c r="R26" s="56"/>
      <c r="S26" s="57"/>
      <c r="T26" s="56"/>
      <c r="U26" s="58"/>
      <c r="V26" s="57"/>
      <c r="W26" s="56"/>
      <c r="X26" s="56"/>
      <c r="Y26" s="56"/>
      <c r="Z26" s="56">
        <v>3.0</v>
      </c>
      <c r="AA26" s="56">
        <v>3.0</v>
      </c>
      <c r="AB26" s="56"/>
      <c r="AC26" s="58"/>
      <c r="AD26" s="65"/>
      <c r="AE26" s="79" t="str">
        <f t="shared" si="1"/>
        <v>6</v>
      </c>
    </row>
    <row r="27" ht="12.75" customHeight="1">
      <c r="A27" s="18">
        <v>19.0</v>
      </c>
      <c r="B27" s="66" t="s">
        <v>51</v>
      </c>
      <c r="C27" s="50"/>
      <c r="D27" s="51"/>
      <c r="E27" s="80"/>
      <c r="F27" s="70">
        <v>6.0</v>
      </c>
      <c r="G27" s="72" t="s">
        <v>52</v>
      </c>
      <c r="H27" s="73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5"/>
      <c r="T27" s="74"/>
      <c r="U27" s="76"/>
      <c r="V27" s="75"/>
      <c r="W27" s="74"/>
      <c r="X27" s="74"/>
      <c r="Y27" s="74">
        <v>6.0</v>
      </c>
      <c r="Z27" s="74"/>
      <c r="AA27" s="74"/>
      <c r="AB27" s="74"/>
      <c r="AC27" s="76"/>
      <c r="AD27" s="77"/>
      <c r="AE27" s="79" t="str">
        <f t="shared" si="1"/>
        <v>6</v>
      </c>
    </row>
    <row r="28" ht="12.75" customHeight="1">
      <c r="A28" s="18">
        <v>20.0</v>
      </c>
      <c r="B28" s="66" t="s">
        <v>53</v>
      </c>
      <c r="C28" s="50"/>
      <c r="D28" s="51"/>
      <c r="E28" s="80"/>
      <c r="F28" s="70">
        <v>8.0</v>
      </c>
      <c r="G28" s="72" t="s">
        <v>52</v>
      </c>
      <c r="H28" s="55"/>
      <c r="I28" s="56"/>
      <c r="J28" s="56"/>
      <c r="K28" s="56"/>
      <c r="L28" s="56"/>
      <c r="M28" s="56"/>
      <c r="N28" s="56"/>
      <c r="O28" s="90"/>
      <c r="P28" s="56"/>
      <c r="Q28" s="56"/>
      <c r="R28" s="56"/>
      <c r="S28" s="57"/>
      <c r="T28" s="56"/>
      <c r="U28" s="58"/>
      <c r="V28" s="57"/>
      <c r="W28" s="56"/>
      <c r="X28" s="56"/>
      <c r="Y28" s="56">
        <v>8.0</v>
      </c>
      <c r="Z28" s="56"/>
      <c r="AA28" s="56"/>
      <c r="AB28" s="56"/>
      <c r="AC28" s="58"/>
      <c r="AD28" s="65"/>
      <c r="AE28" s="79" t="str">
        <f t="shared" si="1"/>
        <v>8</v>
      </c>
    </row>
    <row r="29" ht="12.75" customHeight="1">
      <c r="A29" s="18">
        <v>21.0</v>
      </c>
      <c r="B29" s="66" t="s">
        <v>54</v>
      </c>
      <c r="C29" s="50"/>
      <c r="D29" s="51"/>
      <c r="E29" s="80"/>
      <c r="F29" s="70">
        <v>8.0</v>
      </c>
      <c r="G29" s="72" t="s">
        <v>52</v>
      </c>
      <c r="H29" s="55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7"/>
      <c r="T29" s="56"/>
      <c r="U29" s="58"/>
      <c r="V29" s="57"/>
      <c r="W29" s="56"/>
      <c r="X29" s="56"/>
      <c r="Y29" s="56"/>
      <c r="Z29" s="56">
        <v>8.0</v>
      </c>
      <c r="AA29" s="56"/>
      <c r="AB29" s="56"/>
      <c r="AC29" s="58"/>
      <c r="AD29" s="65"/>
      <c r="AE29" s="79" t="str">
        <f t="shared" si="1"/>
        <v>8</v>
      </c>
    </row>
    <row r="30" ht="12.75" customHeight="1">
      <c r="A30" s="18">
        <v>22.0</v>
      </c>
      <c r="B30" s="81" t="s">
        <v>55</v>
      </c>
      <c r="C30" s="50"/>
      <c r="D30" s="51"/>
      <c r="E30" s="80"/>
      <c r="F30" s="70">
        <v>6.0</v>
      </c>
      <c r="G30" s="72" t="s">
        <v>52</v>
      </c>
      <c r="H30" s="55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7"/>
      <c r="T30" s="56"/>
      <c r="U30" s="58"/>
      <c r="V30" s="57"/>
      <c r="W30" s="56"/>
      <c r="X30" s="56"/>
      <c r="Y30" s="56"/>
      <c r="Z30" s="56">
        <v>6.0</v>
      </c>
      <c r="AA30" s="56"/>
      <c r="AB30" s="56"/>
      <c r="AC30" s="58"/>
      <c r="AD30" s="65"/>
      <c r="AE30" s="79" t="str">
        <f t="shared" si="1"/>
        <v>6</v>
      </c>
    </row>
    <row r="31" ht="12.75" customHeight="1">
      <c r="A31" s="18">
        <v>23.0</v>
      </c>
      <c r="B31" s="66" t="s">
        <v>56</v>
      </c>
      <c r="C31" s="50"/>
      <c r="D31" s="51"/>
      <c r="E31" s="94"/>
      <c r="F31" s="96">
        <v>8.0</v>
      </c>
      <c r="G31" s="72" t="s">
        <v>52</v>
      </c>
      <c r="H31" s="55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7"/>
      <c r="T31" s="56"/>
      <c r="U31" s="58"/>
      <c r="V31" s="57"/>
      <c r="W31" s="56"/>
      <c r="X31" s="56"/>
      <c r="Y31" s="56">
        <v>8.0</v>
      </c>
      <c r="Z31" s="56"/>
      <c r="AA31" s="56"/>
      <c r="AB31" s="56"/>
      <c r="AC31" s="98"/>
      <c r="AD31" s="65"/>
      <c r="AE31" s="79" t="str">
        <f t="shared" si="1"/>
        <v>8</v>
      </c>
    </row>
    <row r="32" ht="12.75" customHeight="1">
      <c r="A32" s="18">
        <v>24.0</v>
      </c>
      <c r="B32" s="66" t="s">
        <v>58</v>
      </c>
      <c r="C32" s="50"/>
      <c r="D32" s="51"/>
      <c r="E32" s="80"/>
      <c r="F32" s="70">
        <v>10.0</v>
      </c>
      <c r="G32" s="72" t="s">
        <v>52</v>
      </c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7"/>
      <c r="T32" s="56"/>
      <c r="U32" s="58"/>
      <c r="V32" s="57"/>
      <c r="W32" s="56"/>
      <c r="X32" s="56"/>
      <c r="Y32" s="56"/>
      <c r="Z32" s="56">
        <v>8.0</v>
      </c>
      <c r="AA32" s="56">
        <v>2.0</v>
      </c>
      <c r="AB32" s="56"/>
      <c r="AC32" s="58"/>
      <c r="AD32" s="65"/>
      <c r="AE32" s="79" t="str">
        <f t="shared" si="1"/>
        <v>10</v>
      </c>
    </row>
    <row r="33" ht="12.75" customHeight="1">
      <c r="A33" s="18">
        <v>25.0</v>
      </c>
      <c r="B33" s="81" t="s">
        <v>59</v>
      </c>
      <c r="C33" s="50"/>
      <c r="D33" s="51"/>
      <c r="E33" s="80"/>
      <c r="F33" s="70">
        <v>8.0</v>
      </c>
      <c r="G33" s="72" t="s">
        <v>52</v>
      </c>
      <c r="H33" s="55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6"/>
      <c r="U33" s="58"/>
      <c r="V33" s="57"/>
      <c r="W33" s="56"/>
      <c r="X33" s="56"/>
      <c r="Y33" s="56">
        <v>2.0</v>
      </c>
      <c r="Z33" s="56">
        <v>4.0</v>
      </c>
      <c r="AA33" s="56">
        <v>2.0</v>
      </c>
      <c r="AB33" s="56"/>
      <c r="AC33" s="58"/>
      <c r="AD33" s="65"/>
      <c r="AE33" s="79" t="str">
        <f t="shared" si="1"/>
        <v>8</v>
      </c>
    </row>
    <row r="34" ht="12.75" customHeight="1">
      <c r="A34" s="18">
        <v>26.0</v>
      </c>
      <c r="B34" s="66" t="s">
        <v>60</v>
      </c>
      <c r="C34" s="50"/>
      <c r="D34" s="51"/>
      <c r="E34" s="80"/>
      <c r="F34" s="96">
        <v>10.0</v>
      </c>
      <c r="G34" s="72" t="s">
        <v>29</v>
      </c>
      <c r="H34" s="100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2"/>
      <c r="T34" s="101"/>
      <c r="U34" s="103"/>
      <c r="V34" s="102"/>
      <c r="W34" s="101"/>
      <c r="X34" s="101"/>
      <c r="Y34" s="101"/>
      <c r="Z34" s="101"/>
      <c r="AA34" s="101">
        <v>2.0</v>
      </c>
      <c r="AB34" s="101">
        <v>8.0</v>
      </c>
      <c r="AC34" s="103"/>
      <c r="AD34" s="104"/>
      <c r="AE34" s="79" t="str">
        <f t="shared" si="1"/>
        <v>10</v>
      </c>
    </row>
    <row r="35" ht="12.75" customHeight="1">
      <c r="A35" s="18">
        <v>27.0</v>
      </c>
      <c r="B35" s="105" t="s">
        <v>61</v>
      </c>
      <c r="C35" s="50"/>
      <c r="D35" s="51"/>
      <c r="E35" s="80"/>
      <c r="F35" s="96">
        <v>20.0</v>
      </c>
      <c r="G35" s="72" t="s">
        <v>29</v>
      </c>
      <c r="H35" s="100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2"/>
      <c r="T35" s="101"/>
      <c r="U35" s="103"/>
      <c r="V35" s="102"/>
      <c r="W35" s="101"/>
      <c r="X35" s="101"/>
      <c r="Y35" s="101"/>
      <c r="Z35" s="101"/>
      <c r="AA35" s="101"/>
      <c r="AB35" s="101">
        <v>10.0</v>
      </c>
      <c r="AC35" s="103">
        <v>10.0</v>
      </c>
      <c r="AD35" s="104"/>
      <c r="AE35" s="79" t="str">
        <f t="shared" si="1"/>
        <v>20</v>
      </c>
    </row>
    <row r="36" ht="12.75" customHeight="1">
      <c r="A36" s="18">
        <v>28.0</v>
      </c>
      <c r="B36" s="81" t="s">
        <v>62</v>
      </c>
      <c r="C36" s="50"/>
      <c r="D36" s="51"/>
      <c r="E36" s="80"/>
      <c r="F36" s="96">
        <v>10.0</v>
      </c>
      <c r="G36" s="72" t="s">
        <v>29</v>
      </c>
      <c r="H36" s="100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2"/>
      <c r="T36" s="101"/>
      <c r="U36" s="103"/>
      <c r="V36" s="102"/>
      <c r="W36" s="101"/>
      <c r="X36" s="101"/>
      <c r="Y36" s="101"/>
      <c r="Z36" s="101">
        <v>10.0</v>
      </c>
      <c r="AA36" s="101"/>
      <c r="AB36" s="101"/>
      <c r="AC36" s="103"/>
      <c r="AD36" s="104"/>
      <c r="AE36" s="79" t="str">
        <f t="shared" si="1"/>
        <v>10</v>
      </c>
    </row>
    <row r="37" ht="12.75" customHeight="1">
      <c r="A37" s="18">
        <v>29.0</v>
      </c>
      <c r="B37" s="81" t="s">
        <v>63</v>
      </c>
      <c r="C37" s="50"/>
      <c r="D37" s="51"/>
      <c r="E37" s="80"/>
      <c r="F37" s="96">
        <v>10.0</v>
      </c>
      <c r="G37" s="72" t="s">
        <v>64</v>
      </c>
      <c r="H37" s="100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2"/>
      <c r="T37" s="101"/>
      <c r="U37" s="103"/>
      <c r="V37" s="102"/>
      <c r="W37" s="101"/>
      <c r="X37" s="101">
        <v>10.0</v>
      </c>
      <c r="Y37" s="101"/>
      <c r="Z37" s="101"/>
      <c r="AA37" s="101"/>
      <c r="AB37" s="101"/>
      <c r="AC37" s="103"/>
      <c r="AD37" s="104"/>
      <c r="AE37" s="79" t="str">
        <f t="shared" si="1"/>
        <v>10</v>
      </c>
    </row>
    <row r="38" ht="12.75" customHeight="1">
      <c r="A38" s="18">
        <v>30.0</v>
      </c>
      <c r="B38" s="81" t="s">
        <v>65</v>
      </c>
      <c r="C38" s="50"/>
      <c r="D38" s="51"/>
      <c r="E38" s="80"/>
      <c r="F38" s="96">
        <v>10.0</v>
      </c>
      <c r="G38" s="72" t="s">
        <v>64</v>
      </c>
      <c r="H38" s="100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2"/>
      <c r="T38" s="101"/>
      <c r="U38" s="103"/>
      <c r="V38" s="102"/>
      <c r="W38" s="101"/>
      <c r="X38" s="101"/>
      <c r="Y38" s="101"/>
      <c r="Z38" s="101"/>
      <c r="AA38" s="101">
        <v>10.0</v>
      </c>
      <c r="AB38" s="101"/>
      <c r="AC38" s="103"/>
      <c r="AD38" s="104"/>
      <c r="AE38" s="79" t="str">
        <f t="shared" si="1"/>
        <v>10</v>
      </c>
    </row>
    <row r="39" ht="12.75" customHeight="1">
      <c r="A39" s="18"/>
      <c r="B39" s="66"/>
      <c r="C39" s="50"/>
      <c r="D39" s="51"/>
      <c r="E39" s="80"/>
      <c r="F39" s="96"/>
      <c r="G39" s="96"/>
      <c r="H39" s="100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2"/>
      <c r="T39" s="101"/>
      <c r="U39" s="103"/>
      <c r="V39" s="102"/>
      <c r="W39" s="101"/>
      <c r="X39" s="101"/>
      <c r="Y39" s="101"/>
      <c r="Z39" s="101"/>
      <c r="AA39" s="101"/>
      <c r="AB39" s="101"/>
      <c r="AC39" s="103"/>
      <c r="AD39" s="104"/>
      <c r="AE39" s="59"/>
    </row>
    <row r="40" ht="12.75" customHeight="1">
      <c r="A40" s="18"/>
      <c r="B40" s="107" t="s">
        <v>66</v>
      </c>
      <c r="C40" s="50"/>
      <c r="D40" s="51"/>
      <c r="E40" s="80"/>
      <c r="F40" s="96"/>
      <c r="G40" s="96"/>
      <c r="H40" s="100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2"/>
      <c r="T40" s="101"/>
      <c r="U40" s="103"/>
      <c r="V40" s="102"/>
      <c r="W40" s="101"/>
      <c r="X40" s="101"/>
      <c r="Y40" s="101"/>
      <c r="Z40" s="101"/>
      <c r="AA40" s="101"/>
      <c r="AB40" s="101"/>
      <c r="AC40" s="103"/>
      <c r="AD40" s="104"/>
      <c r="AE40" s="79" t="str">
        <f t="shared" ref="AE40:AE57" si="2">SUM(H40:AD40)</f>
        <v>0</v>
      </c>
    </row>
    <row r="41" ht="12.75" customHeight="1">
      <c r="A41" s="18">
        <v>31.0</v>
      </c>
      <c r="B41" s="66" t="s">
        <v>67</v>
      </c>
      <c r="C41" s="50"/>
      <c r="D41" s="51"/>
      <c r="E41" s="80"/>
      <c r="F41" s="96">
        <v>10.0</v>
      </c>
      <c r="G41" s="96" t="s">
        <v>68</v>
      </c>
      <c r="H41" s="100"/>
      <c r="I41" s="101"/>
      <c r="J41" s="101"/>
      <c r="K41" s="101"/>
      <c r="L41" s="101"/>
      <c r="M41" s="101"/>
      <c r="N41" s="101"/>
      <c r="O41" s="101"/>
      <c r="P41" s="101"/>
      <c r="Q41" s="101"/>
      <c r="R41" s="101">
        <v>8.0</v>
      </c>
      <c r="S41" s="102"/>
      <c r="T41" s="101">
        <v>2.0</v>
      </c>
      <c r="U41" s="103"/>
      <c r="V41" s="102"/>
      <c r="W41" s="101"/>
      <c r="X41" s="101"/>
      <c r="Y41" s="101"/>
      <c r="Z41" s="101"/>
      <c r="AA41" s="101"/>
      <c r="AB41" s="101"/>
      <c r="AC41" s="103"/>
      <c r="AD41" s="104"/>
      <c r="AE41" s="79" t="str">
        <f t="shared" si="2"/>
        <v>10</v>
      </c>
    </row>
    <row r="42" ht="12.75" customHeight="1">
      <c r="A42" s="18">
        <v>32.0</v>
      </c>
      <c r="B42" s="66" t="s">
        <v>69</v>
      </c>
      <c r="C42" s="50"/>
      <c r="D42" s="51"/>
      <c r="E42" s="80"/>
      <c r="F42" s="96">
        <v>6.0</v>
      </c>
      <c r="G42" s="96" t="s">
        <v>68</v>
      </c>
      <c r="H42" s="100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2"/>
      <c r="T42" s="101">
        <v>6.0</v>
      </c>
      <c r="U42" s="103"/>
      <c r="V42" s="102"/>
      <c r="W42" s="101"/>
      <c r="X42" s="101"/>
      <c r="Y42" s="101"/>
      <c r="Z42" s="101"/>
      <c r="AA42" s="101"/>
      <c r="AB42" s="101"/>
      <c r="AC42" s="103"/>
      <c r="AD42" s="104"/>
      <c r="AE42" s="79" t="str">
        <f t="shared" si="2"/>
        <v>6</v>
      </c>
    </row>
    <row r="43" ht="12.75" customHeight="1">
      <c r="A43" s="18">
        <v>33.0</v>
      </c>
      <c r="B43" s="66" t="s">
        <v>70</v>
      </c>
      <c r="C43" s="50"/>
      <c r="D43" s="51"/>
      <c r="E43" s="80"/>
      <c r="F43" s="96">
        <v>6.0</v>
      </c>
      <c r="G43" s="96" t="s">
        <v>68</v>
      </c>
      <c r="H43" s="100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2"/>
      <c r="T43" s="101">
        <v>3.0</v>
      </c>
      <c r="U43" s="103"/>
      <c r="V43" s="102"/>
      <c r="W43" s="101">
        <v>3.0</v>
      </c>
      <c r="X43" s="101"/>
      <c r="Y43" s="101"/>
      <c r="Z43" s="101"/>
      <c r="AA43" s="101"/>
      <c r="AB43" s="101"/>
      <c r="AC43" s="103"/>
      <c r="AD43" s="104"/>
      <c r="AE43" s="79" t="str">
        <f t="shared" si="2"/>
        <v>6</v>
      </c>
    </row>
    <row r="44" ht="12.75" customHeight="1">
      <c r="A44" s="18">
        <v>34.0</v>
      </c>
      <c r="B44" s="66" t="s">
        <v>71</v>
      </c>
      <c r="C44" s="50"/>
      <c r="D44" s="51"/>
      <c r="E44" s="80"/>
      <c r="F44" s="96">
        <v>8.0</v>
      </c>
      <c r="G44" s="96" t="s">
        <v>68</v>
      </c>
      <c r="H44" s="100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2"/>
      <c r="T44" s="101">
        <v>3.0</v>
      </c>
      <c r="U44" s="103"/>
      <c r="V44" s="102"/>
      <c r="W44" s="101">
        <v>5.0</v>
      </c>
      <c r="X44" s="101"/>
      <c r="Y44" s="101"/>
      <c r="Z44" s="101"/>
      <c r="AA44" s="101"/>
      <c r="AB44" s="101"/>
      <c r="AC44" s="103"/>
      <c r="AD44" s="104"/>
      <c r="AE44" s="79" t="str">
        <f t="shared" si="2"/>
        <v>8</v>
      </c>
    </row>
    <row r="45" ht="12.75" customHeight="1">
      <c r="A45" s="18">
        <v>35.0</v>
      </c>
      <c r="B45" s="66" t="s">
        <v>72</v>
      </c>
      <c r="C45" s="50"/>
      <c r="D45" s="51"/>
      <c r="E45" s="80"/>
      <c r="F45" s="96">
        <v>8.0</v>
      </c>
      <c r="G45" s="96" t="s">
        <v>68</v>
      </c>
      <c r="H45" s="100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2"/>
      <c r="T45" s="101">
        <v>4.0</v>
      </c>
      <c r="U45" s="103"/>
      <c r="V45" s="102"/>
      <c r="W45" s="101">
        <v>4.0</v>
      </c>
      <c r="X45" s="101"/>
      <c r="Y45" s="101"/>
      <c r="Z45" s="101"/>
      <c r="AA45" s="101"/>
      <c r="AB45" s="101"/>
      <c r="AC45" s="103"/>
      <c r="AD45" s="104"/>
      <c r="AE45" s="79" t="str">
        <f t="shared" si="2"/>
        <v>8</v>
      </c>
    </row>
    <row r="46" ht="12.75" customHeight="1">
      <c r="A46" s="18">
        <v>36.0</v>
      </c>
      <c r="B46" s="66" t="s">
        <v>73</v>
      </c>
      <c r="C46" s="50"/>
      <c r="D46" s="51"/>
      <c r="E46" s="80"/>
      <c r="F46" s="96">
        <v>10.0</v>
      </c>
      <c r="G46" s="96" t="s">
        <v>68</v>
      </c>
      <c r="H46" s="100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2"/>
      <c r="T46" s="101"/>
      <c r="U46" s="103">
        <v>3.0</v>
      </c>
      <c r="V46" s="102"/>
      <c r="W46" s="101">
        <v>7.0</v>
      </c>
      <c r="X46" s="101"/>
      <c r="Y46" s="101"/>
      <c r="Z46" s="101"/>
      <c r="AA46" s="101"/>
      <c r="AB46" s="101"/>
      <c r="AC46" s="103"/>
      <c r="AD46" s="104"/>
      <c r="AE46" s="79" t="str">
        <f t="shared" si="2"/>
        <v>10</v>
      </c>
    </row>
    <row r="47" ht="12.75" customHeight="1">
      <c r="A47" s="18">
        <v>37.0</v>
      </c>
      <c r="B47" s="66" t="s">
        <v>74</v>
      </c>
      <c r="C47" s="50"/>
      <c r="D47" s="51"/>
      <c r="E47" s="80"/>
      <c r="F47" s="96">
        <v>10.0</v>
      </c>
      <c r="G47" s="96" t="s">
        <v>68</v>
      </c>
      <c r="H47" s="100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2"/>
      <c r="T47" s="101">
        <v>6.0</v>
      </c>
      <c r="U47" s="103">
        <v>4.0</v>
      </c>
      <c r="V47" s="102"/>
      <c r="W47" s="101"/>
      <c r="X47" s="101"/>
      <c r="Y47" s="101"/>
      <c r="Z47" s="101"/>
      <c r="AA47" s="101"/>
      <c r="AB47" s="101"/>
      <c r="AC47" s="103"/>
      <c r="AD47" s="104"/>
      <c r="AE47" s="79" t="str">
        <f t="shared" si="2"/>
        <v>10</v>
      </c>
    </row>
    <row r="48" ht="12.75" customHeight="1">
      <c r="A48" s="18">
        <v>38.0</v>
      </c>
      <c r="B48" s="66" t="s">
        <v>75</v>
      </c>
      <c r="C48" s="50"/>
      <c r="D48" s="51"/>
      <c r="E48" s="80"/>
      <c r="F48" s="96">
        <v>8.0</v>
      </c>
      <c r="G48" s="96" t="s">
        <v>68</v>
      </c>
      <c r="H48" s="100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2"/>
      <c r="T48" s="101"/>
      <c r="U48" s="103">
        <v>4.0</v>
      </c>
      <c r="V48" s="102"/>
      <c r="W48" s="101">
        <v>4.0</v>
      </c>
      <c r="X48" s="101"/>
      <c r="Y48" s="101"/>
      <c r="Z48" s="101"/>
      <c r="AA48" s="101"/>
      <c r="AB48" s="101"/>
      <c r="AC48" s="103"/>
      <c r="AD48" s="104"/>
      <c r="AE48" s="79" t="str">
        <f t="shared" si="2"/>
        <v>8</v>
      </c>
    </row>
    <row r="49" ht="12.75" customHeight="1">
      <c r="A49" s="18">
        <v>39.0</v>
      </c>
      <c r="B49" s="66" t="s">
        <v>76</v>
      </c>
      <c r="C49" s="50"/>
      <c r="D49" s="51"/>
      <c r="E49" s="80"/>
      <c r="F49" s="96">
        <v>8.0</v>
      </c>
      <c r="G49" s="96" t="s">
        <v>68</v>
      </c>
      <c r="H49" s="100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2"/>
      <c r="T49" s="101"/>
      <c r="U49" s="103"/>
      <c r="V49" s="102"/>
      <c r="W49" s="101">
        <v>6.0</v>
      </c>
      <c r="X49" s="101">
        <v>2.0</v>
      </c>
      <c r="Y49" s="101"/>
      <c r="Z49" s="101"/>
      <c r="AA49" s="101"/>
      <c r="AB49" s="101"/>
      <c r="AC49" s="103"/>
      <c r="AD49" s="104"/>
      <c r="AE49" s="79" t="str">
        <f t="shared" si="2"/>
        <v>8</v>
      </c>
    </row>
    <row r="50" ht="12.75" customHeight="1">
      <c r="A50" s="18">
        <v>40.0</v>
      </c>
      <c r="B50" s="66" t="s">
        <v>77</v>
      </c>
      <c r="C50" s="50"/>
      <c r="D50" s="51"/>
      <c r="E50" s="80"/>
      <c r="F50" s="96">
        <v>10.0</v>
      </c>
      <c r="G50" s="96" t="s">
        <v>68</v>
      </c>
      <c r="H50" s="100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2"/>
      <c r="T50" s="101"/>
      <c r="U50" s="103"/>
      <c r="V50" s="102"/>
      <c r="W50" s="101"/>
      <c r="X50" s="101">
        <v>10.0</v>
      </c>
      <c r="Y50" s="101"/>
      <c r="Z50" s="101"/>
      <c r="AA50" s="101"/>
      <c r="AB50" s="101"/>
      <c r="AC50" s="103"/>
      <c r="AD50" s="104"/>
      <c r="AE50" s="79" t="str">
        <f t="shared" si="2"/>
        <v>10</v>
      </c>
    </row>
    <row r="51" ht="12.75" customHeight="1">
      <c r="A51" s="18">
        <v>41.0</v>
      </c>
      <c r="B51" s="66" t="s">
        <v>78</v>
      </c>
      <c r="C51" s="50"/>
      <c r="D51" s="51"/>
      <c r="E51" s="80"/>
      <c r="F51" s="96">
        <v>10.0</v>
      </c>
      <c r="G51" s="96" t="s">
        <v>68</v>
      </c>
      <c r="H51" s="100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2"/>
      <c r="T51" s="101"/>
      <c r="U51" s="103"/>
      <c r="V51" s="102"/>
      <c r="W51" s="101"/>
      <c r="X51" s="101">
        <v>8.0</v>
      </c>
      <c r="Y51" s="101">
        <v>2.0</v>
      </c>
      <c r="Z51" s="101"/>
      <c r="AA51" s="101"/>
      <c r="AB51" s="101"/>
      <c r="AC51" s="103"/>
      <c r="AD51" s="104"/>
      <c r="AE51" s="79" t="str">
        <f t="shared" si="2"/>
        <v>10</v>
      </c>
    </row>
    <row r="52" ht="12.75" customHeight="1">
      <c r="A52" s="18">
        <v>42.0</v>
      </c>
      <c r="B52" s="81" t="s">
        <v>79</v>
      </c>
      <c r="C52" s="50"/>
      <c r="D52" s="51"/>
      <c r="E52" s="80"/>
      <c r="F52" s="96">
        <v>6.0</v>
      </c>
      <c r="G52" s="96" t="s">
        <v>68</v>
      </c>
      <c r="H52" s="100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2"/>
      <c r="T52" s="101"/>
      <c r="U52" s="103"/>
      <c r="V52" s="102"/>
      <c r="W52" s="101"/>
      <c r="X52" s="101"/>
      <c r="Y52" s="101">
        <v>6.0</v>
      </c>
      <c r="Z52" s="101"/>
      <c r="AA52" s="101"/>
      <c r="AB52" s="101"/>
      <c r="AC52" s="103"/>
      <c r="AD52" s="104"/>
      <c r="AE52" s="79" t="str">
        <f t="shared" si="2"/>
        <v>6</v>
      </c>
    </row>
    <row r="53" ht="12.75" customHeight="1">
      <c r="A53" s="18">
        <v>43.0</v>
      </c>
      <c r="B53" s="81" t="s">
        <v>80</v>
      </c>
      <c r="C53" s="50"/>
      <c r="D53" s="51"/>
      <c r="E53" s="80"/>
      <c r="F53" s="96">
        <v>8.0</v>
      </c>
      <c r="G53" s="96" t="s">
        <v>68</v>
      </c>
      <c r="H53" s="100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2"/>
      <c r="T53" s="101"/>
      <c r="U53" s="103"/>
      <c r="V53" s="102"/>
      <c r="W53" s="101"/>
      <c r="X53" s="101"/>
      <c r="Y53" s="101">
        <v>8.0</v>
      </c>
      <c r="Z53" s="101"/>
      <c r="AA53" s="101"/>
      <c r="AB53" s="101"/>
      <c r="AC53" s="103"/>
      <c r="AD53" s="104"/>
      <c r="AE53" s="79" t="str">
        <f t="shared" si="2"/>
        <v>8</v>
      </c>
    </row>
    <row r="54" ht="12.75" customHeight="1">
      <c r="A54" s="18">
        <v>44.0</v>
      </c>
      <c r="B54" s="81" t="s">
        <v>81</v>
      </c>
      <c r="C54" s="50"/>
      <c r="D54" s="51"/>
      <c r="E54" s="80"/>
      <c r="F54" s="96">
        <v>12.0</v>
      </c>
      <c r="G54" s="96" t="s">
        <v>68</v>
      </c>
      <c r="H54" s="100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2"/>
      <c r="T54" s="101"/>
      <c r="U54" s="103">
        <v>1.0</v>
      </c>
      <c r="V54" s="102"/>
      <c r="W54" s="101">
        <v>4.0</v>
      </c>
      <c r="X54" s="101">
        <v>4.0</v>
      </c>
      <c r="Y54" s="101">
        <v>3.0</v>
      </c>
      <c r="Z54" s="101"/>
      <c r="AA54" s="101"/>
      <c r="AB54" s="101"/>
      <c r="AC54" s="103"/>
      <c r="AD54" s="104"/>
      <c r="AE54" s="79" t="str">
        <f t="shared" si="2"/>
        <v>12</v>
      </c>
    </row>
    <row r="55" ht="12.75" customHeight="1">
      <c r="A55" s="18">
        <v>45.0</v>
      </c>
      <c r="B55" s="81" t="s">
        <v>82</v>
      </c>
      <c r="C55" s="50"/>
      <c r="D55" s="51"/>
      <c r="E55" s="80"/>
      <c r="F55" s="96">
        <v>12.0</v>
      </c>
      <c r="G55" s="96" t="s">
        <v>68</v>
      </c>
      <c r="H55" s="100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2"/>
      <c r="T55" s="101">
        <v>6.0</v>
      </c>
      <c r="U55" s="103"/>
      <c r="V55" s="102"/>
      <c r="W55" s="101">
        <v>5.0</v>
      </c>
      <c r="X55" s="101">
        <v>1.0</v>
      </c>
      <c r="Y55" s="101"/>
      <c r="Z55" s="101"/>
      <c r="AA55" s="101"/>
      <c r="AB55" s="101"/>
      <c r="AC55" s="103"/>
      <c r="AD55" s="104"/>
      <c r="AE55" s="79" t="str">
        <f t="shared" si="2"/>
        <v>12</v>
      </c>
    </row>
    <row r="56" ht="12.75" customHeight="1">
      <c r="A56" s="18">
        <v>46.0</v>
      </c>
      <c r="B56" s="81" t="s">
        <v>83</v>
      </c>
      <c r="C56" s="50"/>
      <c r="D56" s="51"/>
      <c r="E56" s="80"/>
      <c r="F56" s="96">
        <v>10.0</v>
      </c>
      <c r="G56" s="96" t="s">
        <v>68</v>
      </c>
      <c r="H56" s="100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2"/>
      <c r="T56" s="101"/>
      <c r="U56" s="103"/>
      <c r="V56" s="102"/>
      <c r="W56" s="101">
        <v>4.0</v>
      </c>
      <c r="X56" s="101">
        <v>6.0</v>
      </c>
      <c r="Y56" s="101"/>
      <c r="Z56" s="101"/>
      <c r="AA56" s="101"/>
      <c r="AB56" s="101"/>
      <c r="AC56" s="103"/>
      <c r="AD56" s="104"/>
      <c r="AE56" s="79" t="str">
        <f t="shared" si="2"/>
        <v>10</v>
      </c>
    </row>
    <row r="57" ht="12.75" customHeight="1">
      <c r="A57" s="18">
        <v>47.0</v>
      </c>
      <c r="B57" s="81" t="s">
        <v>84</v>
      </c>
      <c r="C57" s="50"/>
      <c r="D57" s="51"/>
      <c r="E57" s="80"/>
      <c r="F57" s="96">
        <v>12.0</v>
      </c>
      <c r="G57" s="96" t="s">
        <v>68</v>
      </c>
      <c r="H57" s="100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2"/>
      <c r="T57" s="101"/>
      <c r="U57" s="103"/>
      <c r="V57" s="102"/>
      <c r="W57" s="101"/>
      <c r="X57" s="101">
        <v>2.0</v>
      </c>
      <c r="Y57" s="101">
        <v>10.0</v>
      </c>
      <c r="Z57" s="101"/>
      <c r="AA57" s="101"/>
      <c r="AB57" s="101"/>
      <c r="AC57" s="103"/>
      <c r="AD57" s="104"/>
      <c r="AE57" s="79" t="str">
        <f t="shared" si="2"/>
        <v>12</v>
      </c>
    </row>
    <row r="58" ht="12.75" customHeight="1">
      <c r="A58" s="18"/>
      <c r="B58" s="66"/>
      <c r="C58" s="50"/>
      <c r="D58" s="51"/>
      <c r="E58" s="80"/>
      <c r="F58" s="96"/>
      <c r="G58" s="96"/>
      <c r="H58" s="100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2"/>
      <c r="T58" s="101"/>
      <c r="U58" s="103"/>
      <c r="V58" s="102"/>
      <c r="W58" s="101"/>
      <c r="X58" s="101"/>
      <c r="Y58" s="101"/>
      <c r="Z58" s="101"/>
      <c r="AA58" s="101"/>
      <c r="AB58" s="101"/>
      <c r="AC58" s="103"/>
      <c r="AD58" s="104"/>
      <c r="AE58" s="59"/>
    </row>
    <row r="59" ht="12.75" customHeight="1">
      <c r="A59" s="18"/>
      <c r="B59" s="107" t="s">
        <v>85</v>
      </c>
      <c r="C59" s="50"/>
      <c r="D59" s="51"/>
      <c r="E59" s="80"/>
      <c r="F59" s="96"/>
      <c r="G59" s="96"/>
      <c r="H59" s="100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2"/>
      <c r="T59" s="101"/>
      <c r="U59" s="103"/>
      <c r="V59" s="102"/>
      <c r="W59" s="101"/>
      <c r="X59" s="101"/>
      <c r="Y59" s="101"/>
      <c r="Z59" s="101"/>
      <c r="AA59" s="101"/>
      <c r="AB59" s="101"/>
      <c r="AC59" s="103"/>
      <c r="AD59" s="104"/>
      <c r="AE59" s="59"/>
    </row>
    <row r="60" ht="12.75" customHeight="1">
      <c r="A60" s="18">
        <v>48.0</v>
      </c>
      <c r="B60" s="66" t="s">
        <v>67</v>
      </c>
      <c r="C60" s="50"/>
      <c r="D60" s="51"/>
      <c r="E60" s="80"/>
      <c r="F60" s="96">
        <v>6.0</v>
      </c>
      <c r="G60" s="96" t="s">
        <v>86</v>
      </c>
      <c r="H60" s="100"/>
      <c r="I60" s="101"/>
      <c r="J60" s="101"/>
      <c r="K60" s="101"/>
      <c r="L60" s="101"/>
      <c r="M60" s="101"/>
      <c r="N60" s="101"/>
      <c r="O60" s="101"/>
      <c r="P60" s="101"/>
      <c r="Q60" s="101"/>
      <c r="R60" s="101">
        <v>6.0</v>
      </c>
      <c r="S60" s="102"/>
      <c r="T60" s="101"/>
      <c r="U60" s="103"/>
      <c r="V60" s="102"/>
      <c r="W60" s="101"/>
      <c r="X60" s="101"/>
      <c r="Y60" s="101"/>
      <c r="Z60" s="101"/>
      <c r="AA60" s="101"/>
      <c r="AB60" s="101"/>
      <c r="AC60" s="103"/>
      <c r="AD60" s="104"/>
      <c r="AE60" s="79" t="str">
        <f t="shared" ref="AE60:AE72" si="3">SUM(H60:AD60)</f>
        <v>6</v>
      </c>
    </row>
    <row r="61" ht="12.75" customHeight="1">
      <c r="A61" s="18">
        <v>49.0</v>
      </c>
      <c r="B61" s="66" t="s">
        <v>28</v>
      </c>
      <c r="C61" s="50"/>
      <c r="D61" s="51"/>
      <c r="E61" s="80"/>
      <c r="F61" s="96">
        <v>4.0</v>
      </c>
      <c r="G61" s="96" t="s">
        <v>86</v>
      </c>
      <c r="H61" s="100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2"/>
      <c r="T61" s="101">
        <v>4.0</v>
      </c>
      <c r="U61" s="103"/>
      <c r="V61" s="102"/>
      <c r="W61" s="101"/>
      <c r="X61" s="101"/>
      <c r="Y61" s="101"/>
      <c r="Z61" s="101"/>
      <c r="AA61" s="101"/>
      <c r="AB61" s="101"/>
      <c r="AC61" s="103"/>
      <c r="AD61" s="104"/>
      <c r="AE61" s="79" t="str">
        <f t="shared" si="3"/>
        <v>4</v>
      </c>
    </row>
    <row r="62" ht="12.75" customHeight="1">
      <c r="A62" s="18">
        <v>50.0</v>
      </c>
      <c r="B62" s="81" t="s">
        <v>87</v>
      </c>
      <c r="C62" s="50"/>
      <c r="D62" s="51"/>
      <c r="E62" s="80"/>
      <c r="F62" s="96">
        <v>4.0</v>
      </c>
      <c r="G62" s="96" t="s">
        <v>86</v>
      </c>
      <c r="H62" s="100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2"/>
      <c r="T62" s="101">
        <v>4.0</v>
      </c>
      <c r="U62" s="103"/>
      <c r="V62" s="102"/>
      <c r="W62" s="101"/>
      <c r="X62" s="101"/>
      <c r="Y62" s="101"/>
      <c r="Z62" s="101"/>
      <c r="AA62" s="101"/>
      <c r="AB62" s="101"/>
      <c r="AC62" s="103"/>
      <c r="AD62" s="104"/>
      <c r="AE62" s="79" t="str">
        <f t="shared" si="3"/>
        <v>4</v>
      </c>
    </row>
    <row r="63" ht="12.75" customHeight="1">
      <c r="A63" s="18">
        <v>51.0</v>
      </c>
      <c r="B63" s="81" t="s">
        <v>88</v>
      </c>
      <c r="C63" s="50"/>
      <c r="D63" s="51"/>
      <c r="E63" s="80"/>
      <c r="F63" s="96">
        <v>8.0</v>
      </c>
      <c r="G63" s="96" t="s">
        <v>86</v>
      </c>
      <c r="H63" s="100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2"/>
      <c r="T63" s="101">
        <v>8.0</v>
      </c>
      <c r="U63" s="103"/>
      <c r="V63" s="102"/>
      <c r="W63" s="101"/>
      <c r="X63" s="101"/>
      <c r="Y63" s="101"/>
      <c r="Z63" s="101"/>
      <c r="AA63" s="101"/>
      <c r="AB63" s="101"/>
      <c r="AC63" s="103"/>
      <c r="AD63" s="104"/>
      <c r="AE63" s="79" t="str">
        <f t="shared" si="3"/>
        <v>8</v>
      </c>
    </row>
    <row r="64" ht="12.75" customHeight="1">
      <c r="A64" s="18">
        <v>52.0</v>
      </c>
      <c r="B64" s="81" t="s">
        <v>89</v>
      </c>
      <c r="C64" s="50"/>
      <c r="D64" s="51"/>
      <c r="E64" s="80"/>
      <c r="F64" s="96">
        <v>10.0</v>
      </c>
      <c r="G64" s="96" t="s">
        <v>86</v>
      </c>
      <c r="H64" s="100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2"/>
      <c r="T64" s="101">
        <v>6.0</v>
      </c>
      <c r="U64" s="103">
        <v>2.0</v>
      </c>
      <c r="V64" s="102"/>
      <c r="W64" s="101">
        <v>2.0</v>
      </c>
      <c r="X64" s="101"/>
      <c r="Y64" s="101"/>
      <c r="Z64" s="101"/>
      <c r="AA64" s="101"/>
      <c r="AB64" s="101"/>
      <c r="AC64" s="103"/>
      <c r="AD64" s="104"/>
      <c r="AE64" s="79" t="str">
        <f t="shared" si="3"/>
        <v>10</v>
      </c>
    </row>
    <row r="65" ht="12.75" customHeight="1">
      <c r="A65" s="18">
        <v>53.0</v>
      </c>
      <c r="B65" s="66" t="s">
        <v>41</v>
      </c>
      <c r="C65" s="50"/>
      <c r="D65" s="51"/>
      <c r="E65" s="80"/>
      <c r="F65" s="96">
        <v>10.0</v>
      </c>
      <c r="G65" s="96" t="s">
        <v>86</v>
      </c>
      <c r="H65" s="100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2"/>
      <c r="T65" s="101">
        <v>6.0</v>
      </c>
      <c r="U65" s="103">
        <v>4.0</v>
      </c>
      <c r="V65" s="102"/>
      <c r="W65" s="101"/>
      <c r="X65" s="101"/>
      <c r="Y65" s="101"/>
      <c r="Z65" s="101"/>
      <c r="AA65" s="101"/>
      <c r="AB65" s="101"/>
      <c r="AC65" s="103"/>
      <c r="AD65" s="104"/>
      <c r="AE65" s="79" t="str">
        <f t="shared" si="3"/>
        <v>10</v>
      </c>
    </row>
    <row r="66" ht="12.75" customHeight="1">
      <c r="A66" s="18">
        <v>54.0</v>
      </c>
      <c r="B66" s="66" t="s">
        <v>42</v>
      </c>
      <c r="C66" s="50"/>
      <c r="D66" s="51"/>
      <c r="E66" s="80"/>
      <c r="F66" s="96">
        <v>10.0</v>
      </c>
      <c r="G66" s="96" t="s">
        <v>86</v>
      </c>
      <c r="H66" s="100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2"/>
      <c r="T66" s="101"/>
      <c r="U66" s="103"/>
      <c r="V66" s="102"/>
      <c r="W66" s="101">
        <v>10.0</v>
      </c>
      <c r="X66" s="101"/>
      <c r="Y66" s="101"/>
      <c r="Z66" s="101"/>
      <c r="AA66" s="101"/>
      <c r="AB66" s="101"/>
      <c r="AC66" s="103"/>
      <c r="AD66" s="104"/>
      <c r="AE66" s="79" t="str">
        <f t="shared" si="3"/>
        <v>10</v>
      </c>
    </row>
    <row r="67" ht="12.75" customHeight="1">
      <c r="A67" s="18">
        <v>55.0</v>
      </c>
      <c r="B67" s="66" t="s">
        <v>90</v>
      </c>
      <c r="C67" s="50"/>
      <c r="D67" s="51"/>
      <c r="E67" s="80"/>
      <c r="F67" s="96">
        <v>10.0</v>
      </c>
      <c r="G67" s="96" t="s">
        <v>64</v>
      </c>
      <c r="H67" s="100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2"/>
      <c r="T67" s="101"/>
      <c r="U67" s="103"/>
      <c r="V67" s="102"/>
      <c r="W67" s="101"/>
      <c r="X67" s="101"/>
      <c r="Y67" s="101">
        <v>2.0</v>
      </c>
      <c r="Z67" s="101">
        <v>8.0</v>
      </c>
      <c r="AA67" s="101"/>
      <c r="AB67" s="101"/>
      <c r="AC67" s="103"/>
      <c r="AD67" s="104"/>
      <c r="AE67" s="79" t="str">
        <f t="shared" si="3"/>
        <v>10</v>
      </c>
    </row>
    <row r="68" ht="12.75" customHeight="1">
      <c r="A68" s="18">
        <v>56.0</v>
      </c>
      <c r="B68" s="66" t="s">
        <v>91</v>
      </c>
      <c r="C68" s="50"/>
      <c r="D68" s="51"/>
      <c r="E68" s="80"/>
      <c r="F68" s="96">
        <v>10.0</v>
      </c>
      <c r="G68" s="96" t="s">
        <v>64</v>
      </c>
      <c r="H68" s="100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2"/>
      <c r="T68" s="101"/>
      <c r="U68" s="103"/>
      <c r="V68" s="102"/>
      <c r="W68" s="101"/>
      <c r="X68" s="101"/>
      <c r="Y68" s="101">
        <v>2.0</v>
      </c>
      <c r="Z68" s="101">
        <v>8.0</v>
      </c>
      <c r="AA68" s="101"/>
      <c r="AB68" s="101"/>
      <c r="AC68" s="103"/>
      <c r="AD68" s="104"/>
      <c r="AE68" s="79" t="str">
        <f t="shared" si="3"/>
        <v>10</v>
      </c>
    </row>
    <row r="69" ht="12.75" customHeight="1">
      <c r="A69" s="18">
        <v>57.0</v>
      </c>
      <c r="B69" s="66" t="s">
        <v>92</v>
      </c>
      <c r="C69" s="50"/>
      <c r="D69" s="51"/>
      <c r="E69" s="80"/>
      <c r="F69" s="96">
        <v>10.0</v>
      </c>
      <c r="G69" s="96" t="s">
        <v>86</v>
      </c>
      <c r="H69" s="100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2"/>
      <c r="T69" s="101"/>
      <c r="U69" s="103"/>
      <c r="V69" s="102"/>
      <c r="W69" s="101"/>
      <c r="X69" s="101">
        <v>6.0</v>
      </c>
      <c r="Y69" s="101">
        <v>4.0</v>
      </c>
      <c r="Z69" s="101"/>
      <c r="AA69" s="101"/>
      <c r="AB69" s="101"/>
      <c r="AC69" s="103"/>
      <c r="AD69" s="104"/>
      <c r="AE69" s="79" t="str">
        <f t="shared" si="3"/>
        <v>10</v>
      </c>
    </row>
    <row r="70" ht="12.75" customHeight="1">
      <c r="A70" s="18">
        <v>58.0</v>
      </c>
      <c r="B70" s="81" t="s">
        <v>93</v>
      </c>
      <c r="C70" s="50"/>
      <c r="D70" s="51"/>
      <c r="E70" s="80"/>
      <c r="F70" s="96">
        <v>10.0</v>
      </c>
      <c r="G70" s="96" t="s">
        <v>86</v>
      </c>
      <c r="H70" s="100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2"/>
      <c r="T70" s="101"/>
      <c r="U70" s="103"/>
      <c r="V70" s="102"/>
      <c r="W70" s="101">
        <v>6.0</v>
      </c>
      <c r="X70" s="101">
        <v>4.0</v>
      </c>
      <c r="Y70" s="101"/>
      <c r="Z70" s="101"/>
      <c r="AA70" s="101"/>
      <c r="AB70" s="101"/>
      <c r="AC70" s="103"/>
      <c r="AD70" s="104"/>
      <c r="AE70" s="79" t="str">
        <f t="shared" si="3"/>
        <v>10</v>
      </c>
    </row>
    <row r="71" ht="12.75" customHeight="1">
      <c r="A71" s="18">
        <v>59.0</v>
      </c>
      <c r="B71" s="81" t="s">
        <v>94</v>
      </c>
      <c r="C71" s="50"/>
      <c r="D71" s="51"/>
      <c r="E71" s="80"/>
      <c r="F71" s="96">
        <v>10.0</v>
      </c>
      <c r="G71" s="96" t="s">
        <v>86</v>
      </c>
      <c r="H71" s="100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2"/>
      <c r="T71" s="101"/>
      <c r="U71" s="103"/>
      <c r="V71" s="102"/>
      <c r="W71" s="101">
        <v>6.0</v>
      </c>
      <c r="X71" s="101"/>
      <c r="Y71" s="101">
        <v>2.0</v>
      </c>
      <c r="Z71" s="101">
        <v>2.0</v>
      </c>
      <c r="AA71" s="101"/>
      <c r="AB71" s="101"/>
      <c r="AC71" s="103"/>
      <c r="AD71" s="104"/>
      <c r="AE71" s="79" t="str">
        <f t="shared" si="3"/>
        <v>10</v>
      </c>
    </row>
    <row r="72" ht="12.75" customHeight="1">
      <c r="A72" s="18">
        <v>60.0</v>
      </c>
      <c r="B72" s="81" t="s">
        <v>95</v>
      </c>
      <c r="C72" s="50"/>
      <c r="D72" s="51"/>
      <c r="E72" s="80"/>
      <c r="F72" s="96">
        <v>20.0</v>
      </c>
      <c r="G72" s="96" t="s">
        <v>86</v>
      </c>
      <c r="H72" s="100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2"/>
      <c r="T72" s="101"/>
      <c r="U72" s="103"/>
      <c r="V72" s="102"/>
      <c r="W72" s="101"/>
      <c r="X72" s="101">
        <v>4.0</v>
      </c>
      <c r="Y72" s="101">
        <v>6.0</v>
      </c>
      <c r="Z72" s="101">
        <v>10.0</v>
      </c>
      <c r="AA72" s="101"/>
      <c r="AB72" s="101"/>
      <c r="AC72" s="103"/>
      <c r="AD72" s="104"/>
      <c r="AE72" s="79" t="str">
        <f t="shared" si="3"/>
        <v>20</v>
      </c>
    </row>
    <row r="73" ht="12.75" customHeight="1">
      <c r="A73" s="18"/>
      <c r="B73" s="66"/>
      <c r="C73" s="50"/>
      <c r="D73" s="51"/>
      <c r="E73" s="80"/>
      <c r="F73" s="96"/>
      <c r="G73" s="96"/>
      <c r="H73" s="100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2"/>
      <c r="T73" s="101"/>
      <c r="U73" s="103"/>
      <c r="V73" s="102"/>
      <c r="W73" s="101"/>
      <c r="X73" s="101"/>
      <c r="Y73" s="101"/>
      <c r="Z73" s="101"/>
      <c r="AA73" s="101"/>
      <c r="AB73" s="101"/>
      <c r="AC73" s="103"/>
      <c r="AD73" s="104"/>
      <c r="AE73" s="59"/>
    </row>
    <row r="74" ht="12.75" customHeight="1">
      <c r="A74" s="18"/>
      <c r="B74" s="107" t="s">
        <v>96</v>
      </c>
      <c r="C74" s="50"/>
      <c r="D74" s="51"/>
      <c r="E74" s="80"/>
      <c r="F74" s="96"/>
      <c r="G74" s="96"/>
      <c r="H74" s="100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2"/>
      <c r="T74" s="101"/>
      <c r="U74" s="103"/>
      <c r="V74" s="102"/>
      <c r="W74" s="101"/>
      <c r="X74" s="101"/>
      <c r="Y74" s="101"/>
      <c r="Z74" s="101"/>
      <c r="AA74" s="101"/>
      <c r="AB74" s="101"/>
      <c r="AC74" s="103"/>
      <c r="AD74" s="104"/>
      <c r="AE74" s="59"/>
    </row>
    <row r="75" ht="12.75" customHeight="1">
      <c r="A75" s="18">
        <v>61.0</v>
      </c>
      <c r="B75" s="66" t="s">
        <v>97</v>
      </c>
      <c r="C75" s="50"/>
      <c r="D75" s="51"/>
      <c r="E75" s="80"/>
      <c r="F75" s="96">
        <v>10.0</v>
      </c>
      <c r="G75" s="96" t="s">
        <v>98</v>
      </c>
      <c r="H75" s="100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2"/>
      <c r="T75" s="101"/>
      <c r="U75" s="103"/>
      <c r="V75" s="102"/>
      <c r="W75" s="101"/>
      <c r="X75" s="101">
        <v>10.0</v>
      </c>
      <c r="Y75" s="101"/>
      <c r="Z75" s="101"/>
      <c r="AA75" s="101"/>
      <c r="AB75" s="101"/>
      <c r="AC75" s="103"/>
      <c r="AD75" s="104"/>
      <c r="AE75" s="79" t="str">
        <f t="shared" ref="AE75:AE88" si="4">SUM(H75:AD75)</f>
        <v>10</v>
      </c>
    </row>
    <row r="76" ht="12.75" customHeight="1">
      <c r="A76" s="18">
        <v>62.0</v>
      </c>
      <c r="B76" s="66" t="s">
        <v>99</v>
      </c>
      <c r="C76" s="50"/>
      <c r="D76" s="51"/>
      <c r="E76" s="80"/>
      <c r="F76" s="96">
        <v>5.0</v>
      </c>
      <c r="G76" s="96" t="s">
        <v>98</v>
      </c>
      <c r="H76" s="100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2"/>
      <c r="T76" s="101"/>
      <c r="U76" s="103"/>
      <c r="V76" s="102"/>
      <c r="W76" s="101"/>
      <c r="X76" s="101">
        <v>5.0</v>
      </c>
      <c r="Y76" s="101"/>
      <c r="Z76" s="101"/>
      <c r="AA76" s="101"/>
      <c r="AB76" s="101"/>
      <c r="AC76" s="103"/>
      <c r="AD76" s="104"/>
      <c r="AE76" s="79" t="str">
        <f t="shared" si="4"/>
        <v>5</v>
      </c>
    </row>
    <row r="77" ht="12.75" customHeight="1">
      <c r="A77" s="18">
        <v>63.0</v>
      </c>
      <c r="B77" s="81" t="s">
        <v>100</v>
      </c>
      <c r="C77" s="50"/>
      <c r="D77" s="51"/>
      <c r="E77" s="80"/>
      <c r="F77" s="96">
        <v>10.0</v>
      </c>
      <c r="G77" s="96" t="s">
        <v>98</v>
      </c>
      <c r="H77" s="100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2"/>
      <c r="T77" s="101"/>
      <c r="U77" s="103"/>
      <c r="V77" s="102"/>
      <c r="W77" s="101"/>
      <c r="X77" s="101">
        <v>4.0</v>
      </c>
      <c r="Y77" s="101">
        <v>6.0</v>
      </c>
      <c r="Z77" s="101"/>
      <c r="AA77" s="101"/>
      <c r="AB77" s="101"/>
      <c r="AC77" s="103"/>
      <c r="AD77" s="104"/>
      <c r="AE77" s="79" t="str">
        <f t="shared" si="4"/>
        <v>10</v>
      </c>
    </row>
    <row r="78" ht="12.75" customHeight="1">
      <c r="A78" s="18">
        <v>64.0</v>
      </c>
      <c r="B78" s="81" t="s">
        <v>101</v>
      </c>
      <c r="C78" s="50"/>
      <c r="D78" s="51"/>
      <c r="E78" s="80"/>
      <c r="F78" s="96">
        <v>10.0</v>
      </c>
      <c r="G78" s="96" t="s">
        <v>98</v>
      </c>
      <c r="H78" s="100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2"/>
      <c r="T78" s="101"/>
      <c r="U78" s="103"/>
      <c r="V78" s="102"/>
      <c r="W78" s="101"/>
      <c r="X78" s="101"/>
      <c r="Y78" s="101">
        <v>10.0</v>
      </c>
      <c r="Z78" s="101"/>
      <c r="AA78" s="101"/>
      <c r="AB78" s="101"/>
      <c r="AC78" s="103"/>
      <c r="AD78" s="104"/>
      <c r="AE78" s="79" t="str">
        <f t="shared" si="4"/>
        <v>10</v>
      </c>
    </row>
    <row r="79" ht="12.75" customHeight="1">
      <c r="A79" s="18">
        <v>65.0</v>
      </c>
      <c r="B79" s="81" t="s">
        <v>102</v>
      </c>
      <c r="C79" s="50"/>
      <c r="D79" s="51"/>
      <c r="E79" s="80"/>
      <c r="F79" s="96">
        <v>8.0</v>
      </c>
      <c r="G79" s="96" t="s">
        <v>98</v>
      </c>
      <c r="H79" s="100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2"/>
      <c r="T79" s="101"/>
      <c r="U79" s="103"/>
      <c r="V79" s="102"/>
      <c r="W79" s="101"/>
      <c r="X79" s="101"/>
      <c r="Y79" s="101">
        <v>8.0</v>
      </c>
      <c r="Z79" s="101"/>
      <c r="AA79" s="101"/>
      <c r="AB79" s="101"/>
      <c r="AC79" s="103"/>
      <c r="AD79" s="104"/>
      <c r="AE79" s="79" t="str">
        <f t="shared" si="4"/>
        <v>8</v>
      </c>
    </row>
    <row r="80" ht="12.75" customHeight="1">
      <c r="A80" s="18">
        <v>66.0</v>
      </c>
      <c r="B80" s="81" t="s">
        <v>103</v>
      </c>
      <c r="C80" s="50"/>
      <c r="D80" s="51"/>
      <c r="E80" s="80"/>
      <c r="F80" s="96">
        <v>9.0</v>
      </c>
      <c r="G80" s="96" t="s">
        <v>98</v>
      </c>
      <c r="H80" s="100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2"/>
      <c r="T80" s="101"/>
      <c r="U80" s="103"/>
      <c r="V80" s="102"/>
      <c r="W80" s="101"/>
      <c r="X80" s="101"/>
      <c r="Y80" s="101">
        <v>9.0</v>
      </c>
      <c r="Z80" s="101"/>
      <c r="AA80" s="101"/>
      <c r="AB80" s="101"/>
      <c r="AC80" s="103"/>
      <c r="AD80" s="104"/>
      <c r="AE80" s="79" t="str">
        <f t="shared" si="4"/>
        <v>9</v>
      </c>
    </row>
    <row r="81" ht="12.75" customHeight="1">
      <c r="A81" s="18">
        <v>67.0</v>
      </c>
      <c r="B81" s="66" t="s">
        <v>104</v>
      </c>
      <c r="C81" s="50"/>
      <c r="D81" s="51"/>
      <c r="E81" s="80"/>
      <c r="F81" s="96">
        <v>2.0</v>
      </c>
      <c r="G81" s="96" t="s">
        <v>98</v>
      </c>
      <c r="H81" s="100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2"/>
      <c r="T81" s="101"/>
      <c r="U81" s="103"/>
      <c r="V81" s="102"/>
      <c r="W81" s="101"/>
      <c r="X81" s="101"/>
      <c r="Y81" s="101">
        <v>2.0</v>
      </c>
      <c r="Z81" s="101"/>
      <c r="AA81" s="101"/>
      <c r="AB81" s="101"/>
      <c r="AC81" s="103"/>
      <c r="AD81" s="104"/>
      <c r="AE81" s="79" t="str">
        <f t="shared" si="4"/>
        <v>2</v>
      </c>
    </row>
    <row r="82" ht="12.75" customHeight="1">
      <c r="A82" s="18">
        <v>68.0</v>
      </c>
      <c r="B82" s="66" t="s">
        <v>105</v>
      </c>
      <c r="C82" s="50"/>
      <c r="D82" s="51"/>
      <c r="E82" s="80"/>
      <c r="F82" s="96">
        <v>10.0</v>
      </c>
      <c r="G82" s="96" t="s">
        <v>98</v>
      </c>
      <c r="H82" s="100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2"/>
      <c r="T82" s="101"/>
      <c r="U82" s="103"/>
      <c r="V82" s="102"/>
      <c r="W82" s="101"/>
      <c r="X82" s="101"/>
      <c r="Y82" s="101">
        <v>5.0</v>
      </c>
      <c r="Z82" s="101">
        <v>5.0</v>
      </c>
      <c r="AA82" s="101"/>
      <c r="AB82" s="101"/>
      <c r="AC82" s="103"/>
      <c r="AD82" s="104"/>
      <c r="AE82" s="79" t="str">
        <f t="shared" si="4"/>
        <v>10</v>
      </c>
    </row>
    <row r="83" ht="12.75" customHeight="1">
      <c r="A83" s="18">
        <v>69.0</v>
      </c>
      <c r="B83" s="66" t="s">
        <v>106</v>
      </c>
      <c r="C83" s="50"/>
      <c r="D83" s="51"/>
      <c r="E83" s="80"/>
      <c r="F83" s="96">
        <v>3.0</v>
      </c>
      <c r="G83" s="96" t="s">
        <v>98</v>
      </c>
      <c r="H83" s="100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2"/>
      <c r="T83" s="101"/>
      <c r="U83" s="103"/>
      <c r="V83" s="102"/>
      <c r="W83" s="101"/>
      <c r="X83" s="101"/>
      <c r="Y83" s="101"/>
      <c r="Z83" s="101">
        <v>3.0</v>
      </c>
      <c r="AA83" s="101"/>
      <c r="AB83" s="101"/>
      <c r="AC83" s="103"/>
      <c r="AD83" s="104"/>
      <c r="AE83" s="79" t="str">
        <f t="shared" si="4"/>
        <v>3</v>
      </c>
    </row>
    <row r="84" ht="12.75" customHeight="1">
      <c r="A84" s="18">
        <v>70.0</v>
      </c>
      <c r="B84" s="66" t="s">
        <v>107</v>
      </c>
      <c r="C84" s="50"/>
      <c r="D84" s="51"/>
      <c r="E84" s="80"/>
      <c r="F84" s="96">
        <v>10.0</v>
      </c>
      <c r="G84" s="96" t="s">
        <v>98</v>
      </c>
      <c r="H84" s="100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2"/>
      <c r="T84" s="101"/>
      <c r="U84" s="103"/>
      <c r="V84" s="102"/>
      <c r="W84" s="101"/>
      <c r="X84" s="101"/>
      <c r="Y84" s="101"/>
      <c r="Z84" s="101">
        <v>10.0</v>
      </c>
      <c r="AA84" s="101"/>
      <c r="AB84" s="101"/>
      <c r="AC84" s="103"/>
      <c r="AD84" s="104"/>
      <c r="AE84" s="79" t="str">
        <f t="shared" si="4"/>
        <v>10</v>
      </c>
    </row>
    <row r="85" ht="12.75" customHeight="1">
      <c r="A85" s="18">
        <v>71.0</v>
      </c>
      <c r="B85" s="81" t="s">
        <v>108</v>
      </c>
      <c r="C85" s="50"/>
      <c r="D85" s="51"/>
      <c r="E85" s="80"/>
      <c r="F85" s="96">
        <v>6.0</v>
      </c>
      <c r="G85" s="96" t="s">
        <v>98</v>
      </c>
      <c r="H85" s="100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2"/>
      <c r="T85" s="101"/>
      <c r="U85" s="103"/>
      <c r="V85" s="102"/>
      <c r="W85" s="101"/>
      <c r="X85" s="101"/>
      <c r="Y85" s="101"/>
      <c r="Z85" s="101">
        <v>6.0</v>
      </c>
      <c r="AA85" s="101"/>
      <c r="AB85" s="101"/>
      <c r="AC85" s="103"/>
      <c r="AD85" s="104"/>
      <c r="AE85" s="79" t="str">
        <f t="shared" si="4"/>
        <v>6</v>
      </c>
    </row>
    <row r="86" ht="12.75" customHeight="1">
      <c r="A86" s="18">
        <v>72.0</v>
      </c>
      <c r="B86" s="81" t="s">
        <v>109</v>
      </c>
      <c r="C86" s="50"/>
      <c r="D86" s="51"/>
      <c r="E86" s="80"/>
      <c r="F86" s="96">
        <v>8.0</v>
      </c>
      <c r="G86" s="96" t="s">
        <v>98</v>
      </c>
      <c r="H86" s="100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2"/>
      <c r="T86" s="101"/>
      <c r="U86" s="103"/>
      <c r="V86" s="102"/>
      <c r="W86" s="101"/>
      <c r="X86" s="101"/>
      <c r="Y86" s="101"/>
      <c r="Z86" s="101">
        <v>8.0</v>
      </c>
      <c r="AA86" s="101"/>
      <c r="AB86" s="101"/>
      <c r="AC86" s="103"/>
      <c r="AD86" s="104"/>
      <c r="AE86" s="79" t="str">
        <f t="shared" si="4"/>
        <v>8</v>
      </c>
    </row>
    <row r="87" ht="12.75" customHeight="1">
      <c r="A87" s="18">
        <v>73.0</v>
      </c>
      <c r="B87" s="81" t="s">
        <v>110</v>
      </c>
      <c r="C87" s="50"/>
      <c r="D87" s="51"/>
      <c r="E87" s="80"/>
      <c r="F87" s="96">
        <v>8.0</v>
      </c>
      <c r="G87" s="96" t="s">
        <v>98</v>
      </c>
      <c r="H87" s="100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2"/>
      <c r="T87" s="101"/>
      <c r="U87" s="103"/>
      <c r="V87" s="102"/>
      <c r="W87" s="101"/>
      <c r="X87" s="101"/>
      <c r="Y87" s="101"/>
      <c r="Z87" s="101"/>
      <c r="AA87" s="101">
        <v>8.0</v>
      </c>
      <c r="AB87" s="101"/>
      <c r="AC87" s="103"/>
      <c r="AD87" s="104"/>
      <c r="AE87" s="79" t="str">
        <f t="shared" si="4"/>
        <v>8</v>
      </c>
    </row>
    <row r="88" ht="12.75" customHeight="1">
      <c r="A88" s="18">
        <v>74.0</v>
      </c>
      <c r="B88" s="81" t="s">
        <v>111</v>
      </c>
      <c r="C88" s="50"/>
      <c r="D88" s="51"/>
      <c r="E88" s="80"/>
      <c r="F88" s="96">
        <v>4.0</v>
      </c>
      <c r="G88" s="96" t="s">
        <v>98</v>
      </c>
      <c r="H88" s="100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2"/>
      <c r="T88" s="101"/>
      <c r="U88" s="103"/>
      <c r="V88" s="102"/>
      <c r="W88" s="101"/>
      <c r="X88" s="101"/>
      <c r="Y88" s="101"/>
      <c r="Z88" s="101"/>
      <c r="AA88" s="101">
        <v>4.0</v>
      </c>
      <c r="AB88" s="101"/>
      <c r="AC88" s="103"/>
      <c r="AD88" s="104"/>
      <c r="AE88" s="79" t="str">
        <f t="shared" si="4"/>
        <v>4</v>
      </c>
    </row>
    <row r="89" ht="12.75" customHeight="1">
      <c r="A89" s="18"/>
      <c r="B89" s="66"/>
      <c r="C89" s="50"/>
      <c r="D89" s="51"/>
      <c r="E89" s="80"/>
      <c r="F89" s="96"/>
      <c r="G89" s="96"/>
      <c r="H89" s="100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2"/>
      <c r="T89" s="101"/>
      <c r="U89" s="103"/>
      <c r="V89" s="102"/>
      <c r="W89" s="101"/>
      <c r="X89" s="101"/>
      <c r="Y89" s="101"/>
      <c r="Z89" s="101"/>
      <c r="AA89" s="101"/>
      <c r="AB89" s="101"/>
      <c r="AC89" s="103"/>
      <c r="AD89" s="104"/>
      <c r="AE89" s="59"/>
    </row>
    <row r="90" ht="12.75" customHeight="1">
      <c r="A90" s="18"/>
      <c r="B90" s="107" t="s">
        <v>112</v>
      </c>
      <c r="C90" s="50"/>
      <c r="D90" s="51"/>
      <c r="E90" s="80"/>
      <c r="F90" s="96"/>
      <c r="G90" s="96"/>
      <c r="H90" s="100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2"/>
      <c r="T90" s="101"/>
      <c r="U90" s="103"/>
      <c r="V90" s="102"/>
      <c r="W90" s="101"/>
      <c r="X90" s="101"/>
      <c r="Y90" s="101"/>
      <c r="Z90" s="101"/>
      <c r="AA90" s="101"/>
      <c r="AB90" s="101"/>
      <c r="AC90" s="103"/>
      <c r="AD90" s="104"/>
      <c r="AE90" s="59"/>
    </row>
    <row r="91" ht="12.75" customHeight="1">
      <c r="A91" s="18">
        <v>75.0</v>
      </c>
      <c r="B91" s="66" t="s">
        <v>113</v>
      </c>
      <c r="C91" s="50"/>
      <c r="D91" s="51"/>
      <c r="E91" s="80"/>
      <c r="F91" s="96">
        <v>10.0</v>
      </c>
      <c r="G91" s="96"/>
      <c r="H91" s="100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2"/>
      <c r="T91" s="101">
        <v>6.0</v>
      </c>
      <c r="U91" s="103">
        <v>4.0</v>
      </c>
      <c r="V91" s="102"/>
      <c r="W91" s="101"/>
      <c r="X91" s="101"/>
      <c r="Y91" s="101"/>
      <c r="Z91" s="101"/>
      <c r="AA91" s="101"/>
      <c r="AB91" s="101"/>
      <c r="AC91" s="103"/>
      <c r="AD91" s="104"/>
      <c r="AE91" s="79" t="str">
        <f t="shared" ref="AE91:AE100" si="5">SUM(H91:AD91)</f>
        <v>10</v>
      </c>
    </row>
    <row r="92" ht="12.75" customHeight="1">
      <c r="A92" s="18">
        <v>76.0</v>
      </c>
      <c r="B92" s="66" t="s">
        <v>114</v>
      </c>
      <c r="C92" s="50"/>
      <c r="D92" s="51"/>
      <c r="E92" s="80"/>
      <c r="F92" s="96">
        <v>10.0</v>
      </c>
      <c r="G92" s="96"/>
      <c r="H92" s="100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2"/>
      <c r="T92" s="101"/>
      <c r="U92" s="103"/>
      <c r="V92" s="102"/>
      <c r="W92" s="101"/>
      <c r="X92" s="101">
        <v>10.0</v>
      </c>
      <c r="Y92" s="101"/>
      <c r="Z92" s="101"/>
      <c r="AA92" s="101"/>
      <c r="AB92" s="101"/>
      <c r="AC92" s="103"/>
      <c r="AD92" s="104"/>
      <c r="AE92" s="79" t="str">
        <f t="shared" si="5"/>
        <v>10</v>
      </c>
    </row>
    <row r="93" ht="12.75" customHeight="1">
      <c r="A93" s="18">
        <v>77.0</v>
      </c>
      <c r="B93" s="66" t="s">
        <v>115</v>
      </c>
      <c r="C93" s="50"/>
      <c r="D93" s="51"/>
      <c r="E93" s="80"/>
      <c r="F93" s="96">
        <v>10.0</v>
      </c>
      <c r="G93" s="96"/>
      <c r="H93" s="100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2"/>
      <c r="T93" s="101"/>
      <c r="U93" s="103"/>
      <c r="V93" s="102"/>
      <c r="W93" s="101"/>
      <c r="X93" s="101">
        <v>10.0</v>
      </c>
      <c r="Y93" s="101"/>
      <c r="Z93" s="101"/>
      <c r="AA93" s="101"/>
      <c r="AB93" s="101"/>
      <c r="AC93" s="103"/>
      <c r="AD93" s="104"/>
      <c r="AE93" s="79" t="str">
        <f t="shared" si="5"/>
        <v>10</v>
      </c>
    </row>
    <row r="94" ht="12.75" customHeight="1">
      <c r="A94" s="18">
        <v>78.0</v>
      </c>
      <c r="B94" s="66" t="s">
        <v>116</v>
      </c>
      <c r="C94" s="50"/>
      <c r="D94" s="51"/>
      <c r="E94" s="80"/>
      <c r="F94" s="96">
        <v>10.0</v>
      </c>
      <c r="G94" s="96"/>
      <c r="H94" s="100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2"/>
      <c r="T94" s="101"/>
      <c r="U94" s="103"/>
      <c r="V94" s="102"/>
      <c r="W94" s="101"/>
      <c r="X94" s="101"/>
      <c r="Y94" s="101"/>
      <c r="Z94" s="101"/>
      <c r="AA94" s="101">
        <v>10.0</v>
      </c>
      <c r="AB94" s="101"/>
      <c r="AC94" s="103"/>
      <c r="AD94" s="104"/>
      <c r="AE94" s="79" t="str">
        <f t="shared" si="5"/>
        <v>10</v>
      </c>
    </row>
    <row r="95" ht="12.75" customHeight="1">
      <c r="A95" s="18">
        <v>79.0</v>
      </c>
      <c r="B95" s="81" t="s">
        <v>117</v>
      </c>
      <c r="C95" s="50"/>
      <c r="D95" s="51"/>
      <c r="E95" s="80"/>
      <c r="F95" s="96">
        <v>20.0</v>
      </c>
      <c r="G95" s="96"/>
      <c r="H95" s="100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2"/>
      <c r="T95" s="101">
        <v>4.0</v>
      </c>
      <c r="U95" s="103"/>
      <c r="V95" s="102"/>
      <c r="W95" s="101">
        <v>6.0</v>
      </c>
      <c r="X95" s="101">
        <v>6.0</v>
      </c>
      <c r="Y95" s="101">
        <v>2.0</v>
      </c>
      <c r="Z95" s="101">
        <v>2.0</v>
      </c>
      <c r="AA95" s="101"/>
      <c r="AB95" s="101"/>
      <c r="AC95" s="103"/>
      <c r="AD95" s="104"/>
      <c r="AE95" s="79" t="str">
        <f t="shared" si="5"/>
        <v>20</v>
      </c>
    </row>
    <row r="96" ht="12.75" customHeight="1">
      <c r="A96" s="18">
        <v>80.0</v>
      </c>
      <c r="B96" s="81" t="s">
        <v>118</v>
      </c>
      <c r="C96" s="50"/>
      <c r="D96" s="51"/>
      <c r="E96" s="80"/>
      <c r="F96" s="96">
        <v>50.0</v>
      </c>
      <c r="G96" s="96" t="s">
        <v>119</v>
      </c>
      <c r="H96" s="100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2"/>
      <c r="T96" s="101"/>
      <c r="U96" s="103"/>
      <c r="V96" s="102"/>
      <c r="W96" s="101"/>
      <c r="X96" s="101"/>
      <c r="Y96" s="101"/>
      <c r="Z96" s="101">
        <v>18.0</v>
      </c>
      <c r="AA96" s="101">
        <v>16.0</v>
      </c>
      <c r="AB96" s="101">
        <v>16.0</v>
      </c>
      <c r="AC96" s="103"/>
      <c r="AD96" s="104"/>
      <c r="AE96" s="79" t="str">
        <f t="shared" si="5"/>
        <v>50</v>
      </c>
    </row>
    <row r="97" ht="12.75" customHeight="1">
      <c r="A97" s="18">
        <v>81.0</v>
      </c>
      <c r="B97" s="66" t="s">
        <v>120</v>
      </c>
      <c r="C97" s="50"/>
      <c r="D97" s="51"/>
      <c r="E97" s="80"/>
      <c r="F97" s="96">
        <v>150.0</v>
      </c>
      <c r="G97" s="96" t="s">
        <v>119</v>
      </c>
      <c r="H97" s="100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2"/>
      <c r="T97" s="101"/>
      <c r="U97" s="103"/>
      <c r="V97" s="102"/>
      <c r="W97" s="101">
        <v>6.0</v>
      </c>
      <c r="X97" s="101">
        <v>6.0</v>
      </c>
      <c r="Y97" s="101">
        <v>12.0</v>
      </c>
      <c r="Z97" s="101">
        <v>12.0</v>
      </c>
      <c r="AA97" s="101">
        <v>20.0</v>
      </c>
      <c r="AB97" s="101">
        <v>38.0</v>
      </c>
      <c r="AC97" s="103">
        <v>56.0</v>
      </c>
      <c r="AD97" s="104"/>
      <c r="AE97" s="79" t="str">
        <f t="shared" si="5"/>
        <v>150</v>
      </c>
    </row>
    <row r="98" ht="12.75" customHeight="1">
      <c r="A98" s="18">
        <v>82.0</v>
      </c>
      <c r="B98" s="66" t="s">
        <v>121</v>
      </c>
      <c r="C98" s="50"/>
      <c r="D98" s="51"/>
      <c r="E98" s="80"/>
      <c r="F98" s="96">
        <v>140.0</v>
      </c>
      <c r="G98" s="96" t="s">
        <v>119</v>
      </c>
      <c r="H98" s="100"/>
      <c r="I98" s="101"/>
      <c r="J98" s="101"/>
      <c r="K98" s="101"/>
      <c r="L98" s="101"/>
      <c r="M98" s="101"/>
      <c r="N98" s="101"/>
      <c r="O98" s="101"/>
      <c r="P98" s="101">
        <v>40.0</v>
      </c>
      <c r="Q98" s="101">
        <v>60.0</v>
      </c>
      <c r="R98" s="101">
        <v>40.0</v>
      </c>
      <c r="S98" s="102"/>
      <c r="T98" s="101"/>
      <c r="U98" s="103"/>
      <c r="V98" s="102"/>
      <c r="W98" s="101"/>
      <c r="X98" s="101"/>
      <c r="Y98" s="101"/>
      <c r="Z98" s="101"/>
      <c r="AA98" s="101"/>
      <c r="AB98" s="101"/>
      <c r="AC98" s="103"/>
      <c r="AD98" s="104"/>
      <c r="AE98" s="79" t="str">
        <f t="shared" si="5"/>
        <v>140</v>
      </c>
    </row>
    <row r="99" ht="12.75" customHeight="1">
      <c r="A99" s="18">
        <v>83.0</v>
      </c>
      <c r="B99" s="81" t="s">
        <v>122</v>
      </c>
      <c r="C99" s="50"/>
      <c r="D99" s="51"/>
      <c r="E99" s="80"/>
      <c r="F99" s="96">
        <v>140.0</v>
      </c>
      <c r="G99" s="96" t="s">
        <v>119</v>
      </c>
      <c r="H99" s="100"/>
      <c r="I99" s="101"/>
      <c r="J99" s="101"/>
      <c r="K99" s="101"/>
      <c r="L99" s="101"/>
      <c r="M99" s="101"/>
      <c r="N99" s="101"/>
      <c r="O99" s="101">
        <v>8.0</v>
      </c>
      <c r="P99" s="101">
        <v>12.0</v>
      </c>
      <c r="Q99" s="101">
        <v>12.0</v>
      </c>
      <c r="R99" s="101">
        <v>12.0</v>
      </c>
      <c r="S99" s="102"/>
      <c r="T99" s="101">
        <v>12.0</v>
      </c>
      <c r="U99" s="103"/>
      <c r="V99" s="102"/>
      <c r="W99" s="101">
        <v>12.0</v>
      </c>
      <c r="X99" s="101">
        <v>12.0</v>
      </c>
      <c r="Y99" s="101">
        <v>12.0</v>
      </c>
      <c r="Z99" s="101">
        <v>12.0</v>
      </c>
      <c r="AA99" s="101">
        <v>12.0</v>
      </c>
      <c r="AB99" s="101">
        <v>12.0</v>
      </c>
      <c r="AC99" s="103">
        <v>12.0</v>
      </c>
      <c r="AD99" s="104"/>
      <c r="AE99" s="79" t="str">
        <f t="shared" si="5"/>
        <v>140</v>
      </c>
    </row>
    <row r="100" ht="12.75" customHeight="1">
      <c r="A100" s="18">
        <v>84.0</v>
      </c>
      <c r="B100" s="66" t="s">
        <v>123</v>
      </c>
      <c r="C100" s="50"/>
      <c r="D100" s="51"/>
      <c r="E100" s="80"/>
      <c r="F100" s="70">
        <v>195.0</v>
      </c>
      <c r="G100" s="96" t="s">
        <v>119</v>
      </c>
      <c r="H100" s="55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7"/>
      <c r="T100" s="56"/>
      <c r="U100" s="58">
        <v>5.0</v>
      </c>
      <c r="V100" s="57"/>
      <c r="W100" s="56">
        <v>22.0</v>
      </c>
      <c r="X100" s="56">
        <v>10.0</v>
      </c>
      <c r="Y100" s="56">
        <v>10.0</v>
      </c>
      <c r="Z100" s="56">
        <v>20.0</v>
      </c>
      <c r="AA100" s="56">
        <v>38.0</v>
      </c>
      <c r="AB100" s="56">
        <v>40.0</v>
      </c>
      <c r="AC100" s="58">
        <v>34.0</v>
      </c>
      <c r="AD100" s="65">
        <v>16.0</v>
      </c>
      <c r="AE100" s="79" t="str">
        <f t="shared" si="5"/>
        <v>195</v>
      </c>
    </row>
    <row r="101" ht="12.75" customHeight="1">
      <c r="A101" s="18"/>
      <c r="B101" s="66"/>
      <c r="C101" s="50"/>
      <c r="D101" s="51"/>
      <c r="E101" s="80"/>
      <c r="F101" s="70"/>
      <c r="G101" s="96"/>
      <c r="H101" s="55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7"/>
      <c r="T101" s="56"/>
      <c r="U101" s="58"/>
      <c r="V101" s="57"/>
      <c r="W101" s="56"/>
      <c r="X101" s="56"/>
      <c r="Y101" s="56"/>
      <c r="Z101" s="56"/>
      <c r="AA101" s="56"/>
      <c r="AB101" s="56"/>
      <c r="AC101" s="58"/>
      <c r="AD101" s="65"/>
      <c r="AE101" s="59"/>
    </row>
    <row r="102" ht="12.75" customHeight="1">
      <c r="A102" s="18"/>
      <c r="B102" s="66" t="s">
        <v>124</v>
      </c>
      <c r="C102" s="50"/>
      <c r="D102" s="51"/>
      <c r="E102" s="80"/>
      <c r="F102" s="96">
        <v>50.0</v>
      </c>
      <c r="G102" s="96" t="s">
        <v>119</v>
      </c>
      <c r="H102" s="100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2"/>
      <c r="T102" s="101"/>
      <c r="U102" s="103"/>
      <c r="V102" s="102"/>
      <c r="W102" s="101"/>
      <c r="X102" s="101"/>
      <c r="Y102" s="101"/>
      <c r="Z102" s="101"/>
      <c r="AA102" s="101"/>
      <c r="AB102" s="101">
        <v>10.0</v>
      </c>
      <c r="AC102" s="103">
        <v>40.0</v>
      </c>
      <c r="AD102" s="104"/>
      <c r="AE102" s="79" t="str">
        <f t="shared" ref="AE102:AE103" si="6">SUM(H102:AD102)</f>
        <v>50</v>
      </c>
    </row>
    <row r="103" ht="12.75" customHeight="1">
      <c r="A103" s="18"/>
      <c r="B103" s="66" t="s">
        <v>125</v>
      </c>
      <c r="C103" s="50"/>
      <c r="D103" s="51"/>
      <c r="E103" s="80"/>
      <c r="F103" s="96">
        <v>50.0</v>
      </c>
      <c r="G103" s="96" t="s">
        <v>119</v>
      </c>
      <c r="H103" s="100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2"/>
      <c r="T103" s="101"/>
      <c r="U103" s="103"/>
      <c r="V103" s="102"/>
      <c r="W103" s="101"/>
      <c r="X103" s="101"/>
      <c r="Y103" s="101"/>
      <c r="Z103" s="101"/>
      <c r="AA103" s="101">
        <v>30.0</v>
      </c>
      <c r="AB103" s="101">
        <v>20.0</v>
      </c>
      <c r="AC103" s="103"/>
      <c r="AD103" s="104"/>
      <c r="AE103" s="79" t="str">
        <f t="shared" si="6"/>
        <v>50</v>
      </c>
    </row>
    <row r="104" ht="12.75" customHeight="1">
      <c r="A104" s="18"/>
      <c r="B104" s="66"/>
      <c r="C104" s="50"/>
      <c r="D104" s="51"/>
      <c r="E104" s="80"/>
      <c r="F104" s="96"/>
      <c r="G104" s="96"/>
      <c r="H104" s="100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2"/>
      <c r="T104" s="101"/>
      <c r="U104" s="103"/>
      <c r="V104" s="102"/>
      <c r="W104" s="101"/>
      <c r="X104" s="101"/>
      <c r="Y104" s="101"/>
      <c r="Z104" s="101"/>
      <c r="AA104" s="101"/>
      <c r="AB104" s="101"/>
      <c r="AC104" s="103"/>
      <c r="AD104" s="104"/>
      <c r="AE104" s="59"/>
    </row>
    <row r="105" ht="13.5" customHeight="1">
      <c r="A105" s="18"/>
      <c r="B105" s="81"/>
      <c r="C105" s="50"/>
      <c r="D105" s="51"/>
      <c r="E105" s="80"/>
      <c r="F105" s="108"/>
      <c r="G105" s="108"/>
      <c r="H105" s="109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110"/>
      <c r="T105" s="92"/>
      <c r="U105" s="111"/>
      <c r="V105" s="110"/>
      <c r="W105" s="92"/>
      <c r="X105" s="92"/>
      <c r="Y105" s="92"/>
      <c r="Z105" s="92"/>
      <c r="AA105" s="92"/>
      <c r="AB105" s="92"/>
      <c r="AC105" s="111"/>
      <c r="AD105" s="112"/>
      <c r="AE105" s="113"/>
    </row>
    <row r="106" ht="13.5" customHeight="1">
      <c r="A106" s="35"/>
      <c r="B106" s="114" t="s">
        <v>126</v>
      </c>
      <c r="C106" s="27"/>
      <c r="D106" s="21"/>
      <c r="E106" s="115"/>
      <c r="F106" s="116" t="str">
        <f>SUM(F9:F101)</f>
        <v>1380</v>
      </c>
      <c r="G106" s="113"/>
      <c r="H106" s="117" t="str">
        <f t="shared" ref="H106:AD106" si="7">SUM(H9:H105)</f>
        <v>0</v>
      </c>
      <c r="I106" s="117" t="str">
        <f t="shared" si="7"/>
        <v>0</v>
      </c>
      <c r="J106" s="117" t="str">
        <f t="shared" si="7"/>
        <v>0</v>
      </c>
      <c r="K106" s="117" t="str">
        <f t="shared" si="7"/>
        <v>0</v>
      </c>
      <c r="L106" s="117" t="str">
        <f t="shared" si="7"/>
        <v>0</v>
      </c>
      <c r="M106" s="117" t="str">
        <f t="shared" si="7"/>
        <v>0</v>
      </c>
      <c r="N106" s="117" t="str">
        <f t="shared" si="7"/>
        <v>0</v>
      </c>
      <c r="O106" s="117" t="str">
        <f t="shared" si="7"/>
        <v>8</v>
      </c>
      <c r="P106" s="117" t="str">
        <f t="shared" si="7"/>
        <v>52</v>
      </c>
      <c r="Q106" s="117" t="str">
        <f t="shared" si="7"/>
        <v>72</v>
      </c>
      <c r="R106" s="117" t="str">
        <f t="shared" si="7"/>
        <v>66</v>
      </c>
      <c r="S106" s="117" t="str">
        <f t="shared" si="7"/>
        <v>0</v>
      </c>
      <c r="T106" s="117" t="str">
        <f t="shared" si="7"/>
        <v>105</v>
      </c>
      <c r="U106" s="117" t="str">
        <f t="shared" si="7"/>
        <v>39</v>
      </c>
      <c r="V106" s="117" t="str">
        <f t="shared" si="7"/>
        <v>0</v>
      </c>
      <c r="W106" s="117" t="str">
        <f t="shared" si="7"/>
        <v>141</v>
      </c>
      <c r="X106" s="117" t="str">
        <f t="shared" si="7"/>
        <v>166</v>
      </c>
      <c r="Y106" s="117" t="str">
        <f t="shared" si="7"/>
        <v>167</v>
      </c>
      <c r="Z106" s="117" t="str">
        <f t="shared" si="7"/>
        <v>179</v>
      </c>
      <c r="AA106" s="117" t="str">
        <f t="shared" si="7"/>
        <v>163</v>
      </c>
      <c r="AB106" s="117" t="str">
        <f t="shared" si="7"/>
        <v>154</v>
      </c>
      <c r="AC106" s="117" t="str">
        <f t="shared" si="7"/>
        <v>152</v>
      </c>
      <c r="AD106" s="117" t="str">
        <f t="shared" si="7"/>
        <v>16</v>
      </c>
      <c r="AE106" s="116" t="str">
        <f>SUM(AE9:AE101)</f>
        <v>1380</v>
      </c>
    </row>
  </sheetData>
  <mergeCells count="121">
    <mergeCell ref="B66:D66"/>
    <mergeCell ref="B67:D67"/>
    <mergeCell ref="B64:D64"/>
    <mergeCell ref="B65:D65"/>
    <mergeCell ref="B68:D68"/>
    <mergeCell ref="B70:D70"/>
    <mergeCell ref="B69:D69"/>
    <mergeCell ref="B63:D63"/>
    <mergeCell ref="B62:D62"/>
    <mergeCell ref="B97:D97"/>
    <mergeCell ref="B100:D100"/>
    <mergeCell ref="B79:D79"/>
    <mergeCell ref="B80:D80"/>
    <mergeCell ref="B85:D85"/>
    <mergeCell ref="B86:D86"/>
    <mergeCell ref="B84:D84"/>
    <mergeCell ref="B83:D83"/>
    <mergeCell ref="B82:D82"/>
    <mergeCell ref="B81:D81"/>
    <mergeCell ref="B90:D90"/>
    <mergeCell ref="B89:D89"/>
    <mergeCell ref="B88:D88"/>
    <mergeCell ref="B87:D87"/>
    <mergeCell ref="B78:D78"/>
    <mergeCell ref="B96:D96"/>
    <mergeCell ref="B104:D104"/>
    <mergeCell ref="B91:D91"/>
    <mergeCell ref="B92:D92"/>
    <mergeCell ref="B93:D93"/>
    <mergeCell ref="B101:D101"/>
    <mergeCell ref="B74:D74"/>
    <mergeCell ref="B75:D75"/>
    <mergeCell ref="B76:D76"/>
    <mergeCell ref="B73:D73"/>
    <mergeCell ref="B77:D77"/>
    <mergeCell ref="B71:D71"/>
    <mergeCell ref="B72:D72"/>
    <mergeCell ref="B102:D102"/>
    <mergeCell ref="B103:D103"/>
    <mergeCell ref="B98:D98"/>
    <mergeCell ref="B99:D99"/>
    <mergeCell ref="B105:D105"/>
    <mergeCell ref="B106:D106"/>
    <mergeCell ref="B54:D54"/>
    <mergeCell ref="B55:D55"/>
    <mergeCell ref="B56:D56"/>
    <mergeCell ref="B57:D57"/>
    <mergeCell ref="B60:D60"/>
    <mergeCell ref="B59:D59"/>
    <mergeCell ref="B61:D61"/>
    <mergeCell ref="B58:D58"/>
    <mergeCell ref="B95:D95"/>
    <mergeCell ref="B94:D94"/>
    <mergeCell ref="I4:O4"/>
    <mergeCell ref="Q4:AD4"/>
    <mergeCell ref="B16:D16"/>
    <mergeCell ref="B17:D17"/>
    <mergeCell ref="P5:AE5"/>
    <mergeCell ref="H6:AE6"/>
    <mergeCell ref="I5:O5"/>
    <mergeCell ref="B14:D14"/>
    <mergeCell ref="P3:T3"/>
    <mergeCell ref="B11:D11"/>
    <mergeCell ref="B25:D25"/>
    <mergeCell ref="B26:D26"/>
    <mergeCell ref="B18:D18"/>
    <mergeCell ref="B19:D19"/>
    <mergeCell ref="B30:D30"/>
    <mergeCell ref="B29:D29"/>
    <mergeCell ref="B31:D31"/>
    <mergeCell ref="B32:D32"/>
    <mergeCell ref="B21:D21"/>
    <mergeCell ref="B23:D23"/>
    <mergeCell ref="B22:D22"/>
    <mergeCell ref="B15:D15"/>
    <mergeCell ref="B20:D20"/>
    <mergeCell ref="B24:D24"/>
    <mergeCell ref="U3:AE3"/>
    <mergeCell ref="A1:AE1"/>
    <mergeCell ref="D2:AE2"/>
    <mergeCell ref="I3:O3"/>
    <mergeCell ref="G3:H3"/>
    <mergeCell ref="D3:F3"/>
    <mergeCell ref="G5:H5"/>
    <mergeCell ref="D5:F5"/>
    <mergeCell ref="G4:H4"/>
    <mergeCell ref="D4:F4"/>
    <mergeCell ref="B7:D7"/>
    <mergeCell ref="A6:D6"/>
    <mergeCell ref="A5:B5"/>
    <mergeCell ref="A4:B4"/>
    <mergeCell ref="A2:B2"/>
    <mergeCell ref="A3:B3"/>
    <mergeCell ref="B13:D13"/>
    <mergeCell ref="B12:D12"/>
    <mergeCell ref="B8:D8"/>
    <mergeCell ref="B49:D49"/>
    <mergeCell ref="B48:D48"/>
    <mergeCell ref="B45:D45"/>
    <mergeCell ref="B46:D46"/>
    <mergeCell ref="B43:D43"/>
    <mergeCell ref="B42:D42"/>
    <mergeCell ref="B41:D41"/>
    <mergeCell ref="B44:D44"/>
    <mergeCell ref="B51:D51"/>
    <mergeCell ref="B52:D52"/>
    <mergeCell ref="B53:D53"/>
    <mergeCell ref="B50:D50"/>
    <mergeCell ref="B47:D47"/>
    <mergeCell ref="B39:D39"/>
    <mergeCell ref="B40:D40"/>
    <mergeCell ref="B38:D38"/>
    <mergeCell ref="B37:D37"/>
    <mergeCell ref="B36:D36"/>
    <mergeCell ref="B34:D34"/>
    <mergeCell ref="B35:D35"/>
    <mergeCell ref="B33:D33"/>
    <mergeCell ref="B27:D27"/>
    <mergeCell ref="B28:D28"/>
    <mergeCell ref="B9:D9"/>
    <mergeCell ref="B10:D10"/>
  </mergeCells>
  <conditionalFormatting sqref="H9:AB105">
    <cfRule type="cellIs" dxfId="0" priority="1" operator="greaterThan">
      <formula>0</formula>
    </cfRule>
  </conditionalFormatting>
  <conditionalFormatting sqref="AE9:AE105">
    <cfRule type="expression" dxfId="1" priority="2">
      <formula>LT(AE9,F9)</formula>
    </cfRule>
  </conditionalFormatting>
  <conditionalFormatting sqref="AE9:AE105">
    <cfRule type="expression" dxfId="2" priority="3">
      <formula>GT(AE9,F9)</formula>
    </cfRule>
  </conditionalFormatting>
  <drawing r:id="rId1"/>
</worksheet>
</file>