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120" yWindow="20" windowWidth="23860" windowHeight="13320"/>
  </bookViews>
  <sheets>
    <sheet name="2016" sheetId="2" r:id="rId1"/>
    <sheet name="Feuil3" sheetId="3" r:id="rId2"/>
  </sheets>
  <definedNames>
    <definedName name="_xlnm._FilterDatabase" localSheetId="0" hidden="1">'2016'!$A$1:$G$19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" i="2" l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</calcChain>
</file>

<file path=xl/sharedStrings.xml><?xml version="1.0" encoding="utf-8"?>
<sst xmlns="http://schemas.openxmlformats.org/spreadsheetml/2006/main" count="85" uniqueCount="26">
  <si>
    <t>R</t>
  </si>
  <si>
    <t>21</t>
  </si>
  <si>
    <t>6</t>
  </si>
  <si>
    <t>4</t>
  </si>
  <si>
    <t>1000</t>
  </si>
  <si>
    <t>JANVIER 2016</t>
  </si>
  <si>
    <t>FEVRIER 2016</t>
  </si>
  <si>
    <t>MARS 2016</t>
  </si>
  <si>
    <t>AVRIL 2016</t>
  </si>
  <si>
    <t>MAI 2016</t>
  </si>
  <si>
    <t>JUILLET 2016</t>
  </si>
  <si>
    <t>JUIN 2016</t>
  </si>
  <si>
    <t>1- ANTSIRANANA:Ambanja:COCO KOMBA</t>
  </si>
  <si>
    <t>1- ANTSIRANANA:Ambanja:HOTEL LE BAOBAB</t>
  </si>
  <si>
    <t>1- ANTSIRANANA:Ambanja:GITES AMPAPAMENA</t>
  </si>
  <si>
    <t>1- ANTSIRANANA:Ambanja:HOTEL HIBISCUS</t>
  </si>
  <si>
    <t>Taux d'occupation</t>
  </si>
  <si>
    <t>Moyenne 1- ANTSIRANANA:Ambanja:COCO KOMBA</t>
  </si>
  <si>
    <t>Moyenne 1- ANTSIRANANA:Ambanja:GITES AMPAPAMENA</t>
  </si>
  <si>
    <t>Moyenne 1- ANTSIRANANA:Ambanja:HOTEL HIBISCUS</t>
  </si>
  <si>
    <t>Etablissement</t>
  </si>
  <si>
    <t>cat</t>
  </si>
  <si>
    <t>Nb chb</t>
  </si>
  <si>
    <t>Taux VT</t>
  </si>
  <si>
    <t>Mois</t>
  </si>
  <si>
    <t>Montant (50%)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</si>
</sst>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b/>
      <i/>
      <sz val="12"/>
      <color rgb="FFFF0000"/>
      <name val="Arial"/>
      <family val="2"/>
    </font>
    <font>
      <b/>
      <i/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49" fontId="3" fillId="0" borderId="0" xfId="0" applyNumberFormat="1" applyFont="1"/>
    <xf numFmtId="49" fontId="2" fillId="0" borderId="1" xfId="0" applyNumberFormat="1" applyFont="1" applyBorder="1" applyAlignment="1">
      <alignment horizontal="center"/>
    </xf>
    <xf numFmtId="0" fontId="3" fillId="0" borderId="0" xfId="0" applyFont="1" applyAlignment="1">
      <alignment vertical="center"/>
    </xf>
    <xf numFmtId="4" fontId="3" fillId="0" borderId="0" xfId="0" applyNumberFormat="1" applyFont="1" applyAlignment="1">
      <alignment vertical="center"/>
    </xf>
    <xf numFmtId="10" fontId="0" fillId="0" borderId="0" xfId="1" applyNumberFormat="1" applyFont="1"/>
    <xf numFmtId="0" fontId="4" fillId="0" borderId="0" xfId="0" applyFont="1" applyAlignment="1">
      <alignment vertical="center"/>
    </xf>
    <xf numFmtId="49" fontId="4" fillId="0" borderId="0" xfId="0" applyNumberFormat="1" applyFont="1"/>
    <xf numFmtId="4" fontId="4" fillId="0" borderId="0" xfId="0" applyNumberFormat="1" applyFont="1" applyAlignment="1">
      <alignment vertical="center"/>
    </xf>
    <xf numFmtId="10" fontId="5" fillId="0" borderId="0" xfId="1" applyNumberFormat="1" applyFont="1"/>
    <xf numFmtId="0" fontId="5" fillId="0" borderId="0" xfId="0" applyFont="1"/>
  </cellXfs>
  <cellStyles count="2">
    <cellStyle name="Normal" xfId="0" builtinId="0"/>
    <cellStyle name="Percent" xfId="1" builtinId="5"/>
  </cellStyles>
  <dxfs count="99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tabSelected="1" topLeftCell="A5" workbookViewId="0">
      <selection activeCell="G19" sqref="G19"/>
    </sheetView>
  </sheetViews>
  <sheetFormatPr baseColWidth="10" defaultRowHeight="14" outlineLevelRow="2" x14ac:dyDescent="0"/>
  <cols>
    <col min="1" max="1" width="64" customWidth="1"/>
    <col min="2" max="2" width="6.5" customWidth="1"/>
    <col min="3" max="3" width="6.1640625" customWidth="1"/>
    <col min="4" max="4" width="7.5" customWidth="1"/>
    <col min="5" max="5" width="25.6640625" customWidth="1"/>
    <col min="7" max="7" width="10.83203125" style="5"/>
  </cols>
  <sheetData>
    <row r="1" spans="1:7" ht="15" thickBot="1">
      <c r="A1" s="2" t="s">
        <v>20</v>
      </c>
      <c r="B1" s="2" t="s">
        <v>21</v>
      </c>
      <c r="C1" s="2" t="s">
        <v>22</v>
      </c>
      <c r="D1" s="2" t="s">
        <v>23</v>
      </c>
      <c r="E1" s="2" t="s">
        <v>24</v>
      </c>
      <c r="F1" s="2" t="s">
        <v>25</v>
      </c>
      <c r="G1" s="2" t="s">
        <v>16</v>
      </c>
    </row>
    <row r="2" spans="1:7" ht="15" outlineLevel="2" thickTop="1">
      <c r="A2" s="3" t="s">
        <v>12</v>
      </c>
      <c r="B2" s="1" t="s">
        <v>0</v>
      </c>
      <c r="C2" s="1" t="s">
        <v>3</v>
      </c>
      <c r="D2" s="1" t="s">
        <v>4</v>
      </c>
      <c r="E2" s="1" t="s">
        <v>5</v>
      </c>
      <c r="F2" s="4">
        <v>13000</v>
      </c>
      <c r="G2" s="5">
        <f t="shared" ref="G2:G7" si="0">(F2*2)/(D2*C2*30)</f>
        <v>0.21666666666666667</v>
      </c>
    </row>
    <row r="3" spans="1:7" outlineLevel="2">
      <c r="A3" s="3" t="s">
        <v>12</v>
      </c>
      <c r="B3" s="1" t="s">
        <v>0</v>
      </c>
      <c r="C3" s="1" t="s">
        <v>3</v>
      </c>
      <c r="D3" s="1" t="s">
        <v>4</v>
      </c>
      <c r="E3" s="1" t="s">
        <v>9</v>
      </c>
      <c r="F3" s="4">
        <v>10450</v>
      </c>
      <c r="G3" s="5">
        <f t="shared" si="0"/>
        <v>0.17416666666666666</v>
      </c>
    </row>
    <row r="4" spans="1:7" outlineLevel="2">
      <c r="A4" s="3" t="s">
        <v>12</v>
      </c>
      <c r="B4" s="1" t="s">
        <v>0</v>
      </c>
      <c r="C4" s="1" t="s">
        <v>3</v>
      </c>
      <c r="D4" s="1" t="s">
        <v>4</v>
      </c>
      <c r="E4" s="1" t="s">
        <v>8</v>
      </c>
      <c r="F4" s="4">
        <v>9000</v>
      </c>
      <c r="G4" s="5">
        <f t="shared" si="0"/>
        <v>0.15</v>
      </c>
    </row>
    <row r="5" spans="1:7" outlineLevel="2">
      <c r="A5" s="3" t="s">
        <v>12</v>
      </c>
      <c r="B5" s="1" t="s">
        <v>0</v>
      </c>
      <c r="C5" s="1" t="s">
        <v>3</v>
      </c>
      <c r="D5" s="1" t="s">
        <v>4</v>
      </c>
      <c r="E5" s="1" t="s">
        <v>6</v>
      </c>
      <c r="F5" s="4">
        <v>4400</v>
      </c>
      <c r="G5" s="5">
        <f t="shared" si="0"/>
        <v>7.3333333333333334E-2</v>
      </c>
    </row>
    <row r="6" spans="1:7" outlineLevel="2">
      <c r="A6" s="3" t="s">
        <v>12</v>
      </c>
      <c r="B6" s="1" t="s">
        <v>0</v>
      </c>
      <c r="C6" s="1" t="s">
        <v>3</v>
      </c>
      <c r="D6" s="1" t="s">
        <v>4</v>
      </c>
      <c r="E6" s="1" t="s">
        <v>7</v>
      </c>
      <c r="F6" s="4">
        <v>4000</v>
      </c>
      <c r="G6" s="5">
        <f t="shared" si="0"/>
        <v>6.6666666666666666E-2</v>
      </c>
    </row>
    <row r="7" spans="1:7" outlineLevel="2">
      <c r="A7" s="3" t="s">
        <v>12</v>
      </c>
      <c r="B7" s="1" t="s">
        <v>0</v>
      </c>
      <c r="C7" s="1" t="s">
        <v>3</v>
      </c>
      <c r="D7" s="1" t="s">
        <v>4</v>
      </c>
      <c r="E7" s="1" t="s">
        <v>11</v>
      </c>
      <c r="F7" s="4">
        <v>3300</v>
      </c>
      <c r="G7" s="5">
        <f t="shared" si="0"/>
        <v>5.5E-2</v>
      </c>
    </row>
    <row r="8" spans="1:7" s="10" customFormat="1" ht="15" outlineLevel="1">
      <c r="A8" s="6" t="s">
        <v>17</v>
      </c>
      <c r="B8" s="7"/>
      <c r="C8" s="7"/>
      <c r="D8" s="7"/>
      <c r="E8" s="7"/>
      <c r="F8" s="8"/>
      <c r="G8" s="9">
        <f>SUBTOTAL(1,G2:G7)</f>
        <v>0.12263888888888891</v>
      </c>
    </row>
    <row r="9" spans="1:7" outlineLevel="2">
      <c r="A9" s="3" t="s">
        <v>14</v>
      </c>
      <c r="B9" s="1" t="s">
        <v>0</v>
      </c>
      <c r="C9" s="1" t="s">
        <v>3</v>
      </c>
      <c r="D9" s="1" t="s">
        <v>4</v>
      </c>
      <c r="E9" s="1" t="s">
        <v>5</v>
      </c>
      <c r="F9" s="4">
        <v>8500</v>
      </c>
      <c r="G9" s="5">
        <f>(F9*2)/(D9*C9*30)</f>
        <v>0.14166666666666666</v>
      </c>
    </row>
    <row r="10" spans="1:7" s="10" customFormat="1" ht="15" outlineLevel="1">
      <c r="A10" s="6" t="s">
        <v>18</v>
      </c>
      <c r="B10" s="7"/>
      <c r="C10" s="7"/>
      <c r="D10" s="7"/>
      <c r="E10" s="7"/>
      <c r="F10" s="8"/>
      <c r="G10" s="9">
        <f>SUBTOTAL(1,G9:G9)</f>
        <v>0.14166666666666666</v>
      </c>
    </row>
    <row r="11" spans="1:7" outlineLevel="2">
      <c r="A11" s="3" t="s">
        <v>15</v>
      </c>
      <c r="B11" s="1" t="s">
        <v>0</v>
      </c>
      <c r="C11" s="1" t="s">
        <v>2</v>
      </c>
      <c r="D11" s="1" t="s">
        <v>4</v>
      </c>
      <c r="E11" s="1" t="s">
        <v>6</v>
      </c>
      <c r="F11" s="4">
        <v>4200</v>
      </c>
      <c r="G11" s="5">
        <f t="shared" ref="G11:G16" si="1">(F11*2)/(D11*C11*30)</f>
        <v>4.6666666666666669E-2</v>
      </c>
    </row>
    <row r="12" spans="1:7" outlineLevel="2">
      <c r="A12" s="3" t="s">
        <v>15</v>
      </c>
      <c r="B12" s="1" t="s">
        <v>0</v>
      </c>
      <c r="C12" s="1" t="s">
        <v>2</v>
      </c>
      <c r="D12" s="1" t="s">
        <v>4</v>
      </c>
      <c r="E12" s="1" t="s">
        <v>7</v>
      </c>
      <c r="F12" s="4">
        <v>3250</v>
      </c>
      <c r="G12" s="5">
        <f t="shared" si="1"/>
        <v>3.6111111111111108E-2</v>
      </c>
    </row>
    <row r="13" spans="1:7" outlineLevel="2">
      <c r="A13" s="3" t="s">
        <v>15</v>
      </c>
      <c r="B13" s="1" t="s">
        <v>0</v>
      </c>
      <c r="C13" s="1" t="s">
        <v>2</v>
      </c>
      <c r="D13" s="1" t="s">
        <v>4</v>
      </c>
      <c r="E13" s="1" t="s">
        <v>5</v>
      </c>
      <c r="F13" s="4">
        <v>2750</v>
      </c>
      <c r="G13" s="5">
        <f t="shared" si="1"/>
        <v>3.0555555555555555E-2</v>
      </c>
    </row>
    <row r="14" spans="1:7" outlineLevel="2">
      <c r="A14" s="3" t="s">
        <v>15</v>
      </c>
      <c r="B14" s="1" t="s">
        <v>0</v>
      </c>
      <c r="C14" s="1" t="s">
        <v>2</v>
      </c>
      <c r="D14" s="1" t="s">
        <v>4</v>
      </c>
      <c r="E14" s="1" t="s">
        <v>9</v>
      </c>
      <c r="F14" s="4">
        <v>2750</v>
      </c>
      <c r="G14" s="5">
        <f t="shared" si="1"/>
        <v>3.0555555555555555E-2</v>
      </c>
    </row>
    <row r="15" spans="1:7" outlineLevel="2">
      <c r="A15" s="3" t="s">
        <v>15</v>
      </c>
      <c r="B15" s="1" t="s">
        <v>0</v>
      </c>
      <c r="C15" s="1" t="s">
        <v>2</v>
      </c>
      <c r="D15" s="1" t="s">
        <v>4</v>
      </c>
      <c r="E15" s="1" t="s">
        <v>8</v>
      </c>
      <c r="F15" s="4">
        <v>2400</v>
      </c>
      <c r="G15" s="5">
        <f t="shared" si="1"/>
        <v>2.6666666666666668E-2</v>
      </c>
    </row>
    <row r="16" spans="1:7" outlineLevel="2">
      <c r="A16" s="3" t="s">
        <v>15</v>
      </c>
      <c r="B16" s="1" t="s">
        <v>0</v>
      </c>
      <c r="C16" s="1" t="s">
        <v>2</v>
      </c>
      <c r="D16" s="1" t="s">
        <v>4</v>
      </c>
      <c r="E16" s="1" t="s">
        <v>11</v>
      </c>
      <c r="F16" s="4">
        <v>2000</v>
      </c>
      <c r="G16" s="5">
        <f t="shared" si="1"/>
        <v>2.2222222222222223E-2</v>
      </c>
    </row>
    <row r="17" spans="1:7" s="10" customFormat="1" ht="15" outlineLevel="1">
      <c r="A17" s="6" t="s">
        <v>19</v>
      </c>
      <c r="B17" s="7"/>
      <c r="C17" s="7"/>
      <c r="D17" s="7"/>
      <c r="E17" s="7"/>
      <c r="F17" s="8"/>
      <c r="G17" s="9">
        <f>SUBTOTAL(1,G11:G16)</f>
        <v>3.2129629629629633E-2</v>
      </c>
    </row>
    <row r="18" spans="1:7" outlineLevel="2">
      <c r="A18" s="3" t="s">
        <v>13</v>
      </c>
      <c r="B18" s="1" t="s">
        <v>0</v>
      </c>
      <c r="C18" s="1" t="s">
        <v>1</v>
      </c>
      <c r="D18" s="1" t="s">
        <v>4</v>
      </c>
      <c r="E18" s="1" t="s">
        <v>10</v>
      </c>
      <c r="F18" s="4">
        <v>26500</v>
      </c>
      <c r="G18" s="5">
        <f>(F18*2)/(D18*C18*30)</f>
        <v>8.4126984126984133E-2</v>
      </c>
    </row>
    <row r="19" spans="1:7" outlineLevel="2">
      <c r="A19" s="3" t="s">
        <v>13</v>
      </c>
      <c r="B19" s="1" t="s">
        <v>0</v>
      </c>
      <c r="C19" s="1" t="s">
        <v>1</v>
      </c>
      <c r="D19" s="1" t="s">
        <v>4</v>
      </c>
      <c r="E19" s="1" t="s">
        <v>11</v>
      </c>
      <c r="F19" s="4">
        <v>23000</v>
      </c>
      <c r="G19" s="5">
        <f>(F19*2)/(D19*C19*30)</f>
        <v>7.301587301587302E-2</v>
      </c>
    </row>
  </sheetData>
  <autoFilter ref="A1:G19">
    <sortState ref="A2:G9299">
      <sortCondition ref="A1:A9299"/>
    </sortState>
  </autoFilter>
  <conditionalFormatting sqref="E2:E9 E11:E16 E18:E19">
    <cfRule type="containsText" dxfId="990" priority="992" operator="containsText" text="2016">
      <formula>NOT(ISERROR(SEARCH("2016",E2)))</formula>
    </cfRule>
  </conditionalFormatting>
  <conditionalFormatting sqref="E10">
    <cfRule type="containsText" dxfId="989" priority="990" operator="containsText" text="2016">
      <formula>NOT(ISERROR(SEARCH("2016",E10)))</formula>
    </cfRule>
  </conditionalFormatting>
  <conditionalFormatting sqref="E17">
    <cfRule type="containsText" dxfId="988" priority="989" operator="containsText" text="2016">
      <formula>NOT(ISERROR(SEARCH("2016",E17)))</formula>
    </cfRule>
  </conditionalFormatting>
  <conditionalFormatting sqref="E1">
    <cfRule type="containsText" dxfId="0" priority="1" operator="containsText" text="2016">
      <formula>NOT(ISERROR(SEARCH("2016",E1)))</formula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2016</vt:lpstr>
      <vt:lpstr>Feuil3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Hajaniaina Rakotondrainibe</dc:creator>
  <cp:lastModifiedBy>Guillaume SERGENT</cp:lastModifiedBy>
  <dcterms:created xsi:type="dcterms:W3CDTF">2017-01-18T13:15:25Z</dcterms:created>
  <dcterms:modified xsi:type="dcterms:W3CDTF">2017-07-18T09:34:05Z</dcterms:modified>
</cp:coreProperties>
</file>