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lhickey1_bryant_edu/Documents/GSCM330/Module 11/"/>
    </mc:Choice>
  </mc:AlternateContent>
  <xr:revisionPtr revIDLastSave="446" documentId="8_{50C6BCB5-B2A1-4CC6-B5CA-F868455DDA1F}" xr6:coauthVersionLast="47" xr6:coauthVersionMax="47" xr10:uidLastSave="{FE4F2A36-E4D9-4C51-8D41-8127C0FBA284}"/>
  <bookViews>
    <workbookView xWindow="-108" yWindow="-108" windowWidth="23256" windowHeight="13896" firstSheet="1" activeTab="4" xr2:uid="{D7AFA79E-BB10-4D37-897B-1508629FC0FB}"/>
  </bookViews>
  <sheets>
    <sheet name="lime_Module11_Strategic_Params" sheetId="1" r:id="rId1"/>
    <sheet name="Historical Cost" sheetId="2" r:id="rId2"/>
    <sheet name="Sawtooth Chart" sheetId="4" r:id="rId3"/>
    <sheet name="Final Model" sheetId="3" r:id="rId4"/>
    <sheet name="Model With Stipulation" sheetId="5" r:id="rId5"/>
  </sheets>
  <definedNames>
    <definedName name="solver_adj" localSheetId="3" hidden="1">'Final Model'!$C$9</definedName>
    <definedName name="solver_adj" localSheetId="4" hidden="1">'Model With Stipulation'!$C$2,'Model With Stipulation'!$C$9</definedName>
    <definedName name="solver_cvg" localSheetId="3" hidden="1">0.0001</definedName>
    <definedName name="solver_cvg" localSheetId="4" hidden="1">0.0001</definedName>
    <definedName name="solver_drv" localSheetId="3" hidden="1">1</definedName>
    <definedName name="solver_drv" localSheetId="4" hidden="1">1</definedName>
    <definedName name="solver_eng" localSheetId="3" hidden="1">1</definedName>
    <definedName name="solver_eng" localSheetId="4" hidden="1">1</definedName>
    <definedName name="solver_est" localSheetId="3" hidden="1">1</definedName>
    <definedName name="solver_est" localSheetId="4" hidden="1">1</definedName>
    <definedName name="solver_itr" localSheetId="3" hidden="1">2147483647</definedName>
    <definedName name="solver_itr" localSheetId="4" hidden="1">2147483647</definedName>
    <definedName name="solver_lhs1" localSheetId="3" hidden="1">'Final Model'!$C$9</definedName>
    <definedName name="solver_lhs1" localSheetId="4" hidden="1">'Model With Stipulation'!$C$9</definedName>
    <definedName name="solver_mip" localSheetId="3" hidden="1">2147483647</definedName>
    <definedName name="solver_mip" localSheetId="4" hidden="1">2147483647</definedName>
    <definedName name="solver_mni" localSheetId="3" hidden="1">30</definedName>
    <definedName name="solver_mni" localSheetId="4" hidden="1">30</definedName>
    <definedName name="solver_mrt" localSheetId="3" hidden="1">0.075</definedName>
    <definedName name="solver_mrt" localSheetId="4" hidden="1">0.075</definedName>
    <definedName name="solver_msl" localSheetId="3" hidden="1">2</definedName>
    <definedName name="solver_msl" localSheetId="4" hidden="1">2</definedName>
    <definedName name="solver_neg" localSheetId="3" hidden="1">1</definedName>
    <definedName name="solver_neg" localSheetId="4" hidden="1">1</definedName>
    <definedName name="solver_nod" localSheetId="3" hidden="1">2147483647</definedName>
    <definedName name="solver_nod" localSheetId="4" hidden="1">2147483647</definedName>
    <definedName name="solver_num" localSheetId="3" hidden="1">1</definedName>
    <definedName name="solver_num" localSheetId="4" hidden="1">1</definedName>
    <definedName name="solver_nwt" localSheetId="3" hidden="1">1</definedName>
    <definedName name="solver_nwt" localSheetId="4" hidden="1">1</definedName>
    <definedName name="solver_opt" localSheetId="3" hidden="1">'Final Model'!$C$14</definedName>
    <definedName name="solver_opt" localSheetId="4" hidden="1">'Model With Stipulation'!$C$21</definedName>
    <definedName name="solver_pre" localSheetId="3" hidden="1">0.000001</definedName>
    <definedName name="solver_pre" localSheetId="4" hidden="1">0.000001</definedName>
    <definedName name="solver_rbv" localSheetId="3" hidden="1">1</definedName>
    <definedName name="solver_rbv" localSheetId="4" hidden="1">1</definedName>
    <definedName name="solver_rel1" localSheetId="3" hidden="1">3</definedName>
    <definedName name="solver_rel1" localSheetId="4" hidden="1">3</definedName>
    <definedName name="solver_rhs1" localSheetId="3" hidden="1">1</definedName>
    <definedName name="solver_rhs1" localSheetId="4" hidden="1">1</definedName>
    <definedName name="solver_rlx" localSheetId="3" hidden="1">2</definedName>
    <definedName name="solver_rlx" localSheetId="4" hidden="1">2</definedName>
    <definedName name="solver_rsd" localSheetId="3" hidden="1">0</definedName>
    <definedName name="solver_rsd" localSheetId="4" hidden="1">0</definedName>
    <definedName name="solver_scl" localSheetId="3" hidden="1">1</definedName>
    <definedName name="solver_scl" localSheetId="4" hidden="1">1</definedName>
    <definedName name="solver_sho" localSheetId="3" hidden="1">2</definedName>
    <definedName name="solver_sho" localSheetId="4" hidden="1">2</definedName>
    <definedName name="solver_ssz" localSheetId="3" hidden="1">100</definedName>
    <definedName name="solver_ssz" localSheetId="4" hidden="1">100</definedName>
    <definedName name="solver_tim" localSheetId="3" hidden="1">2147483647</definedName>
    <definedName name="solver_tim" localSheetId="4" hidden="1">2147483647</definedName>
    <definedName name="solver_tol" localSheetId="3" hidden="1">0.01</definedName>
    <definedName name="solver_tol" localSheetId="4" hidden="1">0.01</definedName>
    <definedName name="solver_typ" localSheetId="3" hidden="1">2</definedName>
    <definedName name="solver_typ" localSheetId="4" hidden="1">2</definedName>
    <definedName name="solver_val" localSheetId="3" hidden="1">0</definedName>
    <definedName name="solver_val" localSheetId="4" hidden="1">0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5" l="1"/>
  <c r="C17" i="5"/>
  <c r="C13" i="5"/>
  <c r="C4" i="5"/>
  <c r="C12" i="5" s="1"/>
  <c r="B4" i="4"/>
  <c r="B5" i="4"/>
  <c r="B6" i="4" s="1"/>
  <c r="B7" i="4"/>
  <c r="B8" i="4"/>
  <c r="B9" i="4"/>
  <c r="B10" i="4"/>
  <c r="B11" i="4"/>
  <c r="B12" i="4"/>
  <c r="B13" i="4"/>
  <c r="B14" i="4"/>
  <c r="B15" i="4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B121" i="4" s="1"/>
  <c r="B122" i="4" s="1"/>
  <c r="B123" i="4" s="1"/>
  <c r="B124" i="4" s="1"/>
  <c r="B125" i="4" s="1"/>
  <c r="B126" i="4" s="1"/>
  <c r="B127" i="4" s="1"/>
  <c r="B128" i="4" s="1"/>
  <c r="B129" i="4" s="1"/>
  <c r="B130" i="4" s="1"/>
  <c r="B131" i="4" s="1"/>
  <c r="B132" i="4" s="1"/>
  <c r="B133" i="4" s="1"/>
  <c r="B134" i="4" s="1"/>
  <c r="B135" i="4" s="1"/>
  <c r="B136" i="4" s="1"/>
  <c r="B137" i="4" s="1"/>
  <c r="B138" i="4" s="1"/>
  <c r="B139" i="4" s="1"/>
  <c r="B140" i="4" s="1"/>
  <c r="B141" i="4" s="1"/>
  <c r="B142" i="4" s="1"/>
  <c r="B143" i="4" s="1"/>
  <c r="B144" i="4" s="1"/>
  <c r="B145" i="4" s="1"/>
  <c r="B146" i="4" s="1"/>
  <c r="B147" i="4" s="1"/>
  <c r="B148" i="4" s="1"/>
  <c r="B149" i="4" s="1"/>
  <c r="B150" i="4" s="1"/>
  <c r="B151" i="4" s="1"/>
  <c r="B152" i="4" s="1"/>
  <c r="B153" i="4" s="1"/>
  <c r="B154" i="4" s="1"/>
  <c r="B155" i="4" s="1"/>
  <c r="B156" i="4" s="1"/>
  <c r="B157" i="4" s="1"/>
  <c r="B158" i="4" s="1"/>
  <c r="B159" i="4" s="1"/>
  <c r="B160" i="4" s="1"/>
  <c r="B161" i="4" s="1"/>
  <c r="B162" i="4" s="1"/>
  <c r="B163" i="4" s="1"/>
  <c r="B164" i="4" s="1"/>
  <c r="B165" i="4" s="1"/>
  <c r="B166" i="4" s="1"/>
  <c r="B167" i="4" s="1"/>
  <c r="B168" i="4" s="1"/>
  <c r="B169" i="4" s="1"/>
  <c r="B170" i="4" s="1"/>
  <c r="B171" i="4" s="1"/>
  <c r="B172" i="4" s="1"/>
  <c r="B173" i="4" s="1"/>
  <c r="B174" i="4" s="1"/>
  <c r="B175" i="4" s="1"/>
  <c r="B176" i="4" s="1"/>
  <c r="B177" i="4" s="1"/>
  <c r="B178" i="4" s="1"/>
  <c r="B179" i="4" s="1"/>
  <c r="B180" i="4" s="1"/>
  <c r="B181" i="4" s="1"/>
  <c r="B182" i="4" s="1"/>
  <c r="B183" i="4" s="1"/>
  <c r="B184" i="4" s="1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" i="4"/>
  <c r="C1098" i="2"/>
  <c r="D1098" i="2"/>
  <c r="C4" i="3"/>
  <c r="C12" i="3"/>
  <c r="B1098" i="2"/>
  <c r="C13" i="3"/>
  <c r="C21" i="5" l="1"/>
  <c r="C11" i="5"/>
  <c r="C14" i="5" s="1"/>
  <c r="C11" i="3"/>
  <c r="C14" i="3" s="1"/>
</calcChain>
</file>

<file path=xl/sharedStrings.xml><?xml version="1.0" encoding="utf-8"?>
<sst xmlns="http://schemas.openxmlformats.org/spreadsheetml/2006/main" count="47" uniqueCount="33">
  <si>
    <t>holding_cost_rate</t>
  </si>
  <si>
    <t>shortage_cost</t>
  </si>
  <si>
    <t>date</t>
  </si>
  <si>
    <t>sales</t>
  </si>
  <si>
    <t>unit_purchase_cost</t>
  </si>
  <si>
    <t>fixed_order_cost</t>
  </si>
  <si>
    <t>D</t>
  </si>
  <si>
    <t>Annual Demand</t>
  </si>
  <si>
    <t>C</t>
  </si>
  <si>
    <t>Cost per Unit</t>
  </si>
  <si>
    <t>S</t>
  </si>
  <si>
    <t>Cost per Order</t>
  </si>
  <si>
    <t>i</t>
  </si>
  <si>
    <t>Holding Cost</t>
  </si>
  <si>
    <t>Q</t>
  </si>
  <si>
    <t>Order Quantity</t>
  </si>
  <si>
    <t>Purchasing Cost</t>
  </si>
  <si>
    <t>Cost of Ordering</t>
  </si>
  <si>
    <t>Inventory Cost</t>
  </si>
  <si>
    <t>Total Cost</t>
  </si>
  <si>
    <t>Total</t>
  </si>
  <si>
    <t>Day</t>
  </si>
  <si>
    <t>Quantity</t>
  </si>
  <si>
    <t>DC</t>
  </si>
  <si>
    <t>(D/Q)*S</t>
  </si>
  <si>
    <t>(Q/2)Ci</t>
  </si>
  <si>
    <t>A</t>
  </si>
  <si>
    <t>Shortage Cost</t>
  </si>
  <si>
    <t>Planned Backorder</t>
  </si>
  <si>
    <t>B</t>
  </si>
  <si>
    <t>(((Q-b)^2))/2Q)*Ci</t>
  </si>
  <si>
    <t>(b^2/2Q)A</t>
  </si>
  <si>
    <t>Total Relevant Cost: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</si>
</sst>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&quot;$&quot;#,##0.0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1"/>
      <color theme="6" tint="-0.249977111117893"/>
      <name val="Aptos Narrow"/>
      <family val="2"/>
      <scheme val="minor"/>
    </font>
    <font>
      <b/>
      <sz val="11"/>
      <color rgb="FF00206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theme="4"/>
      </top>
      <bottom style="thin">
        <color theme="4" tint="0.3999755851924192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/>
    <xf numFmtId="164" fontId="2" fillId="0" borderId="0" xfId="1" applyNumberFormat="1" applyFont="1" applyAlignment="1">
      <alignment horizontal="center"/>
    </xf>
    <xf numFmtId="0" fontId="4" fillId="2" borderId="0" xfId="0" applyFont="1" applyFill="1" applyAlignment="1">
      <alignment horizontal="center"/>
    </xf>
    <xf numFmtId="164" fontId="0" fillId="0" borderId="0" xfId="0" applyNumberFormat="1"/>
    <xf numFmtId="6" fontId="5" fillId="2" borderId="0" xfId="0" applyNumberFormat="1" applyFont="1" applyFill="1" applyAlignment="1">
      <alignment horizontal="center"/>
    </xf>
    <xf numFmtId="9" fontId="2" fillId="0" borderId="0" xfId="2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2" fillId="3" borderId="0" xfId="0" applyFont="1" applyFill="1"/>
    <xf numFmtId="164" fontId="0" fillId="3" borderId="0" xfId="0" applyNumberFormat="1" applyFill="1"/>
    <xf numFmtId="0" fontId="0" fillId="3" borderId="0" xfId="0" applyFill="1"/>
    <xf numFmtId="165" fontId="0" fillId="3" borderId="0" xfId="0" applyNumberFormat="1" applyFill="1"/>
    <xf numFmtId="6" fontId="0" fillId="3" borderId="0" xfId="0" applyNumberFormat="1" applyFill="1"/>
    <xf numFmtId="165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Cost'!$B$1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Cost'!$A$2:$A$1098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'Historical Cost'!$B$2:$B$1098</c:f>
              <c:numCache>
                <c:formatCode>General</c:formatCode>
                <c:ptCount val="1096"/>
                <c:pt idx="0">
                  <c:v>18</c:v>
                </c:pt>
                <c:pt idx="1">
                  <c:v>11</c:v>
                </c:pt>
                <c:pt idx="2">
                  <c:v>18</c:v>
                </c:pt>
                <c:pt idx="3">
                  <c:v>14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14</c:v>
                </c:pt>
                <c:pt idx="8">
                  <c:v>21</c:v>
                </c:pt>
                <c:pt idx="9">
                  <c:v>15</c:v>
                </c:pt>
                <c:pt idx="10">
                  <c:v>13</c:v>
                </c:pt>
                <c:pt idx="11">
                  <c:v>11</c:v>
                </c:pt>
                <c:pt idx="12">
                  <c:v>13</c:v>
                </c:pt>
                <c:pt idx="13">
                  <c:v>19</c:v>
                </c:pt>
                <c:pt idx="14">
                  <c:v>14</c:v>
                </c:pt>
                <c:pt idx="15">
                  <c:v>12</c:v>
                </c:pt>
                <c:pt idx="16">
                  <c:v>18</c:v>
                </c:pt>
                <c:pt idx="17">
                  <c:v>16</c:v>
                </c:pt>
                <c:pt idx="18">
                  <c:v>12</c:v>
                </c:pt>
                <c:pt idx="19">
                  <c:v>12</c:v>
                </c:pt>
                <c:pt idx="20">
                  <c:v>14</c:v>
                </c:pt>
                <c:pt idx="21">
                  <c:v>15</c:v>
                </c:pt>
                <c:pt idx="22">
                  <c:v>19</c:v>
                </c:pt>
                <c:pt idx="23">
                  <c:v>15</c:v>
                </c:pt>
                <c:pt idx="24">
                  <c:v>11</c:v>
                </c:pt>
                <c:pt idx="25">
                  <c:v>14</c:v>
                </c:pt>
                <c:pt idx="26">
                  <c:v>15</c:v>
                </c:pt>
                <c:pt idx="27">
                  <c:v>13</c:v>
                </c:pt>
                <c:pt idx="28">
                  <c:v>22</c:v>
                </c:pt>
                <c:pt idx="29">
                  <c:v>12</c:v>
                </c:pt>
                <c:pt idx="30">
                  <c:v>15</c:v>
                </c:pt>
                <c:pt idx="31">
                  <c:v>21</c:v>
                </c:pt>
                <c:pt idx="32">
                  <c:v>14</c:v>
                </c:pt>
                <c:pt idx="33">
                  <c:v>20</c:v>
                </c:pt>
                <c:pt idx="34">
                  <c:v>15</c:v>
                </c:pt>
                <c:pt idx="35">
                  <c:v>18</c:v>
                </c:pt>
                <c:pt idx="36">
                  <c:v>13</c:v>
                </c:pt>
                <c:pt idx="37">
                  <c:v>14</c:v>
                </c:pt>
                <c:pt idx="38">
                  <c:v>14</c:v>
                </c:pt>
                <c:pt idx="39">
                  <c:v>20</c:v>
                </c:pt>
                <c:pt idx="40">
                  <c:v>21</c:v>
                </c:pt>
                <c:pt idx="41">
                  <c:v>13</c:v>
                </c:pt>
                <c:pt idx="42">
                  <c:v>13</c:v>
                </c:pt>
                <c:pt idx="43">
                  <c:v>15</c:v>
                </c:pt>
                <c:pt idx="44">
                  <c:v>21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17</c:v>
                </c:pt>
                <c:pt idx="50">
                  <c:v>18</c:v>
                </c:pt>
                <c:pt idx="51">
                  <c:v>12</c:v>
                </c:pt>
                <c:pt idx="52">
                  <c:v>16</c:v>
                </c:pt>
                <c:pt idx="53">
                  <c:v>16</c:v>
                </c:pt>
                <c:pt idx="54">
                  <c:v>21</c:v>
                </c:pt>
                <c:pt idx="55">
                  <c:v>18</c:v>
                </c:pt>
                <c:pt idx="56">
                  <c:v>16</c:v>
                </c:pt>
                <c:pt idx="57">
                  <c:v>15</c:v>
                </c:pt>
                <c:pt idx="58">
                  <c:v>21</c:v>
                </c:pt>
                <c:pt idx="59">
                  <c:v>17</c:v>
                </c:pt>
                <c:pt idx="60">
                  <c:v>14</c:v>
                </c:pt>
                <c:pt idx="61">
                  <c:v>22</c:v>
                </c:pt>
                <c:pt idx="62">
                  <c:v>16</c:v>
                </c:pt>
                <c:pt idx="63">
                  <c:v>14</c:v>
                </c:pt>
                <c:pt idx="64">
                  <c:v>23</c:v>
                </c:pt>
                <c:pt idx="65">
                  <c:v>21</c:v>
                </c:pt>
                <c:pt idx="66">
                  <c:v>18</c:v>
                </c:pt>
                <c:pt idx="67">
                  <c:v>21</c:v>
                </c:pt>
                <c:pt idx="68">
                  <c:v>16</c:v>
                </c:pt>
                <c:pt idx="69">
                  <c:v>22</c:v>
                </c:pt>
                <c:pt idx="70">
                  <c:v>17</c:v>
                </c:pt>
                <c:pt idx="71">
                  <c:v>23</c:v>
                </c:pt>
                <c:pt idx="72">
                  <c:v>19</c:v>
                </c:pt>
                <c:pt idx="73">
                  <c:v>17</c:v>
                </c:pt>
                <c:pt idx="74">
                  <c:v>14</c:v>
                </c:pt>
                <c:pt idx="75">
                  <c:v>22</c:v>
                </c:pt>
                <c:pt idx="76">
                  <c:v>21</c:v>
                </c:pt>
                <c:pt idx="77">
                  <c:v>22</c:v>
                </c:pt>
                <c:pt idx="78">
                  <c:v>17</c:v>
                </c:pt>
                <c:pt idx="79">
                  <c:v>19</c:v>
                </c:pt>
                <c:pt idx="80">
                  <c:v>19</c:v>
                </c:pt>
                <c:pt idx="81">
                  <c:v>14</c:v>
                </c:pt>
                <c:pt idx="82">
                  <c:v>19</c:v>
                </c:pt>
                <c:pt idx="83">
                  <c:v>22</c:v>
                </c:pt>
                <c:pt idx="84">
                  <c:v>15</c:v>
                </c:pt>
                <c:pt idx="85">
                  <c:v>16</c:v>
                </c:pt>
                <c:pt idx="86">
                  <c:v>18</c:v>
                </c:pt>
                <c:pt idx="87">
                  <c:v>21</c:v>
                </c:pt>
                <c:pt idx="88">
                  <c:v>20</c:v>
                </c:pt>
                <c:pt idx="89">
                  <c:v>14</c:v>
                </c:pt>
                <c:pt idx="90">
                  <c:v>23</c:v>
                </c:pt>
                <c:pt idx="91">
                  <c:v>16</c:v>
                </c:pt>
                <c:pt idx="92">
                  <c:v>23</c:v>
                </c:pt>
                <c:pt idx="93">
                  <c:v>19</c:v>
                </c:pt>
                <c:pt idx="94">
                  <c:v>17</c:v>
                </c:pt>
                <c:pt idx="95">
                  <c:v>18</c:v>
                </c:pt>
                <c:pt idx="96">
                  <c:v>19</c:v>
                </c:pt>
                <c:pt idx="97">
                  <c:v>21</c:v>
                </c:pt>
                <c:pt idx="98">
                  <c:v>17</c:v>
                </c:pt>
                <c:pt idx="99">
                  <c:v>16</c:v>
                </c:pt>
                <c:pt idx="100">
                  <c:v>21</c:v>
                </c:pt>
                <c:pt idx="101">
                  <c:v>19</c:v>
                </c:pt>
                <c:pt idx="102">
                  <c:v>17</c:v>
                </c:pt>
                <c:pt idx="103">
                  <c:v>24</c:v>
                </c:pt>
                <c:pt idx="104">
                  <c:v>14</c:v>
                </c:pt>
                <c:pt idx="105">
                  <c:v>21</c:v>
                </c:pt>
                <c:pt idx="106">
                  <c:v>15</c:v>
                </c:pt>
                <c:pt idx="107">
                  <c:v>14</c:v>
                </c:pt>
                <c:pt idx="108">
                  <c:v>18</c:v>
                </c:pt>
                <c:pt idx="109">
                  <c:v>16</c:v>
                </c:pt>
                <c:pt idx="110">
                  <c:v>15</c:v>
                </c:pt>
                <c:pt idx="111">
                  <c:v>19</c:v>
                </c:pt>
                <c:pt idx="112">
                  <c:v>16</c:v>
                </c:pt>
                <c:pt idx="113">
                  <c:v>16</c:v>
                </c:pt>
                <c:pt idx="114">
                  <c:v>16</c:v>
                </c:pt>
                <c:pt idx="115">
                  <c:v>17</c:v>
                </c:pt>
                <c:pt idx="116">
                  <c:v>20</c:v>
                </c:pt>
                <c:pt idx="117">
                  <c:v>17</c:v>
                </c:pt>
                <c:pt idx="118">
                  <c:v>16</c:v>
                </c:pt>
                <c:pt idx="119">
                  <c:v>20</c:v>
                </c:pt>
                <c:pt idx="120">
                  <c:v>23</c:v>
                </c:pt>
                <c:pt idx="121">
                  <c:v>24</c:v>
                </c:pt>
                <c:pt idx="122">
                  <c:v>17</c:v>
                </c:pt>
                <c:pt idx="123">
                  <c:v>14</c:v>
                </c:pt>
                <c:pt idx="124">
                  <c:v>23</c:v>
                </c:pt>
                <c:pt idx="125">
                  <c:v>22</c:v>
                </c:pt>
                <c:pt idx="126">
                  <c:v>24</c:v>
                </c:pt>
                <c:pt idx="127">
                  <c:v>23</c:v>
                </c:pt>
                <c:pt idx="128">
                  <c:v>21</c:v>
                </c:pt>
                <c:pt idx="129">
                  <c:v>24</c:v>
                </c:pt>
                <c:pt idx="130">
                  <c:v>14</c:v>
                </c:pt>
                <c:pt idx="131">
                  <c:v>23</c:v>
                </c:pt>
                <c:pt idx="132">
                  <c:v>19</c:v>
                </c:pt>
                <c:pt idx="133">
                  <c:v>21</c:v>
                </c:pt>
                <c:pt idx="134">
                  <c:v>14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15</c:v>
                </c:pt>
                <c:pt idx="139">
                  <c:v>21</c:v>
                </c:pt>
                <c:pt idx="140">
                  <c:v>22</c:v>
                </c:pt>
                <c:pt idx="141">
                  <c:v>19</c:v>
                </c:pt>
                <c:pt idx="142">
                  <c:v>21</c:v>
                </c:pt>
                <c:pt idx="143">
                  <c:v>18</c:v>
                </c:pt>
                <c:pt idx="144">
                  <c:v>24</c:v>
                </c:pt>
                <c:pt idx="145">
                  <c:v>15</c:v>
                </c:pt>
                <c:pt idx="146">
                  <c:v>24</c:v>
                </c:pt>
                <c:pt idx="147">
                  <c:v>20</c:v>
                </c:pt>
                <c:pt idx="148">
                  <c:v>18</c:v>
                </c:pt>
                <c:pt idx="149">
                  <c:v>24</c:v>
                </c:pt>
                <c:pt idx="150">
                  <c:v>20</c:v>
                </c:pt>
                <c:pt idx="151">
                  <c:v>18</c:v>
                </c:pt>
                <c:pt idx="152">
                  <c:v>17</c:v>
                </c:pt>
                <c:pt idx="153">
                  <c:v>20</c:v>
                </c:pt>
                <c:pt idx="154">
                  <c:v>17</c:v>
                </c:pt>
                <c:pt idx="155">
                  <c:v>19</c:v>
                </c:pt>
                <c:pt idx="156">
                  <c:v>20</c:v>
                </c:pt>
                <c:pt idx="157">
                  <c:v>16</c:v>
                </c:pt>
                <c:pt idx="158">
                  <c:v>16</c:v>
                </c:pt>
                <c:pt idx="159">
                  <c:v>23</c:v>
                </c:pt>
                <c:pt idx="160">
                  <c:v>16</c:v>
                </c:pt>
                <c:pt idx="161">
                  <c:v>22</c:v>
                </c:pt>
                <c:pt idx="162">
                  <c:v>25</c:v>
                </c:pt>
                <c:pt idx="163">
                  <c:v>16</c:v>
                </c:pt>
                <c:pt idx="164">
                  <c:v>22</c:v>
                </c:pt>
                <c:pt idx="165">
                  <c:v>25</c:v>
                </c:pt>
                <c:pt idx="166">
                  <c:v>17</c:v>
                </c:pt>
                <c:pt idx="167">
                  <c:v>22</c:v>
                </c:pt>
                <c:pt idx="168">
                  <c:v>22</c:v>
                </c:pt>
                <c:pt idx="169">
                  <c:v>16</c:v>
                </c:pt>
                <c:pt idx="170">
                  <c:v>15</c:v>
                </c:pt>
                <c:pt idx="171">
                  <c:v>22</c:v>
                </c:pt>
                <c:pt idx="172">
                  <c:v>20</c:v>
                </c:pt>
                <c:pt idx="173">
                  <c:v>18</c:v>
                </c:pt>
                <c:pt idx="174">
                  <c:v>19</c:v>
                </c:pt>
                <c:pt idx="175">
                  <c:v>17</c:v>
                </c:pt>
                <c:pt idx="176">
                  <c:v>21</c:v>
                </c:pt>
                <c:pt idx="177">
                  <c:v>22</c:v>
                </c:pt>
                <c:pt idx="178">
                  <c:v>26</c:v>
                </c:pt>
                <c:pt idx="179">
                  <c:v>22</c:v>
                </c:pt>
                <c:pt idx="180">
                  <c:v>20</c:v>
                </c:pt>
                <c:pt idx="181">
                  <c:v>20</c:v>
                </c:pt>
                <c:pt idx="182">
                  <c:v>23</c:v>
                </c:pt>
                <c:pt idx="183">
                  <c:v>17</c:v>
                </c:pt>
                <c:pt idx="184">
                  <c:v>20</c:v>
                </c:pt>
                <c:pt idx="185">
                  <c:v>26</c:v>
                </c:pt>
                <c:pt idx="186">
                  <c:v>18</c:v>
                </c:pt>
                <c:pt idx="187">
                  <c:v>24</c:v>
                </c:pt>
                <c:pt idx="188">
                  <c:v>25</c:v>
                </c:pt>
                <c:pt idx="189">
                  <c:v>16</c:v>
                </c:pt>
                <c:pt idx="190">
                  <c:v>22</c:v>
                </c:pt>
                <c:pt idx="191">
                  <c:v>19</c:v>
                </c:pt>
                <c:pt idx="192">
                  <c:v>25</c:v>
                </c:pt>
                <c:pt idx="193">
                  <c:v>21</c:v>
                </c:pt>
                <c:pt idx="194">
                  <c:v>26</c:v>
                </c:pt>
                <c:pt idx="195">
                  <c:v>20</c:v>
                </c:pt>
                <c:pt idx="196">
                  <c:v>23</c:v>
                </c:pt>
                <c:pt idx="197">
                  <c:v>17</c:v>
                </c:pt>
                <c:pt idx="198">
                  <c:v>24</c:v>
                </c:pt>
                <c:pt idx="199">
                  <c:v>22</c:v>
                </c:pt>
                <c:pt idx="200">
                  <c:v>24</c:v>
                </c:pt>
                <c:pt idx="201">
                  <c:v>19</c:v>
                </c:pt>
                <c:pt idx="202">
                  <c:v>20</c:v>
                </c:pt>
                <c:pt idx="203">
                  <c:v>23</c:v>
                </c:pt>
                <c:pt idx="204">
                  <c:v>22</c:v>
                </c:pt>
                <c:pt idx="205">
                  <c:v>23</c:v>
                </c:pt>
                <c:pt idx="206">
                  <c:v>22</c:v>
                </c:pt>
                <c:pt idx="207">
                  <c:v>26</c:v>
                </c:pt>
                <c:pt idx="208">
                  <c:v>17</c:v>
                </c:pt>
                <c:pt idx="209">
                  <c:v>22</c:v>
                </c:pt>
                <c:pt idx="210">
                  <c:v>19</c:v>
                </c:pt>
                <c:pt idx="211">
                  <c:v>19</c:v>
                </c:pt>
                <c:pt idx="212">
                  <c:v>17</c:v>
                </c:pt>
                <c:pt idx="213">
                  <c:v>23</c:v>
                </c:pt>
                <c:pt idx="214">
                  <c:v>17</c:v>
                </c:pt>
                <c:pt idx="215">
                  <c:v>21</c:v>
                </c:pt>
                <c:pt idx="216">
                  <c:v>22</c:v>
                </c:pt>
                <c:pt idx="217">
                  <c:v>26</c:v>
                </c:pt>
                <c:pt idx="218">
                  <c:v>22</c:v>
                </c:pt>
                <c:pt idx="219">
                  <c:v>25</c:v>
                </c:pt>
                <c:pt idx="220">
                  <c:v>18</c:v>
                </c:pt>
                <c:pt idx="221">
                  <c:v>17</c:v>
                </c:pt>
                <c:pt idx="222">
                  <c:v>21</c:v>
                </c:pt>
                <c:pt idx="223">
                  <c:v>24</c:v>
                </c:pt>
                <c:pt idx="224">
                  <c:v>18</c:v>
                </c:pt>
                <c:pt idx="225">
                  <c:v>25</c:v>
                </c:pt>
                <c:pt idx="226">
                  <c:v>26</c:v>
                </c:pt>
                <c:pt idx="227">
                  <c:v>27</c:v>
                </c:pt>
                <c:pt idx="228">
                  <c:v>18</c:v>
                </c:pt>
                <c:pt idx="229">
                  <c:v>25</c:v>
                </c:pt>
                <c:pt idx="230">
                  <c:v>23</c:v>
                </c:pt>
                <c:pt idx="231">
                  <c:v>24</c:v>
                </c:pt>
                <c:pt idx="232">
                  <c:v>18</c:v>
                </c:pt>
                <c:pt idx="233">
                  <c:v>20</c:v>
                </c:pt>
                <c:pt idx="234">
                  <c:v>25</c:v>
                </c:pt>
                <c:pt idx="235">
                  <c:v>26</c:v>
                </c:pt>
                <c:pt idx="236">
                  <c:v>18</c:v>
                </c:pt>
                <c:pt idx="237">
                  <c:v>21</c:v>
                </c:pt>
                <c:pt idx="238">
                  <c:v>20</c:v>
                </c:pt>
                <c:pt idx="239">
                  <c:v>19</c:v>
                </c:pt>
                <c:pt idx="240">
                  <c:v>18</c:v>
                </c:pt>
                <c:pt idx="241">
                  <c:v>24</c:v>
                </c:pt>
                <c:pt idx="242">
                  <c:v>17</c:v>
                </c:pt>
                <c:pt idx="243">
                  <c:v>24</c:v>
                </c:pt>
                <c:pt idx="244">
                  <c:v>24</c:v>
                </c:pt>
                <c:pt idx="245">
                  <c:v>27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24</c:v>
                </c:pt>
                <c:pt idx="250">
                  <c:v>21</c:v>
                </c:pt>
                <c:pt idx="251">
                  <c:v>23</c:v>
                </c:pt>
                <c:pt idx="252">
                  <c:v>18</c:v>
                </c:pt>
                <c:pt idx="253">
                  <c:v>26</c:v>
                </c:pt>
                <c:pt idx="254">
                  <c:v>18</c:v>
                </c:pt>
                <c:pt idx="255">
                  <c:v>20</c:v>
                </c:pt>
                <c:pt idx="256">
                  <c:v>22</c:v>
                </c:pt>
                <c:pt idx="257">
                  <c:v>20</c:v>
                </c:pt>
                <c:pt idx="258">
                  <c:v>18</c:v>
                </c:pt>
                <c:pt idx="259">
                  <c:v>27</c:v>
                </c:pt>
                <c:pt idx="260">
                  <c:v>27</c:v>
                </c:pt>
                <c:pt idx="261">
                  <c:v>26</c:v>
                </c:pt>
                <c:pt idx="262">
                  <c:v>27</c:v>
                </c:pt>
                <c:pt idx="263">
                  <c:v>23</c:v>
                </c:pt>
                <c:pt idx="264">
                  <c:v>26</c:v>
                </c:pt>
                <c:pt idx="265">
                  <c:v>24</c:v>
                </c:pt>
                <c:pt idx="266">
                  <c:v>21</c:v>
                </c:pt>
                <c:pt idx="267">
                  <c:v>22</c:v>
                </c:pt>
                <c:pt idx="268">
                  <c:v>25</c:v>
                </c:pt>
                <c:pt idx="269">
                  <c:v>21</c:v>
                </c:pt>
                <c:pt idx="270">
                  <c:v>25</c:v>
                </c:pt>
                <c:pt idx="271">
                  <c:v>28</c:v>
                </c:pt>
                <c:pt idx="272">
                  <c:v>27</c:v>
                </c:pt>
                <c:pt idx="273">
                  <c:v>28</c:v>
                </c:pt>
                <c:pt idx="274">
                  <c:v>25</c:v>
                </c:pt>
                <c:pt idx="275">
                  <c:v>21</c:v>
                </c:pt>
                <c:pt idx="276">
                  <c:v>21</c:v>
                </c:pt>
                <c:pt idx="277">
                  <c:v>25</c:v>
                </c:pt>
                <c:pt idx="278">
                  <c:v>28</c:v>
                </c:pt>
                <c:pt idx="279">
                  <c:v>23</c:v>
                </c:pt>
                <c:pt idx="280">
                  <c:v>23</c:v>
                </c:pt>
                <c:pt idx="281">
                  <c:v>20</c:v>
                </c:pt>
                <c:pt idx="282">
                  <c:v>29</c:v>
                </c:pt>
                <c:pt idx="283">
                  <c:v>21</c:v>
                </c:pt>
                <c:pt idx="284">
                  <c:v>21</c:v>
                </c:pt>
                <c:pt idx="285">
                  <c:v>26</c:v>
                </c:pt>
                <c:pt idx="286">
                  <c:v>23</c:v>
                </c:pt>
                <c:pt idx="287">
                  <c:v>22</c:v>
                </c:pt>
                <c:pt idx="288">
                  <c:v>23</c:v>
                </c:pt>
                <c:pt idx="289">
                  <c:v>29</c:v>
                </c:pt>
                <c:pt idx="290">
                  <c:v>28</c:v>
                </c:pt>
                <c:pt idx="291">
                  <c:v>24</c:v>
                </c:pt>
                <c:pt idx="292">
                  <c:v>29</c:v>
                </c:pt>
                <c:pt idx="293">
                  <c:v>19</c:v>
                </c:pt>
                <c:pt idx="294">
                  <c:v>26</c:v>
                </c:pt>
                <c:pt idx="295">
                  <c:v>27</c:v>
                </c:pt>
                <c:pt idx="296">
                  <c:v>21</c:v>
                </c:pt>
                <c:pt idx="297">
                  <c:v>29</c:v>
                </c:pt>
                <c:pt idx="298">
                  <c:v>26</c:v>
                </c:pt>
                <c:pt idx="299">
                  <c:v>24</c:v>
                </c:pt>
                <c:pt idx="300">
                  <c:v>22</c:v>
                </c:pt>
                <c:pt idx="301">
                  <c:v>23</c:v>
                </c:pt>
                <c:pt idx="302">
                  <c:v>28</c:v>
                </c:pt>
                <c:pt idx="303">
                  <c:v>27</c:v>
                </c:pt>
                <c:pt idx="304">
                  <c:v>20</c:v>
                </c:pt>
                <c:pt idx="305">
                  <c:v>25</c:v>
                </c:pt>
                <c:pt idx="306">
                  <c:v>24</c:v>
                </c:pt>
                <c:pt idx="307">
                  <c:v>28</c:v>
                </c:pt>
                <c:pt idx="308">
                  <c:v>26</c:v>
                </c:pt>
                <c:pt idx="309">
                  <c:v>28</c:v>
                </c:pt>
                <c:pt idx="310">
                  <c:v>23</c:v>
                </c:pt>
                <c:pt idx="311">
                  <c:v>25</c:v>
                </c:pt>
                <c:pt idx="312">
                  <c:v>26</c:v>
                </c:pt>
                <c:pt idx="313">
                  <c:v>26</c:v>
                </c:pt>
                <c:pt idx="314">
                  <c:v>24</c:v>
                </c:pt>
                <c:pt idx="315">
                  <c:v>20</c:v>
                </c:pt>
                <c:pt idx="316">
                  <c:v>30</c:v>
                </c:pt>
                <c:pt idx="317">
                  <c:v>29</c:v>
                </c:pt>
                <c:pt idx="318">
                  <c:v>24</c:v>
                </c:pt>
                <c:pt idx="319">
                  <c:v>28</c:v>
                </c:pt>
                <c:pt idx="320">
                  <c:v>26</c:v>
                </c:pt>
                <c:pt idx="321">
                  <c:v>24</c:v>
                </c:pt>
                <c:pt idx="322">
                  <c:v>20</c:v>
                </c:pt>
                <c:pt idx="323">
                  <c:v>29</c:v>
                </c:pt>
                <c:pt idx="324">
                  <c:v>28</c:v>
                </c:pt>
                <c:pt idx="325">
                  <c:v>29</c:v>
                </c:pt>
                <c:pt idx="326">
                  <c:v>28</c:v>
                </c:pt>
                <c:pt idx="327">
                  <c:v>25</c:v>
                </c:pt>
                <c:pt idx="328">
                  <c:v>28</c:v>
                </c:pt>
                <c:pt idx="329">
                  <c:v>30</c:v>
                </c:pt>
                <c:pt idx="330">
                  <c:v>28</c:v>
                </c:pt>
                <c:pt idx="331">
                  <c:v>25</c:v>
                </c:pt>
                <c:pt idx="332">
                  <c:v>28</c:v>
                </c:pt>
                <c:pt idx="333">
                  <c:v>24</c:v>
                </c:pt>
                <c:pt idx="334">
                  <c:v>23</c:v>
                </c:pt>
                <c:pt idx="335">
                  <c:v>28</c:v>
                </c:pt>
                <c:pt idx="336">
                  <c:v>30</c:v>
                </c:pt>
                <c:pt idx="337">
                  <c:v>23</c:v>
                </c:pt>
                <c:pt idx="338">
                  <c:v>29</c:v>
                </c:pt>
                <c:pt idx="339">
                  <c:v>31</c:v>
                </c:pt>
                <c:pt idx="340">
                  <c:v>22</c:v>
                </c:pt>
                <c:pt idx="341">
                  <c:v>29</c:v>
                </c:pt>
                <c:pt idx="342">
                  <c:v>26</c:v>
                </c:pt>
                <c:pt idx="343">
                  <c:v>23</c:v>
                </c:pt>
                <c:pt idx="344">
                  <c:v>28</c:v>
                </c:pt>
                <c:pt idx="345">
                  <c:v>30</c:v>
                </c:pt>
                <c:pt idx="346">
                  <c:v>23</c:v>
                </c:pt>
                <c:pt idx="347">
                  <c:v>22</c:v>
                </c:pt>
                <c:pt idx="348">
                  <c:v>24</c:v>
                </c:pt>
                <c:pt idx="349">
                  <c:v>29</c:v>
                </c:pt>
                <c:pt idx="350">
                  <c:v>27</c:v>
                </c:pt>
                <c:pt idx="351">
                  <c:v>26</c:v>
                </c:pt>
                <c:pt idx="352">
                  <c:v>21</c:v>
                </c:pt>
                <c:pt idx="353">
                  <c:v>30</c:v>
                </c:pt>
                <c:pt idx="354">
                  <c:v>29</c:v>
                </c:pt>
                <c:pt idx="355">
                  <c:v>30</c:v>
                </c:pt>
                <c:pt idx="356">
                  <c:v>31</c:v>
                </c:pt>
                <c:pt idx="357">
                  <c:v>27</c:v>
                </c:pt>
                <c:pt idx="358">
                  <c:v>26</c:v>
                </c:pt>
                <c:pt idx="359">
                  <c:v>24</c:v>
                </c:pt>
                <c:pt idx="360">
                  <c:v>24</c:v>
                </c:pt>
                <c:pt idx="361">
                  <c:v>23</c:v>
                </c:pt>
                <c:pt idx="362">
                  <c:v>27</c:v>
                </c:pt>
                <c:pt idx="363">
                  <c:v>21</c:v>
                </c:pt>
                <c:pt idx="364">
                  <c:v>22</c:v>
                </c:pt>
                <c:pt idx="365">
                  <c:v>30</c:v>
                </c:pt>
                <c:pt idx="366">
                  <c:v>25</c:v>
                </c:pt>
                <c:pt idx="367">
                  <c:v>32</c:v>
                </c:pt>
                <c:pt idx="368">
                  <c:v>27</c:v>
                </c:pt>
                <c:pt idx="369">
                  <c:v>26</c:v>
                </c:pt>
                <c:pt idx="370">
                  <c:v>22</c:v>
                </c:pt>
                <c:pt idx="371">
                  <c:v>22</c:v>
                </c:pt>
                <c:pt idx="372">
                  <c:v>27</c:v>
                </c:pt>
                <c:pt idx="373">
                  <c:v>26</c:v>
                </c:pt>
                <c:pt idx="374">
                  <c:v>27</c:v>
                </c:pt>
                <c:pt idx="375">
                  <c:v>28</c:v>
                </c:pt>
                <c:pt idx="376">
                  <c:v>26</c:v>
                </c:pt>
                <c:pt idx="377">
                  <c:v>30</c:v>
                </c:pt>
                <c:pt idx="378">
                  <c:v>27</c:v>
                </c:pt>
                <c:pt idx="379">
                  <c:v>23</c:v>
                </c:pt>
                <c:pt idx="380">
                  <c:v>30</c:v>
                </c:pt>
                <c:pt idx="381">
                  <c:v>30</c:v>
                </c:pt>
                <c:pt idx="382">
                  <c:v>27</c:v>
                </c:pt>
                <c:pt idx="383">
                  <c:v>27</c:v>
                </c:pt>
                <c:pt idx="384">
                  <c:v>22</c:v>
                </c:pt>
                <c:pt idx="385">
                  <c:v>23</c:v>
                </c:pt>
                <c:pt idx="386">
                  <c:v>23</c:v>
                </c:pt>
                <c:pt idx="387">
                  <c:v>26</c:v>
                </c:pt>
                <c:pt idx="388">
                  <c:v>30</c:v>
                </c:pt>
                <c:pt idx="389">
                  <c:v>26</c:v>
                </c:pt>
                <c:pt idx="390">
                  <c:v>31</c:v>
                </c:pt>
                <c:pt idx="391">
                  <c:v>25</c:v>
                </c:pt>
                <c:pt idx="392">
                  <c:v>26</c:v>
                </c:pt>
                <c:pt idx="393">
                  <c:v>23</c:v>
                </c:pt>
                <c:pt idx="394">
                  <c:v>26</c:v>
                </c:pt>
                <c:pt idx="395">
                  <c:v>23</c:v>
                </c:pt>
                <c:pt idx="396">
                  <c:v>26</c:v>
                </c:pt>
                <c:pt idx="397">
                  <c:v>25</c:v>
                </c:pt>
                <c:pt idx="398">
                  <c:v>26</c:v>
                </c:pt>
                <c:pt idx="399">
                  <c:v>25</c:v>
                </c:pt>
                <c:pt idx="400">
                  <c:v>27</c:v>
                </c:pt>
                <c:pt idx="401">
                  <c:v>25</c:v>
                </c:pt>
                <c:pt idx="402">
                  <c:v>26</c:v>
                </c:pt>
                <c:pt idx="403">
                  <c:v>25</c:v>
                </c:pt>
                <c:pt idx="404">
                  <c:v>25</c:v>
                </c:pt>
                <c:pt idx="405">
                  <c:v>28</c:v>
                </c:pt>
                <c:pt idx="406">
                  <c:v>26</c:v>
                </c:pt>
                <c:pt idx="407">
                  <c:v>23</c:v>
                </c:pt>
                <c:pt idx="408">
                  <c:v>28</c:v>
                </c:pt>
                <c:pt idx="409">
                  <c:v>30</c:v>
                </c:pt>
                <c:pt idx="410">
                  <c:v>28</c:v>
                </c:pt>
                <c:pt idx="411">
                  <c:v>32</c:v>
                </c:pt>
                <c:pt idx="412">
                  <c:v>27</c:v>
                </c:pt>
                <c:pt idx="413">
                  <c:v>23</c:v>
                </c:pt>
                <c:pt idx="414">
                  <c:v>29</c:v>
                </c:pt>
                <c:pt idx="415">
                  <c:v>28</c:v>
                </c:pt>
                <c:pt idx="416">
                  <c:v>33</c:v>
                </c:pt>
                <c:pt idx="417">
                  <c:v>25</c:v>
                </c:pt>
                <c:pt idx="418">
                  <c:v>23</c:v>
                </c:pt>
                <c:pt idx="419">
                  <c:v>30</c:v>
                </c:pt>
                <c:pt idx="420">
                  <c:v>32</c:v>
                </c:pt>
                <c:pt idx="421">
                  <c:v>29</c:v>
                </c:pt>
                <c:pt idx="422">
                  <c:v>28</c:v>
                </c:pt>
                <c:pt idx="423">
                  <c:v>25</c:v>
                </c:pt>
                <c:pt idx="424">
                  <c:v>32</c:v>
                </c:pt>
                <c:pt idx="425">
                  <c:v>24</c:v>
                </c:pt>
                <c:pt idx="426">
                  <c:v>30</c:v>
                </c:pt>
                <c:pt idx="427">
                  <c:v>28</c:v>
                </c:pt>
                <c:pt idx="428">
                  <c:v>29</c:v>
                </c:pt>
                <c:pt idx="429">
                  <c:v>28</c:v>
                </c:pt>
                <c:pt idx="430">
                  <c:v>32</c:v>
                </c:pt>
                <c:pt idx="431">
                  <c:v>29</c:v>
                </c:pt>
                <c:pt idx="432">
                  <c:v>27</c:v>
                </c:pt>
                <c:pt idx="433">
                  <c:v>27</c:v>
                </c:pt>
                <c:pt idx="434">
                  <c:v>32</c:v>
                </c:pt>
                <c:pt idx="435">
                  <c:v>33</c:v>
                </c:pt>
                <c:pt idx="436">
                  <c:v>23</c:v>
                </c:pt>
                <c:pt idx="437">
                  <c:v>29</c:v>
                </c:pt>
                <c:pt idx="438">
                  <c:v>23</c:v>
                </c:pt>
                <c:pt idx="439">
                  <c:v>30</c:v>
                </c:pt>
                <c:pt idx="440">
                  <c:v>32</c:v>
                </c:pt>
                <c:pt idx="441">
                  <c:v>27</c:v>
                </c:pt>
                <c:pt idx="442">
                  <c:v>33</c:v>
                </c:pt>
                <c:pt idx="443">
                  <c:v>24</c:v>
                </c:pt>
                <c:pt idx="444">
                  <c:v>26</c:v>
                </c:pt>
                <c:pt idx="445">
                  <c:v>23</c:v>
                </c:pt>
                <c:pt idx="446">
                  <c:v>27</c:v>
                </c:pt>
                <c:pt idx="447">
                  <c:v>34</c:v>
                </c:pt>
                <c:pt idx="448">
                  <c:v>28</c:v>
                </c:pt>
                <c:pt idx="449">
                  <c:v>32</c:v>
                </c:pt>
                <c:pt idx="450">
                  <c:v>23</c:v>
                </c:pt>
                <c:pt idx="451">
                  <c:v>27</c:v>
                </c:pt>
                <c:pt idx="452">
                  <c:v>30</c:v>
                </c:pt>
                <c:pt idx="453">
                  <c:v>31</c:v>
                </c:pt>
                <c:pt idx="454">
                  <c:v>27</c:v>
                </c:pt>
                <c:pt idx="455">
                  <c:v>32</c:v>
                </c:pt>
                <c:pt idx="456">
                  <c:v>33</c:v>
                </c:pt>
                <c:pt idx="457">
                  <c:v>34</c:v>
                </c:pt>
                <c:pt idx="458">
                  <c:v>28</c:v>
                </c:pt>
                <c:pt idx="459">
                  <c:v>24</c:v>
                </c:pt>
                <c:pt idx="460">
                  <c:v>25</c:v>
                </c:pt>
                <c:pt idx="461">
                  <c:v>24</c:v>
                </c:pt>
                <c:pt idx="462">
                  <c:v>27</c:v>
                </c:pt>
                <c:pt idx="463">
                  <c:v>26</c:v>
                </c:pt>
                <c:pt idx="464">
                  <c:v>30</c:v>
                </c:pt>
                <c:pt idx="465">
                  <c:v>27</c:v>
                </c:pt>
                <c:pt idx="466">
                  <c:v>32</c:v>
                </c:pt>
                <c:pt idx="467">
                  <c:v>24</c:v>
                </c:pt>
                <c:pt idx="468">
                  <c:v>24</c:v>
                </c:pt>
                <c:pt idx="469">
                  <c:v>27</c:v>
                </c:pt>
                <c:pt idx="470">
                  <c:v>34</c:v>
                </c:pt>
                <c:pt idx="471">
                  <c:v>27</c:v>
                </c:pt>
                <c:pt idx="472">
                  <c:v>33</c:v>
                </c:pt>
                <c:pt idx="473">
                  <c:v>28</c:v>
                </c:pt>
                <c:pt idx="474">
                  <c:v>25</c:v>
                </c:pt>
                <c:pt idx="475">
                  <c:v>30</c:v>
                </c:pt>
                <c:pt idx="476">
                  <c:v>27</c:v>
                </c:pt>
                <c:pt idx="477">
                  <c:v>26</c:v>
                </c:pt>
                <c:pt idx="478">
                  <c:v>27</c:v>
                </c:pt>
                <c:pt idx="479">
                  <c:v>26</c:v>
                </c:pt>
                <c:pt idx="480">
                  <c:v>34</c:v>
                </c:pt>
                <c:pt idx="481">
                  <c:v>30</c:v>
                </c:pt>
                <c:pt idx="482">
                  <c:v>28</c:v>
                </c:pt>
                <c:pt idx="483">
                  <c:v>35</c:v>
                </c:pt>
                <c:pt idx="484">
                  <c:v>34</c:v>
                </c:pt>
                <c:pt idx="485">
                  <c:v>30</c:v>
                </c:pt>
                <c:pt idx="486">
                  <c:v>34</c:v>
                </c:pt>
                <c:pt idx="487">
                  <c:v>27</c:v>
                </c:pt>
                <c:pt idx="488">
                  <c:v>30</c:v>
                </c:pt>
                <c:pt idx="489">
                  <c:v>34</c:v>
                </c:pt>
                <c:pt idx="490">
                  <c:v>25</c:v>
                </c:pt>
                <c:pt idx="491">
                  <c:v>33</c:v>
                </c:pt>
                <c:pt idx="492">
                  <c:v>34</c:v>
                </c:pt>
                <c:pt idx="493">
                  <c:v>27</c:v>
                </c:pt>
                <c:pt idx="494">
                  <c:v>27</c:v>
                </c:pt>
                <c:pt idx="495">
                  <c:v>34</c:v>
                </c:pt>
                <c:pt idx="496">
                  <c:v>33</c:v>
                </c:pt>
                <c:pt idx="497">
                  <c:v>28</c:v>
                </c:pt>
                <c:pt idx="498">
                  <c:v>26</c:v>
                </c:pt>
                <c:pt idx="499">
                  <c:v>30</c:v>
                </c:pt>
                <c:pt idx="500">
                  <c:v>27</c:v>
                </c:pt>
                <c:pt idx="501">
                  <c:v>31</c:v>
                </c:pt>
                <c:pt idx="502">
                  <c:v>27</c:v>
                </c:pt>
                <c:pt idx="503">
                  <c:v>34</c:v>
                </c:pt>
                <c:pt idx="504">
                  <c:v>27</c:v>
                </c:pt>
                <c:pt idx="505">
                  <c:v>35</c:v>
                </c:pt>
                <c:pt idx="506">
                  <c:v>34</c:v>
                </c:pt>
                <c:pt idx="507">
                  <c:v>33</c:v>
                </c:pt>
                <c:pt idx="508">
                  <c:v>28</c:v>
                </c:pt>
                <c:pt idx="509">
                  <c:v>30</c:v>
                </c:pt>
                <c:pt idx="510">
                  <c:v>32</c:v>
                </c:pt>
                <c:pt idx="511">
                  <c:v>25</c:v>
                </c:pt>
                <c:pt idx="512">
                  <c:v>36</c:v>
                </c:pt>
                <c:pt idx="513">
                  <c:v>28</c:v>
                </c:pt>
                <c:pt idx="514">
                  <c:v>33</c:v>
                </c:pt>
                <c:pt idx="515">
                  <c:v>26</c:v>
                </c:pt>
                <c:pt idx="516">
                  <c:v>27</c:v>
                </c:pt>
                <c:pt idx="517">
                  <c:v>29</c:v>
                </c:pt>
                <c:pt idx="518">
                  <c:v>26</c:v>
                </c:pt>
                <c:pt idx="519">
                  <c:v>32</c:v>
                </c:pt>
                <c:pt idx="520">
                  <c:v>31</c:v>
                </c:pt>
                <c:pt idx="521">
                  <c:v>34</c:v>
                </c:pt>
                <c:pt idx="522">
                  <c:v>26</c:v>
                </c:pt>
                <c:pt idx="523">
                  <c:v>29</c:v>
                </c:pt>
                <c:pt idx="524">
                  <c:v>31</c:v>
                </c:pt>
                <c:pt idx="525">
                  <c:v>31</c:v>
                </c:pt>
                <c:pt idx="526">
                  <c:v>35</c:v>
                </c:pt>
                <c:pt idx="527">
                  <c:v>32</c:v>
                </c:pt>
                <c:pt idx="528">
                  <c:v>30</c:v>
                </c:pt>
                <c:pt idx="529">
                  <c:v>31</c:v>
                </c:pt>
                <c:pt idx="530">
                  <c:v>30</c:v>
                </c:pt>
                <c:pt idx="531">
                  <c:v>26</c:v>
                </c:pt>
                <c:pt idx="532">
                  <c:v>30</c:v>
                </c:pt>
                <c:pt idx="533">
                  <c:v>35</c:v>
                </c:pt>
                <c:pt idx="534">
                  <c:v>33</c:v>
                </c:pt>
                <c:pt idx="535">
                  <c:v>36</c:v>
                </c:pt>
                <c:pt idx="536">
                  <c:v>31</c:v>
                </c:pt>
                <c:pt idx="537">
                  <c:v>33</c:v>
                </c:pt>
                <c:pt idx="538">
                  <c:v>31</c:v>
                </c:pt>
                <c:pt idx="539">
                  <c:v>29</c:v>
                </c:pt>
                <c:pt idx="540">
                  <c:v>29</c:v>
                </c:pt>
                <c:pt idx="541">
                  <c:v>27</c:v>
                </c:pt>
                <c:pt idx="542">
                  <c:v>29</c:v>
                </c:pt>
                <c:pt idx="543">
                  <c:v>27</c:v>
                </c:pt>
                <c:pt idx="544">
                  <c:v>31</c:v>
                </c:pt>
                <c:pt idx="545">
                  <c:v>26</c:v>
                </c:pt>
                <c:pt idx="546">
                  <c:v>28</c:v>
                </c:pt>
                <c:pt idx="547">
                  <c:v>27</c:v>
                </c:pt>
                <c:pt idx="548">
                  <c:v>30</c:v>
                </c:pt>
                <c:pt idx="549">
                  <c:v>27</c:v>
                </c:pt>
                <c:pt idx="550">
                  <c:v>36</c:v>
                </c:pt>
                <c:pt idx="551">
                  <c:v>31</c:v>
                </c:pt>
                <c:pt idx="552">
                  <c:v>26</c:v>
                </c:pt>
                <c:pt idx="553">
                  <c:v>33</c:v>
                </c:pt>
                <c:pt idx="554">
                  <c:v>28</c:v>
                </c:pt>
                <c:pt idx="555">
                  <c:v>30</c:v>
                </c:pt>
                <c:pt idx="556">
                  <c:v>32</c:v>
                </c:pt>
                <c:pt idx="557">
                  <c:v>33</c:v>
                </c:pt>
                <c:pt idx="558">
                  <c:v>28</c:v>
                </c:pt>
                <c:pt idx="559">
                  <c:v>27</c:v>
                </c:pt>
                <c:pt idx="560">
                  <c:v>32</c:v>
                </c:pt>
                <c:pt idx="561">
                  <c:v>37</c:v>
                </c:pt>
                <c:pt idx="562">
                  <c:v>35</c:v>
                </c:pt>
                <c:pt idx="563">
                  <c:v>37</c:v>
                </c:pt>
                <c:pt idx="564">
                  <c:v>28</c:v>
                </c:pt>
                <c:pt idx="565">
                  <c:v>33</c:v>
                </c:pt>
                <c:pt idx="566">
                  <c:v>28</c:v>
                </c:pt>
                <c:pt idx="567">
                  <c:v>37</c:v>
                </c:pt>
                <c:pt idx="568">
                  <c:v>27</c:v>
                </c:pt>
                <c:pt idx="569">
                  <c:v>29</c:v>
                </c:pt>
                <c:pt idx="570">
                  <c:v>28</c:v>
                </c:pt>
                <c:pt idx="571">
                  <c:v>31</c:v>
                </c:pt>
                <c:pt idx="572">
                  <c:v>35</c:v>
                </c:pt>
                <c:pt idx="573">
                  <c:v>35</c:v>
                </c:pt>
                <c:pt idx="574">
                  <c:v>36</c:v>
                </c:pt>
                <c:pt idx="575">
                  <c:v>33</c:v>
                </c:pt>
                <c:pt idx="576">
                  <c:v>31</c:v>
                </c:pt>
                <c:pt idx="577">
                  <c:v>31</c:v>
                </c:pt>
                <c:pt idx="578">
                  <c:v>33</c:v>
                </c:pt>
                <c:pt idx="579">
                  <c:v>35</c:v>
                </c:pt>
                <c:pt idx="580">
                  <c:v>33</c:v>
                </c:pt>
                <c:pt idx="581">
                  <c:v>29</c:v>
                </c:pt>
                <c:pt idx="582">
                  <c:v>38</c:v>
                </c:pt>
                <c:pt idx="583">
                  <c:v>37</c:v>
                </c:pt>
                <c:pt idx="584">
                  <c:v>29</c:v>
                </c:pt>
                <c:pt idx="585">
                  <c:v>36</c:v>
                </c:pt>
                <c:pt idx="586">
                  <c:v>30</c:v>
                </c:pt>
                <c:pt idx="587">
                  <c:v>37</c:v>
                </c:pt>
                <c:pt idx="588">
                  <c:v>37</c:v>
                </c:pt>
                <c:pt idx="589">
                  <c:v>32</c:v>
                </c:pt>
                <c:pt idx="590">
                  <c:v>30</c:v>
                </c:pt>
                <c:pt idx="591">
                  <c:v>30</c:v>
                </c:pt>
                <c:pt idx="592">
                  <c:v>29</c:v>
                </c:pt>
                <c:pt idx="593">
                  <c:v>35</c:v>
                </c:pt>
                <c:pt idx="594">
                  <c:v>34</c:v>
                </c:pt>
                <c:pt idx="595">
                  <c:v>30</c:v>
                </c:pt>
                <c:pt idx="596">
                  <c:v>34</c:v>
                </c:pt>
                <c:pt idx="597">
                  <c:v>31</c:v>
                </c:pt>
                <c:pt idx="598">
                  <c:v>36</c:v>
                </c:pt>
                <c:pt idx="599">
                  <c:v>38</c:v>
                </c:pt>
                <c:pt idx="600">
                  <c:v>31</c:v>
                </c:pt>
                <c:pt idx="601">
                  <c:v>33</c:v>
                </c:pt>
                <c:pt idx="602">
                  <c:v>35</c:v>
                </c:pt>
                <c:pt idx="603">
                  <c:v>33</c:v>
                </c:pt>
                <c:pt idx="604">
                  <c:v>32</c:v>
                </c:pt>
                <c:pt idx="605">
                  <c:v>35</c:v>
                </c:pt>
                <c:pt idx="606">
                  <c:v>33</c:v>
                </c:pt>
                <c:pt idx="607">
                  <c:v>30</c:v>
                </c:pt>
                <c:pt idx="608">
                  <c:v>33</c:v>
                </c:pt>
                <c:pt idx="609">
                  <c:v>34</c:v>
                </c:pt>
                <c:pt idx="610">
                  <c:v>38</c:v>
                </c:pt>
                <c:pt idx="611">
                  <c:v>35</c:v>
                </c:pt>
                <c:pt idx="612">
                  <c:v>29</c:v>
                </c:pt>
                <c:pt idx="613">
                  <c:v>36</c:v>
                </c:pt>
                <c:pt idx="614">
                  <c:v>35</c:v>
                </c:pt>
                <c:pt idx="615">
                  <c:v>34</c:v>
                </c:pt>
                <c:pt idx="616">
                  <c:v>30</c:v>
                </c:pt>
                <c:pt idx="617">
                  <c:v>29</c:v>
                </c:pt>
                <c:pt idx="618">
                  <c:v>32</c:v>
                </c:pt>
                <c:pt idx="619">
                  <c:v>34</c:v>
                </c:pt>
                <c:pt idx="620">
                  <c:v>32</c:v>
                </c:pt>
                <c:pt idx="621">
                  <c:v>29</c:v>
                </c:pt>
                <c:pt idx="622">
                  <c:v>32</c:v>
                </c:pt>
                <c:pt idx="623">
                  <c:v>35</c:v>
                </c:pt>
                <c:pt idx="624">
                  <c:v>33</c:v>
                </c:pt>
                <c:pt idx="625">
                  <c:v>38</c:v>
                </c:pt>
                <c:pt idx="626">
                  <c:v>34</c:v>
                </c:pt>
                <c:pt idx="627">
                  <c:v>37</c:v>
                </c:pt>
                <c:pt idx="628">
                  <c:v>35</c:v>
                </c:pt>
                <c:pt idx="629">
                  <c:v>29</c:v>
                </c:pt>
                <c:pt idx="630">
                  <c:v>34</c:v>
                </c:pt>
                <c:pt idx="631">
                  <c:v>36</c:v>
                </c:pt>
                <c:pt idx="632">
                  <c:v>37</c:v>
                </c:pt>
                <c:pt idx="633">
                  <c:v>33</c:v>
                </c:pt>
                <c:pt idx="634">
                  <c:v>34</c:v>
                </c:pt>
                <c:pt idx="635">
                  <c:v>36</c:v>
                </c:pt>
                <c:pt idx="636">
                  <c:v>35</c:v>
                </c:pt>
                <c:pt idx="637">
                  <c:v>29</c:v>
                </c:pt>
                <c:pt idx="638">
                  <c:v>38</c:v>
                </c:pt>
                <c:pt idx="639">
                  <c:v>36</c:v>
                </c:pt>
                <c:pt idx="640">
                  <c:v>32</c:v>
                </c:pt>
                <c:pt idx="641">
                  <c:v>35</c:v>
                </c:pt>
                <c:pt idx="642">
                  <c:v>36</c:v>
                </c:pt>
                <c:pt idx="643">
                  <c:v>33</c:v>
                </c:pt>
                <c:pt idx="644">
                  <c:v>37</c:v>
                </c:pt>
                <c:pt idx="645">
                  <c:v>29</c:v>
                </c:pt>
                <c:pt idx="646">
                  <c:v>30</c:v>
                </c:pt>
                <c:pt idx="647">
                  <c:v>31</c:v>
                </c:pt>
                <c:pt idx="648">
                  <c:v>33</c:v>
                </c:pt>
                <c:pt idx="649">
                  <c:v>34</c:v>
                </c:pt>
                <c:pt idx="650">
                  <c:v>32</c:v>
                </c:pt>
                <c:pt idx="651">
                  <c:v>34</c:v>
                </c:pt>
                <c:pt idx="652">
                  <c:v>36</c:v>
                </c:pt>
                <c:pt idx="653">
                  <c:v>36</c:v>
                </c:pt>
                <c:pt idx="654">
                  <c:v>37</c:v>
                </c:pt>
                <c:pt idx="655">
                  <c:v>33</c:v>
                </c:pt>
                <c:pt idx="656">
                  <c:v>38</c:v>
                </c:pt>
                <c:pt idx="657">
                  <c:v>39</c:v>
                </c:pt>
                <c:pt idx="658">
                  <c:v>38</c:v>
                </c:pt>
                <c:pt idx="659">
                  <c:v>35</c:v>
                </c:pt>
                <c:pt idx="660">
                  <c:v>33</c:v>
                </c:pt>
                <c:pt idx="661">
                  <c:v>37</c:v>
                </c:pt>
                <c:pt idx="662">
                  <c:v>32</c:v>
                </c:pt>
                <c:pt idx="663">
                  <c:v>31</c:v>
                </c:pt>
                <c:pt idx="664">
                  <c:v>37</c:v>
                </c:pt>
                <c:pt idx="665">
                  <c:v>39</c:v>
                </c:pt>
                <c:pt idx="666">
                  <c:v>39</c:v>
                </c:pt>
                <c:pt idx="667">
                  <c:v>35</c:v>
                </c:pt>
                <c:pt idx="668">
                  <c:v>36</c:v>
                </c:pt>
                <c:pt idx="669">
                  <c:v>36</c:v>
                </c:pt>
                <c:pt idx="670">
                  <c:v>35</c:v>
                </c:pt>
                <c:pt idx="671">
                  <c:v>35</c:v>
                </c:pt>
                <c:pt idx="672">
                  <c:v>40</c:v>
                </c:pt>
                <c:pt idx="673">
                  <c:v>40</c:v>
                </c:pt>
                <c:pt idx="674">
                  <c:v>40</c:v>
                </c:pt>
                <c:pt idx="675">
                  <c:v>37</c:v>
                </c:pt>
                <c:pt idx="676">
                  <c:v>36</c:v>
                </c:pt>
                <c:pt idx="677">
                  <c:v>37</c:v>
                </c:pt>
                <c:pt idx="678">
                  <c:v>34</c:v>
                </c:pt>
                <c:pt idx="679">
                  <c:v>32</c:v>
                </c:pt>
                <c:pt idx="680">
                  <c:v>35</c:v>
                </c:pt>
                <c:pt idx="681">
                  <c:v>35</c:v>
                </c:pt>
                <c:pt idx="682">
                  <c:v>35</c:v>
                </c:pt>
                <c:pt idx="683">
                  <c:v>31</c:v>
                </c:pt>
                <c:pt idx="684">
                  <c:v>32</c:v>
                </c:pt>
                <c:pt idx="685">
                  <c:v>33</c:v>
                </c:pt>
                <c:pt idx="686">
                  <c:v>31</c:v>
                </c:pt>
                <c:pt idx="687">
                  <c:v>35</c:v>
                </c:pt>
                <c:pt idx="688">
                  <c:v>34</c:v>
                </c:pt>
                <c:pt idx="689">
                  <c:v>34</c:v>
                </c:pt>
                <c:pt idx="690">
                  <c:v>35</c:v>
                </c:pt>
                <c:pt idx="691">
                  <c:v>38</c:v>
                </c:pt>
                <c:pt idx="692">
                  <c:v>32</c:v>
                </c:pt>
                <c:pt idx="693">
                  <c:v>36</c:v>
                </c:pt>
                <c:pt idx="694">
                  <c:v>32</c:v>
                </c:pt>
                <c:pt idx="695">
                  <c:v>36</c:v>
                </c:pt>
                <c:pt idx="696">
                  <c:v>32</c:v>
                </c:pt>
                <c:pt idx="697">
                  <c:v>32</c:v>
                </c:pt>
                <c:pt idx="698">
                  <c:v>37</c:v>
                </c:pt>
                <c:pt idx="699">
                  <c:v>38</c:v>
                </c:pt>
                <c:pt idx="700">
                  <c:v>34</c:v>
                </c:pt>
                <c:pt idx="701">
                  <c:v>34</c:v>
                </c:pt>
                <c:pt idx="702">
                  <c:v>32</c:v>
                </c:pt>
                <c:pt idx="703">
                  <c:v>34</c:v>
                </c:pt>
                <c:pt idx="704">
                  <c:v>38</c:v>
                </c:pt>
                <c:pt idx="705">
                  <c:v>35</c:v>
                </c:pt>
                <c:pt idx="706">
                  <c:v>31</c:v>
                </c:pt>
                <c:pt idx="707">
                  <c:v>36</c:v>
                </c:pt>
                <c:pt idx="708">
                  <c:v>33</c:v>
                </c:pt>
                <c:pt idx="709">
                  <c:v>31</c:v>
                </c:pt>
                <c:pt idx="710">
                  <c:v>32</c:v>
                </c:pt>
                <c:pt idx="711">
                  <c:v>37</c:v>
                </c:pt>
                <c:pt idx="712">
                  <c:v>33</c:v>
                </c:pt>
                <c:pt idx="713">
                  <c:v>35</c:v>
                </c:pt>
                <c:pt idx="714">
                  <c:v>34</c:v>
                </c:pt>
                <c:pt idx="715">
                  <c:v>39</c:v>
                </c:pt>
                <c:pt idx="716">
                  <c:v>39</c:v>
                </c:pt>
                <c:pt idx="717">
                  <c:v>40</c:v>
                </c:pt>
                <c:pt idx="718">
                  <c:v>33</c:v>
                </c:pt>
                <c:pt idx="719">
                  <c:v>36</c:v>
                </c:pt>
                <c:pt idx="720">
                  <c:v>32</c:v>
                </c:pt>
                <c:pt idx="721">
                  <c:v>33</c:v>
                </c:pt>
                <c:pt idx="722">
                  <c:v>33</c:v>
                </c:pt>
                <c:pt idx="723">
                  <c:v>36</c:v>
                </c:pt>
                <c:pt idx="724">
                  <c:v>42</c:v>
                </c:pt>
                <c:pt idx="725">
                  <c:v>36</c:v>
                </c:pt>
                <c:pt idx="726">
                  <c:v>38</c:v>
                </c:pt>
                <c:pt idx="727">
                  <c:v>34</c:v>
                </c:pt>
                <c:pt idx="728">
                  <c:v>36</c:v>
                </c:pt>
                <c:pt idx="729">
                  <c:v>39</c:v>
                </c:pt>
                <c:pt idx="730">
                  <c:v>32</c:v>
                </c:pt>
                <c:pt idx="731">
                  <c:v>37</c:v>
                </c:pt>
                <c:pt idx="732">
                  <c:v>33</c:v>
                </c:pt>
                <c:pt idx="733">
                  <c:v>38</c:v>
                </c:pt>
                <c:pt idx="734">
                  <c:v>33</c:v>
                </c:pt>
                <c:pt idx="735">
                  <c:v>42</c:v>
                </c:pt>
                <c:pt idx="736">
                  <c:v>37</c:v>
                </c:pt>
                <c:pt idx="737">
                  <c:v>38</c:v>
                </c:pt>
                <c:pt idx="738">
                  <c:v>40</c:v>
                </c:pt>
                <c:pt idx="739">
                  <c:v>35</c:v>
                </c:pt>
                <c:pt idx="740">
                  <c:v>41</c:v>
                </c:pt>
                <c:pt idx="741">
                  <c:v>41</c:v>
                </c:pt>
                <c:pt idx="742">
                  <c:v>39</c:v>
                </c:pt>
                <c:pt idx="743">
                  <c:v>36</c:v>
                </c:pt>
                <c:pt idx="744">
                  <c:v>41</c:v>
                </c:pt>
                <c:pt idx="745">
                  <c:v>41</c:v>
                </c:pt>
                <c:pt idx="746">
                  <c:v>33</c:v>
                </c:pt>
                <c:pt idx="747">
                  <c:v>34</c:v>
                </c:pt>
                <c:pt idx="748">
                  <c:v>42</c:v>
                </c:pt>
                <c:pt idx="749">
                  <c:v>35</c:v>
                </c:pt>
                <c:pt idx="750">
                  <c:v>42</c:v>
                </c:pt>
                <c:pt idx="751">
                  <c:v>39</c:v>
                </c:pt>
                <c:pt idx="752">
                  <c:v>42</c:v>
                </c:pt>
                <c:pt idx="753">
                  <c:v>36</c:v>
                </c:pt>
                <c:pt idx="754">
                  <c:v>33</c:v>
                </c:pt>
                <c:pt idx="755">
                  <c:v>38</c:v>
                </c:pt>
                <c:pt idx="756">
                  <c:v>38</c:v>
                </c:pt>
                <c:pt idx="757">
                  <c:v>43</c:v>
                </c:pt>
                <c:pt idx="758">
                  <c:v>39</c:v>
                </c:pt>
                <c:pt idx="759">
                  <c:v>39</c:v>
                </c:pt>
                <c:pt idx="760">
                  <c:v>42</c:v>
                </c:pt>
                <c:pt idx="761">
                  <c:v>39</c:v>
                </c:pt>
                <c:pt idx="762">
                  <c:v>39</c:v>
                </c:pt>
                <c:pt idx="763">
                  <c:v>41</c:v>
                </c:pt>
                <c:pt idx="764">
                  <c:v>35</c:v>
                </c:pt>
                <c:pt idx="765">
                  <c:v>42</c:v>
                </c:pt>
                <c:pt idx="766">
                  <c:v>38</c:v>
                </c:pt>
                <c:pt idx="767">
                  <c:v>34</c:v>
                </c:pt>
                <c:pt idx="768">
                  <c:v>34</c:v>
                </c:pt>
                <c:pt idx="769">
                  <c:v>43</c:v>
                </c:pt>
                <c:pt idx="770">
                  <c:v>42</c:v>
                </c:pt>
                <c:pt idx="771">
                  <c:v>34</c:v>
                </c:pt>
                <c:pt idx="772">
                  <c:v>39</c:v>
                </c:pt>
                <c:pt idx="773">
                  <c:v>39</c:v>
                </c:pt>
                <c:pt idx="774">
                  <c:v>36</c:v>
                </c:pt>
                <c:pt idx="775">
                  <c:v>37</c:v>
                </c:pt>
                <c:pt idx="776">
                  <c:v>37</c:v>
                </c:pt>
                <c:pt idx="777">
                  <c:v>40</c:v>
                </c:pt>
                <c:pt idx="778">
                  <c:v>40</c:v>
                </c:pt>
                <c:pt idx="779">
                  <c:v>44</c:v>
                </c:pt>
                <c:pt idx="780">
                  <c:v>37</c:v>
                </c:pt>
                <c:pt idx="781">
                  <c:v>42</c:v>
                </c:pt>
                <c:pt idx="782">
                  <c:v>43</c:v>
                </c:pt>
                <c:pt idx="783">
                  <c:v>41</c:v>
                </c:pt>
                <c:pt idx="784">
                  <c:v>35</c:v>
                </c:pt>
                <c:pt idx="785">
                  <c:v>37</c:v>
                </c:pt>
                <c:pt idx="786">
                  <c:v>36</c:v>
                </c:pt>
                <c:pt idx="787">
                  <c:v>34</c:v>
                </c:pt>
                <c:pt idx="788">
                  <c:v>36</c:v>
                </c:pt>
                <c:pt idx="789">
                  <c:v>37</c:v>
                </c:pt>
                <c:pt idx="790">
                  <c:v>37</c:v>
                </c:pt>
                <c:pt idx="791">
                  <c:v>38</c:v>
                </c:pt>
                <c:pt idx="792">
                  <c:v>39</c:v>
                </c:pt>
                <c:pt idx="793">
                  <c:v>38</c:v>
                </c:pt>
                <c:pt idx="794">
                  <c:v>44</c:v>
                </c:pt>
                <c:pt idx="795">
                  <c:v>36</c:v>
                </c:pt>
                <c:pt idx="796">
                  <c:v>41</c:v>
                </c:pt>
                <c:pt idx="797">
                  <c:v>34</c:v>
                </c:pt>
                <c:pt idx="798">
                  <c:v>34</c:v>
                </c:pt>
                <c:pt idx="799">
                  <c:v>40</c:v>
                </c:pt>
                <c:pt idx="800">
                  <c:v>43</c:v>
                </c:pt>
                <c:pt idx="801">
                  <c:v>44</c:v>
                </c:pt>
                <c:pt idx="802">
                  <c:v>40</c:v>
                </c:pt>
                <c:pt idx="803">
                  <c:v>43</c:v>
                </c:pt>
                <c:pt idx="804">
                  <c:v>38</c:v>
                </c:pt>
                <c:pt idx="805">
                  <c:v>38</c:v>
                </c:pt>
                <c:pt idx="806">
                  <c:v>34</c:v>
                </c:pt>
                <c:pt idx="807">
                  <c:v>43</c:v>
                </c:pt>
                <c:pt idx="808">
                  <c:v>39</c:v>
                </c:pt>
                <c:pt idx="809">
                  <c:v>41</c:v>
                </c:pt>
                <c:pt idx="810">
                  <c:v>37</c:v>
                </c:pt>
                <c:pt idx="811">
                  <c:v>41</c:v>
                </c:pt>
                <c:pt idx="812">
                  <c:v>39</c:v>
                </c:pt>
                <c:pt idx="813">
                  <c:v>36</c:v>
                </c:pt>
                <c:pt idx="814">
                  <c:v>43</c:v>
                </c:pt>
                <c:pt idx="815">
                  <c:v>42</c:v>
                </c:pt>
                <c:pt idx="816">
                  <c:v>44</c:v>
                </c:pt>
                <c:pt idx="817">
                  <c:v>37</c:v>
                </c:pt>
                <c:pt idx="818">
                  <c:v>40</c:v>
                </c:pt>
                <c:pt idx="819">
                  <c:v>35</c:v>
                </c:pt>
                <c:pt idx="820">
                  <c:v>41</c:v>
                </c:pt>
                <c:pt idx="821">
                  <c:v>34</c:v>
                </c:pt>
                <c:pt idx="822">
                  <c:v>40</c:v>
                </c:pt>
                <c:pt idx="823">
                  <c:v>35</c:v>
                </c:pt>
                <c:pt idx="824">
                  <c:v>35</c:v>
                </c:pt>
                <c:pt idx="825">
                  <c:v>37</c:v>
                </c:pt>
                <c:pt idx="826">
                  <c:v>44</c:v>
                </c:pt>
                <c:pt idx="827">
                  <c:v>40</c:v>
                </c:pt>
                <c:pt idx="828">
                  <c:v>37</c:v>
                </c:pt>
                <c:pt idx="829">
                  <c:v>35</c:v>
                </c:pt>
                <c:pt idx="830">
                  <c:v>38</c:v>
                </c:pt>
                <c:pt idx="831">
                  <c:v>38</c:v>
                </c:pt>
                <c:pt idx="832">
                  <c:v>38</c:v>
                </c:pt>
                <c:pt idx="833">
                  <c:v>37</c:v>
                </c:pt>
                <c:pt idx="834">
                  <c:v>45</c:v>
                </c:pt>
                <c:pt idx="835">
                  <c:v>36</c:v>
                </c:pt>
                <c:pt idx="836">
                  <c:v>40</c:v>
                </c:pt>
                <c:pt idx="837">
                  <c:v>37</c:v>
                </c:pt>
                <c:pt idx="838">
                  <c:v>42</c:v>
                </c:pt>
                <c:pt idx="839">
                  <c:v>36</c:v>
                </c:pt>
                <c:pt idx="840">
                  <c:v>35</c:v>
                </c:pt>
                <c:pt idx="841">
                  <c:v>42</c:v>
                </c:pt>
                <c:pt idx="842">
                  <c:v>45</c:v>
                </c:pt>
                <c:pt idx="843">
                  <c:v>37</c:v>
                </c:pt>
                <c:pt idx="844">
                  <c:v>42</c:v>
                </c:pt>
                <c:pt idx="845">
                  <c:v>35</c:v>
                </c:pt>
                <c:pt idx="846">
                  <c:v>42</c:v>
                </c:pt>
                <c:pt idx="847">
                  <c:v>45</c:v>
                </c:pt>
                <c:pt idx="848">
                  <c:v>45</c:v>
                </c:pt>
                <c:pt idx="849">
                  <c:v>41</c:v>
                </c:pt>
                <c:pt idx="850">
                  <c:v>43</c:v>
                </c:pt>
                <c:pt idx="851">
                  <c:v>38</c:v>
                </c:pt>
                <c:pt idx="852">
                  <c:v>38</c:v>
                </c:pt>
                <c:pt idx="853">
                  <c:v>39</c:v>
                </c:pt>
                <c:pt idx="854">
                  <c:v>43</c:v>
                </c:pt>
                <c:pt idx="855">
                  <c:v>38</c:v>
                </c:pt>
                <c:pt idx="856">
                  <c:v>37</c:v>
                </c:pt>
                <c:pt idx="857">
                  <c:v>39</c:v>
                </c:pt>
                <c:pt idx="858">
                  <c:v>46</c:v>
                </c:pt>
                <c:pt idx="859">
                  <c:v>45</c:v>
                </c:pt>
                <c:pt idx="860">
                  <c:v>36</c:v>
                </c:pt>
                <c:pt idx="861">
                  <c:v>36</c:v>
                </c:pt>
                <c:pt idx="862">
                  <c:v>42</c:v>
                </c:pt>
                <c:pt idx="863">
                  <c:v>43</c:v>
                </c:pt>
                <c:pt idx="864">
                  <c:v>38</c:v>
                </c:pt>
                <c:pt idx="865">
                  <c:v>40</c:v>
                </c:pt>
                <c:pt idx="866">
                  <c:v>40</c:v>
                </c:pt>
                <c:pt idx="867">
                  <c:v>42</c:v>
                </c:pt>
                <c:pt idx="868">
                  <c:v>42</c:v>
                </c:pt>
                <c:pt idx="869">
                  <c:v>45</c:v>
                </c:pt>
                <c:pt idx="870">
                  <c:v>41</c:v>
                </c:pt>
                <c:pt idx="871">
                  <c:v>39</c:v>
                </c:pt>
                <c:pt idx="872">
                  <c:v>38</c:v>
                </c:pt>
                <c:pt idx="873">
                  <c:v>37</c:v>
                </c:pt>
                <c:pt idx="874">
                  <c:v>38</c:v>
                </c:pt>
                <c:pt idx="875">
                  <c:v>46</c:v>
                </c:pt>
                <c:pt idx="876">
                  <c:v>39</c:v>
                </c:pt>
                <c:pt idx="877">
                  <c:v>41</c:v>
                </c:pt>
                <c:pt idx="878">
                  <c:v>44</c:v>
                </c:pt>
                <c:pt idx="879">
                  <c:v>46</c:v>
                </c:pt>
                <c:pt idx="880">
                  <c:v>41</c:v>
                </c:pt>
                <c:pt idx="881">
                  <c:v>38</c:v>
                </c:pt>
                <c:pt idx="882">
                  <c:v>41</c:v>
                </c:pt>
                <c:pt idx="883">
                  <c:v>42</c:v>
                </c:pt>
                <c:pt idx="884">
                  <c:v>37</c:v>
                </c:pt>
                <c:pt idx="885">
                  <c:v>44</c:v>
                </c:pt>
                <c:pt idx="886">
                  <c:v>44</c:v>
                </c:pt>
                <c:pt idx="887">
                  <c:v>38</c:v>
                </c:pt>
                <c:pt idx="888">
                  <c:v>38</c:v>
                </c:pt>
                <c:pt idx="889">
                  <c:v>40</c:v>
                </c:pt>
                <c:pt idx="890">
                  <c:v>40</c:v>
                </c:pt>
                <c:pt idx="891">
                  <c:v>42</c:v>
                </c:pt>
                <c:pt idx="892">
                  <c:v>38</c:v>
                </c:pt>
                <c:pt idx="893">
                  <c:v>41</c:v>
                </c:pt>
                <c:pt idx="894">
                  <c:v>42</c:v>
                </c:pt>
                <c:pt idx="895">
                  <c:v>37</c:v>
                </c:pt>
                <c:pt idx="896">
                  <c:v>46</c:v>
                </c:pt>
                <c:pt idx="897">
                  <c:v>43</c:v>
                </c:pt>
                <c:pt idx="898">
                  <c:v>45</c:v>
                </c:pt>
                <c:pt idx="899">
                  <c:v>41</c:v>
                </c:pt>
                <c:pt idx="900">
                  <c:v>42</c:v>
                </c:pt>
                <c:pt idx="901">
                  <c:v>47</c:v>
                </c:pt>
                <c:pt idx="902">
                  <c:v>42</c:v>
                </c:pt>
                <c:pt idx="903">
                  <c:v>46</c:v>
                </c:pt>
                <c:pt idx="904">
                  <c:v>43</c:v>
                </c:pt>
                <c:pt idx="905">
                  <c:v>43</c:v>
                </c:pt>
                <c:pt idx="906">
                  <c:v>38</c:v>
                </c:pt>
                <c:pt idx="907">
                  <c:v>46</c:v>
                </c:pt>
                <c:pt idx="908">
                  <c:v>46</c:v>
                </c:pt>
                <c:pt idx="909">
                  <c:v>37</c:v>
                </c:pt>
                <c:pt idx="910">
                  <c:v>39</c:v>
                </c:pt>
                <c:pt idx="911">
                  <c:v>46</c:v>
                </c:pt>
                <c:pt idx="912">
                  <c:v>46</c:v>
                </c:pt>
                <c:pt idx="913">
                  <c:v>41</c:v>
                </c:pt>
                <c:pt idx="914">
                  <c:v>39</c:v>
                </c:pt>
                <c:pt idx="915">
                  <c:v>40</c:v>
                </c:pt>
                <c:pt idx="916">
                  <c:v>38</c:v>
                </c:pt>
                <c:pt idx="917">
                  <c:v>45</c:v>
                </c:pt>
                <c:pt idx="918">
                  <c:v>41</c:v>
                </c:pt>
                <c:pt idx="919">
                  <c:v>49</c:v>
                </c:pt>
                <c:pt idx="920">
                  <c:v>46</c:v>
                </c:pt>
                <c:pt idx="921">
                  <c:v>39</c:v>
                </c:pt>
                <c:pt idx="922">
                  <c:v>45</c:v>
                </c:pt>
                <c:pt idx="923">
                  <c:v>43</c:v>
                </c:pt>
                <c:pt idx="924">
                  <c:v>43</c:v>
                </c:pt>
                <c:pt idx="925">
                  <c:v>40</c:v>
                </c:pt>
                <c:pt idx="926">
                  <c:v>46</c:v>
                </c:pt>
                <c:pt idx="927">
                  <c:v>48</c:v>
                </c:pt>
                <c:pt idx="928">
                  <c:v>39</c:v>
                </c:pt>
                <c:pt idx="929">
                  <c:v>47</c:v>
                </c:pt>
                <c:pt idx="930">
                  <c:v>41</c:v>
                </c:pt>
                <c:pt idx="931">
                  <c:v>47</c:v>
                </c:pt>
                <c:pt idx="932">
                  <c:v>47</c:v>
                </c:pt>
                <c:pt idx="933">
                  <c:v>42</c:v>
                </c:pt>
                <c:pt idx="934">
                  <c:v>47</c:v>
                </c:pt>
                <c:pt idx="935">
                  <c:v>47</c:v>
                </c:pt>
                <c:pt idx="936">
                  <c:v>47</c:v>
                </c:pt>
                <c:pt idx="937">
                  <c:v>43</c:v>
                </c:pt>
                <c:pt idx="938">
                  <c:v>44</c:v>
                </c:pt>
                <c:pt idx="939">
                  <c:v>47</c:v>
                </c:pt>
                <c:pt idx="940">
                  <c:v>49</c:v>
                </c:pt>
                <c:pt idx="941">
                  <c:v>40</c:v>
                </c:pt>
                <c:pt idx="942">
                  <c:v>39</c:v>
                </c:pt>
                <c:pt idx="943">
                  <c:v>42</c:v>
                </c:pt>
                <c:pt idx="944">
                  <c:v>43</c:v>
                </c:pt>
                <c:pt idx="945">
                  <c:v>43</c:v>
                </c:pt>
                <c:pt idx="946">
                  <c:v>48</c:v>
                </c:pt>
                <c:pt idx="947">
                  <c:v>47</c:v>
                </c:pt>
                <c:pt idx="948">
                  <c:v>43</c:v>
                </c:pt>
                <c:pt idx="949">
                  <c:v>45</c:v>
                </c:pt>
                <c:pt idx="950">
                  <c:v>44</c:v>
                </c:pt>
                <c:pt idx="951">
                  <c:v>39</c:v>
                </c:pt>
                <c:pt idx="952">
                  <c:v>42</c:v>
                </c:pt>
                <c:pt idx="953">
                  <c:v>40</c:v>
                </c:pt>
                <c:pt idx="954">
                  <c:v>49</c:v>
                </c:pt>
                <c:pt idx="955">
                  <c:v>49</c:v>
                </c:pt>
                <c:pt idx="956">
                  <c:v>40</c:v>
                </c:pt>
                <c:pt idx="957">
                  <c:v>43</c:v>
                </c:pt>
                <c:pt idx="958">
                  <c:v>44</c:v>
                </c:pt>
                <c:pt idx="959">
                  <c:v>43</c:v>
                </c:pt>
                <c:pt idx="960">
                  <c:v>40</c:v>
                </c:pt>
                <c:pt idx="961">
                  <c:v>50</c:v>
                </c:pt>
                <c:pt idx="962">
                  <c:v>40</c:v>
                </c:pt>
                <c:pt idx="963">
                  <c:v>46</c:v>
                </c:pt>
                <c:pt idx="964">
                  <c:v>40</c:v>
                </c:pt>
                <c:pt idx="965">
                  <c:v>45</c:v>
                </c:pt>
                <c:pt idx="966">
                  <c:v>42</c:v>
                </c:pt>
                <c:pt idx="967">
                  <c:v>44</c:v>
                </c:pt>
                <c:pt idx="968">
                  <c:v>43</c:v>
                </c:pt>
                <c:pt idx="969">
                  <c:v>45</c:v>
                </c:pt>
                <c:pt idx="970">
                  <c:v>41</c:v>
                </c:pt>
                <c:pt idx="971">
                  <c:v>44</c:v>
                </c:pt>
                <c:pt idx="972">
                  <c:v>45</c:v>
                </c:pt>
                <c:pt idx="973">
                  <c:v>41</c:v>
                </c:pt>
                <c:pt idx="974">
                  <c:v>43</c:v>
                </c:pt>
                <c:pt idx="975">
                  <c:v>40</c:v>
                </c:pt>
                <c:pt idx="976">
                  <c:v>43</c:v>
                </c:pt>
                <c:pt idx="977">
                  <c:v>44</c:v>
                </c:pt>
                <c:pt idx="978">
                  <c:v>47</c:v>
                </c:pt>
                <c:pt idx="979">
                  <c:v>41</c:v>
                </c:pt>
                <c:pt idx="980">
                  <c:v>40</c:v>
                </c:pt>
                <c:pt idx="981">
                  <c:v>50</c:v>
                </c:pt>
                <c:pt idx="982">
                  <c:v>46</c:v>
                </c:pt>
                <c:pt idx="983">
                  <c:v>42</c:v>
                </c:pt>
                <c:pt idx="984">
                  <c:v>48</c:v>
                </c:pt>
                <c:pt idx="985">
                  <c:v>44</c:v>
                </c:pt>
                <c:pt idx="986">
                  <c:v>43</c:v>
                </c:pt>
                <c:pt idx="987">
                  <c:v>45</c:v>
                </c:pt>
                <c:pt idx="988">
                  <c:v>46</c:v>
                </c:pt>
                <c:pt idx="989">
                  <c:v>41</c:v>
                </c:pt>
                <c:pt idx="990">
                  <c:v>42</c:v>
                </c:pt>
                <c:pt idx="991">
                  <c:v>47</c:v>
                </c:pt>
                <c:pt idx="992">
                  <c:v>46</c:v>
                </c:pt>
                <c:pt idx="993">
                  <c:v>41</c:v>
                </c:pt>
                <c:pt idx="994">
                  <c:v>41</c:v>
                </c:pt>
                <c:pt idx="995">
                  <c:v>50</c:v>
                </c:pt>
                <c:pt idx="996">
                  <c:v>43</c:v>
                </c:pt>
                <c:pt idx="997">
                  <c:v>46</c:v>
                </c:pt>
                <c:pt idx="998">
                  <c:v>43</c:v>
                </c:pt>
                <c:pt idx="999">
                  <c:v>41</c:v>
                </c:pt>
                <c:pt idx="1000">
                  <c:v>44</c:v>
                </c:pt>
                <c:pt idx="1001">
                  <c:v>49</c:v>
                </c:pt>
                <c:pt idx="1002">
                  <c:v>45</c:v>
                </c:pt>
                <c:pt idx="1003">
                  <c:v>50</c:v>
                </c:pt>
                <c:pt idx="1004">
                  <c:v>47</c:v>
                </c:pt>
                <c:pt idx="1005">
                  <c:v>49</c:v>
                </c:pt>
                <c:pt idx="1006">
                  <c:v>51</c:v>
                </c:pt>
                <c:pt idx="1007">
                  <c:v>42</c:v>
                </c:pt>
                <c:pt idx="1008">
                  <c:v>48</c:v>
                </c:pt>
                <c:pt idx="1009">
                  <c:v>47</c:v>
                </c:pt>
                <c:pt idx="1010">
                  <c:v>48</c:v>
                </c:pt>
                <c:pt idx="1011">
                  <c:v>46</c:v>
                </c:pt>
                <c:pt idx="1012">
                  <c:v>49</c:v>
                </c:pt>
                <c:pt idx="1013">
                  <c:v>48</c:v>
                </c:pt>
                <c:pt idx="1014">
                  <c:v>47</c:v>
                </c:pt>
                <c:pt idx="1015">
                  <c:v>42</c:v>
                </c:pt>
                <c:pt idx="1016">
                  <c:v>44</c:v>
                </c:pt>
                <c:pt idx="1017">
                  <c:v>51</c:v>
                </c:pt>
                <c:pt idx="1018">
                  <c:v>50</c:v>
                </c:pt>
                <c:pt idx="1019">
                  <c:v>43</c:v>
                </c:pt>
                <c:pt idx="1020">
                  <c:v>46</c:v>
                </c:pt>
                <c:pt idx="1021">
                  <c:v>43</c:v>
                </c:pt>
                <c:pt idx="1022">
                  <c:v>49</c:v>
                </c:pt>
                <c:pt idx="1023">
                  <c:v>49</c:v>
                </c:pt>
                <c:pt idx="1024">
                  <c:v>43</c:v>
                </c:pt>
                <c:pt idx="1025">
                  <c:v>50</c:v>
                </c:pt>
                <c:pt idx="1026">
                  <c:v>49</c:v>
                </c:pt>
                <c:pt idx="1027">
                  <c:v>44</c:v>
                </c:pt>
                <c:pt idx="1028">
                  <c:v>42</c:v>
                </c:pt>
                <c:pt idx="1029">
                  <c:v>42</c:v>
                </c:pt>
                <c:pt idx="1030">
                  <c:v>43</c:v>
                </c:pt>
                <c:pt idx="1031">
                  <c:v>48</c:v>
                </c:pt>
                <c:pt idx="1032">
                  <c:v>45</c:v>
                </c:pt>
                <c:pt idx="1033">
                  <c:v>52</c:v>
                </c:pt>
                <c:pt idx="1034">
                  <c:v>49</c:v>
                </c:pt>
                <c:pt idx="1035">
                  <c:v>46</c:v>
                </c:pt>
                <c:pt idx="1036">
                  <c:v>42</c:v>
                </c:pt>
                <c:pt idx="1037">
                  <c:v>47</c:v>
                </c:pt>
                <c:pt idx="1038">
                  <c:v>42</c:v>
                </c:pt>
                <c:pt idx="1039">
                  <c:v>47</c:v>
                </c:pt>
                <c:pt idx="1040">
                  <c:v>52</c:v>
                </c:pt>
                <c:pt idx="1041">
                  <c:v>48</c:v>
                </c:pt>
                <c:pt idx="1042">
                  <c:v>47</c:v>
                </c:pt>
                <c:pt idx="1043">
                  <c:v>46</c:v>
                </c:pt>
                <c:pt idx="1044">
                  <c:v>43</c:v>
                </c:pt>
                <c:pt idx="1045">
                  <c:v>47</c:v>
                </c:pt>
                <c:pt idx="1046">
                  <c:v>43</c:v>
                </c:pt>
                <c:pt idx="1047">
                  <c:v>51</c:v>
                </c:pt>
                <c:pt idx="1048">
                  <c:v>50</c:v>
                </c:pt>
                <c:pt idx="1049">
                  <c:v>48</c:v>
                </c:pt>
                <c:pt idx="1050">
                  <c:v>49</c:v>
                </c:pt>
                <c:pt idx="1051">
                  <c:v>52</c:v>
                </c:pt>
                <c:pt idx="1052">
                  <c:v>44</c:v>
                </c:pt>
                <c:pt idx="1053">
                  <c:v>42</c:v>
                </c:pt>
                <c:pt idx="1054">
                  <c:v>43</c:v>
                </c:pt>
                <c:pt idx="1055">
                  <c:v>47</c:v>
                </c:pt>
                <c:pt idx="1056">
                  <c:v>50</c:v>
                </c:pt>
                <c:pt idx="1057">
                  <c:v>47</c:v>
                </c:pt>
                <c:pt idx="1058">
                  <c:v>44</c:v>
                </c:pt>
                <c:pt idx="1059">
                  <c:v>47</c:v>
                </c:pt>
                <c:pt idx="1060">
                  <c:v>47</c:v>
                </c:pt>
                <c:pt idx="1061">
                  <c:v>49</c:v>
                </c:pt>
                <c:pt idx="1062">
                  <c:v>49</c:v>
                </c:pt>
                <c:pt idx="1063">
                  <c:v>51</c:v>
                </c:pt>
                <c:pt idx="1064">
                  <c:v>52</c:v>
                </c:pt>
                <c:pt idx="1065">
                  <c:v>44</c:v>
                </c:pt>
                <c:pt idx="1066">
                  <c:v>44</c:v>
                </c:pt>
                <c:pt idx="1067">
                  <c:v>49</c:v>
                </c:pt>
                <c:pt idx="1068">
                  <c:v>47</c:v>
                </c:pt>
                <c:pt idx="1069">
                  <c:v>43</c:v>
                </c:pt>
                <c:pt idx="1070">
                  <c:v>50</c:v>
                </c:pt>
                <c:pt idx="1071">
                  <c:v>51</c:v>
                </c:pt>
                <c:pt idx="1072">
                  <c:v>43</c:v>
                </c:pt>
                <c:pt idx="1073">
                  <c:v>43</c:v>
                </c:pt>
                <c:pt idx="1074">
                  <c:v>50</c:v>
                </c:pt>
                <c:pt idx="1075">
                  <c:v>48</c:v>
                </c:pt>
                <c:pt idx="1076">
                  <c:v>52</c:v>
                </c:pt>
                <c:pt idx="1077">
                  <c:v>46</c:v>
                </c:pt>
                <c:pt idx="1078">
                  <c:v>53</c:v>
                </c:pt>
                <c:pt idx="1079">
                  <c:v>44</c:v>
                </c:pt>
                <c:pt idx="1080">
                  <c:v>49</c:v>
                </c:pt>
                <c:pt idx="1081">
                  <c:v>51</c:v>
                </c:pt>
                <c:pt idx="1082">
                  <c:v>44</c:v>
                </c:pt>
                <c:pt idx="1083">
                  <c:v>51</c:v>
                </c:pt>
                <c:pt idx="1084">
                  <c:v>44</c:v>
                </c:pt>
                <c:pt idx="1085">
                  <c:v>53</c:v>
                </c:pt>
                <c:pt idx="1086">
                  <c:v>46</c:v>
                </c:pt>
                <c:pt idx="1087">
                  <c:v>46</c:v>
                </c:pt>
                <c:pt idx="1088">
                  <c:v>53</c:v>
                </c:pt>
                <c:pt idx="1089">
                  <c:v>45</c:v>
                </c:pt>
                <c:pt idx="1090">
                  <c:v>47</c:v>
                </c:pt>
                <c:pt idx="1091">
                  <c:v>45</c:v>
                </c:pt>
                <c:pt idx="1092">
                  <c:v>44</c:v>
                </c:pt>
                <c:pt idx="1093">
                  <c:v>52</c:v>
                </c:pt>
                <c:pt idx="1094">
                  <c:v>46</c:v>
                </c:pt>
                <c:pt idx="1095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23-4FBA-9D5C-A99D8278D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3675215"/>
        <c:axId val="2043686735"/>
      </c:lineChart>
      <c:dateAx>
        <c:axId val="20436752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86735"/>
        <c:crosses val="autoZero"/>
        <c:auto val="1"/>
        <c:lblOffset val="100"/>
        <c:baseTimeUnit val="days"/>
      </c:dateAx>
      <c:valAx>
        <c:axId val="204368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3675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Unit</a:t>
            </a:r>
            <a:r>
              <a:rPr lang="en-US" baseline="0"/>
              <a:t> Purchase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Cost'!$C$1</c:f>
              <c:strCache>
                <c:ptCount val="1"/>
                <c:pt idx="0">
                  <c:v>unit_purchase_cost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Cost'!$A$2:$A$1098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'Historical Cost'!$C$2:$C$1098</c:f>
              <c:numCache>
                <c:formatCode>General</c:formatCode>
                <c:ptCount val="1096"/>
                <c:pt idx="0">
                  <c:v>53.32</c:v>
                </c:pt>
                <c:pt idx="1">
                  <c:v>54.76</c:v>
                </c:pt>
                <c:pt idx="2">
                  <c:v>54.24</c:v>
                </c:pt>
                <c:pt idx="3">
                  <c:v>54.09</c:v>
                </c:pt>
                <c:pt idx="4">
                  <c:v>54</c:v>
                </c:pt>
                <c:pt idx="5">
                  <c:v>70.11</c:v>
                </c:pt>
                <c:pt idx="6">
                  <c:v>63.49</c:v>
                </c:pt>
                <c:pt idx="7">
                  <c:v>69.5</c:v>
                </c:pt>
                <c:pt idx="8">
                  <c:v>52.48</c:v>
                </c:pt>
                <c:pt idx="9">
                  <c:v>63.03</c:v>
                </c:pt>
                <c:pt idx="10">
                  <c:v>58.77</c:v>
                </c:pt>
                <c:pt idx="11">
                  <c:v>59.07</c:v>
                </c:pt>
                <c:pt idx="12">
                  <c:v>70.790000000000006</c:v>
                </c:pt>
                <c:pt idx="13">
                  <c:v>56.85</c:v>
                </c:pt>
                <c:pt idx="14">
                  <c:v>62.73</c:v>
                </c:pt>
                <c:pt idx="15">
                  <c:v>65.67</c:v>
                </c:pt>
                <c:pt idx="16">
                  <c:v>56.26</c:v>
                </c:pt>
                <c:pt idx="17">
                  <c:v>66.599999999999994</c:v>
                </c:pt>
                <c:pt idx="18">
                  <c:v>65.13</c:v>
                </c:pt>
                <c:pt idx="19">
                  <c:v>55.95</c:v>
                </c:pt>
                <c:pt idx="20">
                  <c:v>60.8</c:v>
                </c:pt>
                <c:pt idx="21">
                  <c:v>60.87</c:v>
                </c:pt>
                <c:pt idx="22">
                  <c:v>67</c:v>
                </c:pt>
                <c:pt idx="23">
                  <c:v>57.25</c:v>
                </c:pt>
                <c:pt idx="24">
                  <c:v>62.4</c:v>
                </c:pt>
                <c:pt idx="25">
                  <c:v>70.87</c:v>
                </c:pt>
                <c:pt idx="26">
                  <c:v>65.3</c:v>
                </c:pt>
                <c:pt idx="27">
                  <c:v>64.489999999999995</c:v>
                </c:pt>
                <c:pt idx="28">
                  <c:v>69.989999999999995</c:v>
                </c:pt>
                <c:pt idx="29">
                  <c:v>64.08</c:v>
                </c:pt>
                <c:pt idx="30">
                  <c:v>69.06</c:v>
                </c:pt>
                <c:pt idx="31">
                  <c:v>65.67</c:v>
                </c:pt>
                <c:pt idx="32">
                  <c:v>62.75</c:v>
                </c:pt>
                <c:pt idx="33">
                  <c:v>68.94</c:v>
                </c:pt>
                <c:pt idx="34">
                  <c:v>65.430000000000007</c:v>
                </c:pt>
                <c:pt idx="35">
                  <c:v>54.27</c:v>
                </c:pt>
                <c:pt idx="36">
                  <c:v>64.33</c:v>
                </c:pt>
                <c:pt idx="37">
                  <c:v>67.36</c:v>
                </c:pt>
                <c:pt idx="38">
                  <c:v>58.79</c:v>
                </c:pt>
                <c:pt idx="39">
                  <c:v>53.51</c:v>
                </c:pt>
                <c:pt idx="40">
                  <c:v>62.69</c:v>
                </c:pt>
                <c:pt idx="41">
                  <c:v>59.96</c:v>
                </c:pt>
                <c:pt idx="42">
                  <c:v>52.59</c:v>
                </c:pt>
                <c:pt idx="43">
                  <c:v>59.02</c:v>
                </c:pt>
                <c:pt idx="44">
                  <c:v>64.86</c:v>
                </c:pt>
                <c:pt idx="45">
                  <c:v>52.95</c:v>
                </c:pt>
                <c:pt idx="46">
                  <c:v>69.78</c:v>
                </c:pt>
                <c:pt idx="47">
                  <c:v>56.22</c:v>
                </c:pt>
                <c:pt idx="48">
                  <c:v>59.02</c:v>
                </c:pt>
                <c:pt idx="49">
                  <c:v>64.150000000000006</c:v>
                </c:pt>
                <c:pt idx="50">
                  <c:v>53.15</c:v>
                </c:pt>
                <c:pt idx="51">
                  <c:v>51.45</c:v>
                </c:pt>
                <c:pt idx="52">
                  <c:v>64.06</c:v>
                </c:pt>
                <c:pt idx="53">
                  <c:v>59.43</c:v>
                </c:pt>
                <c:pt idx="54">
                  <c:v>69.290000000000006</c:v>
                </c:pt>
                <c:pt idx="55">
                  <c:v>66.52</c:v>
                </c:pt>
                <c:pt idx="56">
                  <c:v>62.4</c:v>
                </c:pt>
                <c:pt idx="57">
                  <c:v>69.28</c:v>
                </c:pt>
                <c:pt idx="58">
                  <c:v>69.37</c:v>
                </c:pt>
                <c:pt idx="59">
                  <c:v>57.64</c:v>
                </c:pt>
                <c:pt idx="60">
                  <c:v>66.69</c:v>
                </c:pt>
                <c:pt idx="61">
                  <c:v>53.17</c:v>
                </c:pt>
                <c:pt idx="62">
                  <c:v>53.96</c:v>
                </c:pt>
                <c:pt idx="63">
                  <c:v>62.54</c:v>
                </c:pt>
                <c:pt idx="64">
                  <c:v>69.63</c:v>
                </c:pt>
                <c:pt idx="65">
                  <c:v>53.99</c:v>
                </c:pt>
                <c:pt idx="66">
                  <c:v>64.66</c:v>
                </c:pt>
                <c:pt idx="67">
                  <c:v>65.84</c:v>
                </c:pt>
                <c:pt idx="68">
                  <c:v>57.5</c:v>
                </c:pt>
                <c:pt idx="69">
                  <c:v>58.84</c:v>
                </c:pt>
                <c:pt idx="70">
                  <c:v>61.88</c:v>
                </c:pt>
                <c:pt idx="71">
                  <c:v>67.459999999999994</c:v>
                </c:pt>
                <c:pt idx="72">
                  <c:v>61.51</c:v>
                </c:pt>
                <c:pt idx="73">
                  <c:v>61.12</c:v>
                </c:pt>
                <c:pt idx="74">
                  <c:v>67.97</c:v>
                </c:pt>
                <c:pt idx="75">
                  <c:v>53.59</c:v>
                </c:pt>
                <c:pt idx="76">
                  <c:v>61.28</c:v>
                </c:pt>
                <c:pt idx="77">
                  <c:v>65.66</c:v>
                </c:pt>
                <c:pt idx="78">
                  <c:v>63.75</c:v>
                </c:pt>
                <c:pt idx="79">
                  <c:v>67.7</c:v>
                </c:pt>
                <c:pt idx="80">
                  <c:v>65.16</c:v>
                </c:pt>
                <c:pt idx="81">
                  <c:v>64.790000000000006</c:v>
                </c:pt>
                <c:pt idx="82">
                  <c:v>53.17</c:v>
                </c:pt>
                <c:pt idx="83">
                  <c:v>63.13</c:v>
                </c:pt>
                <c:pt idx="84">
                  <c:v>68.930000000000007</c:v>
                </c:pt>
                <c:pt idx="85">
                  <c:v>62.11</c:v>
                </c:pt>
                <c:pt idx="86">
                  <c:v>67.78</c:v>
                </c:pt>
                <c:pt idx="87">
                  <c:v>51.36</c:v>
                </c:pt>
                <c:pt idx="88">
                  <c:v>55.79</c:v>
                </c:pt>
                <c:pt idx="89">
                  <c:v>53.65</c:v>
                </c:pt>
                <c:pt idx="90">
                  <c:v>53.04</c:v>
                </c:pt>
                <c:pt idx="91">
                  <c:v>53.88</c:v>
                </c:pt>
                <c:pt idx="92">
                  <c:v>56.94</c:v>
                </c:pt>
                <c:pt idx="93">
                  <c:v>64.599999999999994</c:v>
                </c:pt>
                <c:pt idx="94">
                  <c:v>50.96</c:v>
                </c:pt>
                <c:pt idx="95">
                  <c:v>69.260000000000005</c:v>
                </c:pt>
                <c:pt idx="96">
                  <c:v>62.55</c:v>
                </c:pt>
                <c:pt idx="97">
                  <c:v>53.31</c:v>
                </c:pt>
                <c:pt idx="98">
                  <c:v>64.61</c:v>
                </c:pt>
                <c:pt idx="99">
                  <c:v>62.49</c:v>
                </c:pt>
                <c:pt idx="100">
                  <c:v>68.7</c:v>
                </c:pt>
                <c:pt idx="101">
                  <c:v>66.739999999999995</c:v>
                </c:pt>
                <c:pt idx="102">
                  <c:v>67.709999999999994</c:v>
                </c:pt>
                <c:pt idx="103">
                  <c:v>69.260000000000005</c:v>
                </c:pt>
                <c:pt idx="104">
                  <c:v>54.33</c:v>
                </c:pt>
                <c:pt idx="105">
                  <c:v>68.98</c:v>
                </c:pt>
                <c:pt idx="106">
                  <c:v>59.33</c:v>
                </c:pt>
                <c:pt idx="107">
                  <c:v>67.11</c:v>
                </c:pt>
                <c:pt idx="108">
                  <c:v>65.38</c:v>
                </c:pt>
                <c:pt idx="109">
                  <c:v>60.03</c:v>
                </c:pt>
                <c:pt idx="110">
                  <c:v>54.87</c:v>
                </c:pt>
                <c:pt idx="111">
                  <c:v>55.36</c:v>
                </c:pt>
                <c:pt idx="112">
                  <c:v>56.15</c:v>
                </c:pt>
                <c:pt idx="113">
                  <c:v>62.02</c:v>
                </c:pt>
                <c:pt idx="114">
                  <c:v>53.74</c:v>
                </c:pt>
                <c:pt idx="115">
                  <c:v>66.28</c:v>
                </c:pt>
                <c:pt idx="116">
                  <c:v>56.05</c:v>
                </c:pt>
                <c:pt idx="117">
                  <c:v>52.63</c:v>
                </c:pt>
                <c:pt idx="118">
                  <c:v>51.28</c:v>
                </c:pt>
                <c:pt idx="119">
                  <c:v>64.28</c:v>
                </c:pt>
                <c:pt idx="120">
                  <c:v>56.85</c:v>
                </c:pt>
                <c:pt idx="121">
                  <c:v>53.68</c:v>
                </c:pt>
                <c:pt idx="122">
                  <c:v>58.74</c:v>
                </c:pt>
                <c:pt idx="123">
                  <c:v>68.92</c:v>
                </c:pt>
                <c:pt idx="124">
                  <c:v>58.03</c:v>
                </c:pt>
                <c:pt idx="125">
                  <c:v>68.599999999999994</c:v>
                </c:pt>
                <c:pt idx="126">
                  <c:v>70.16</c:v>
                </c:pt>
                <c:pt idx="127">
                  <c:v>59.22</c:v>
                </c:pt>
                <c:pt idx="128">
                  <c:v>69.760000000000005</c:v>
                </c:pt>
                <c:pt idx="129">
                  <c:v>56.19</c:v>
                </c:pt>
                <c:pt idx="130">
                  <c:v>61</c:v>
                </c:pt>
                <c:pt idx="131">
                  <c:v>51.67</c:v>
                </c:pt>
                <c:pt idx="132">
                  <c:v>62.29</c:v>
                </c:pt>
                <c:pt idx="133">
                  <c:v>59.39</c:v>
                </c:pt>
                <c:pt idx="134">
                  <c:v>60.06</c:v>
                </c:pt>
                <c:pt idx="135">
                  <c:v>57.67</c:v>
                </c:pt>
                <c:pt idx="136">
                  <c:v>60.36</c:v>
                </c:pt>
                <c:pt idx="137">
                  <c:v>54.98</c:v>
                </c:pt>
                <c:pt idx="138">
                  <c:v>58.48</c:v>
                </c:pt>
                <c:pt idx="139">
                  <c:v>70.180000000000007</c:v>
                </c:pt>
                <c:pt idx="140">
                  <c:v>51.57</c:v>
                </c:pt>
                <c:pt idx="141">
                  <c:v>60.84</c:v>
                </c:pt>
                <c:pt idx="142">
                  <c:v>68.430000000000007</c:v>
                </c:pt>
                <c:pt idx="143">
                  <c:v>61.52</c:v>
                </c:pt>
                <c:pt idx="144">
                  <c:v>53.05</c:v>
                </c:pt>
                <c:pt idx="145">
                  <c:v>69.14</c:v>
                </c:pt>
                <c:pt idx="146">
                  <c:v>63.45</c:v>
                </c:pt>
                <c:pt idx="147">
                  <c:v>61.69</c:v>
                </c:pt>
                <c:pt idx="148">
                  <c:v>51.97</c:v>
                </c:pt>
                <c:pt idx="149">
                  <c:v>66.14</c:v>
                </c:pt>
                <c:pt idx="150">
                  <c:v>52.91</c:v>
                </c:pt>
                <c:pt idx="151">
                  <c:v>64.430000000000007</c:v>
                </c:pt>
                <c:pt idx="152">
                  <c:v>50.82</c:v>
                </c:pt>
                <c:pt idx="153">
                  <c:v>68.569999999999993</c:v>
                </c:pt>
                <c:pt idx="154">
                  <c:v>56.33</c:v>
                </c:pt>
                <c:pt idx="155">
                  <c:v>61.65</c:v>
                </c:pt>
                <c:pt idx="156">
                  <c:v>53.12</c:v>
                </c:pt>
                <c:pt idx="157">
                  <c:v>57.11</c:v>
                </c:pt>
                <c:pt idx="158">
                  <c:v>54.11</c:v>
                </c:pt>
                <c:pt idx="159">
                  <c:v>50.46</c:v>
                </c:pt>
                <c:pt idx="160">
                  <c:v>66.78</c:v>
                </c:pt>
                <c:pt idx="161">
                  <c:v>57.21</c:v>
                </c:pt>
                <c:pt idx="162">
                  <c:v>65.52</c:v>
                </c:pt>
                <c:pt idx="163">
                  <c:v>60.75</c:v>
                </c:pt>
                <c:pt idx="164">
                  <c:v>68.69</c:v>
                </c:pt>
                <c:pt idx="165">
                  <c:v>54.77</c:v>
                </c:pt>
                <c:pt idx="166">
                  <c:v>55.96</c:v>
                </c:pt>
                <c:pt idx="167">
                  <c:v>50.25</c:v>
                </c:pt>
                <c:pt idx="168">
                  <c:v>65.290000000000006</c:v>
                </c:pt>
                <c:pt idx="169">
                  <c:v>59.14</c:v>
                </c:pt>
                <c:pt idx="170">
                  <c:v>59.81</c:v>
                </c:pt>
                <c:pt idx="171">
                  <c:v>55.63</c:v>
                </c:pt>
                <c:pt idx="172">
                  <c:v>66.48</c:v>
                </c:pt>
                <c:pt idx="173">
                  <c:v>63.04</c:v>
                </c:pt>
                <c:pt idx="174">
                  <c:v>59.8</c:v>
                </c:pt>
                <c:pt idx="175">
                  <c:v>63.45</c:v>
                </c:pt>
                <c:pt idx="176">
                  <c:v>68.239999999999995</c:v>
                </c:pt>
                <c:pt idx="177">
                  <c:v>60.85</c:v>
                </c:pt>
                <c:pt idx="178">
                  <c:v>52.13</c:v>
                </c:pt>
                <c:pt idx="179">
                  <c:v>52.18</c:v>
                </c:pt>
                <c:pt idx="180">
                  <c:v>58.48</c:v>
                </c:pt>
                <c:pt idx="181">
                  <c:v>55.73</c:v>
                </c:pt>
                <c:pt idx="182">
                  <c:v>50.26</c:v>
                </c:pt>
                <c:pt idx="183">
                  <c:v>66.25</c:v>
                </c:pt>
                <c:pt idx="184">
                  <c:v>51.53</c:v>
                </c:pt>
                <c:pt idx="185">
                  <c:v>64.09</c:v>
                </c:pt>
                <c:pt idx="186">
                  <c:v>56.17</c:v>
                </c:pt>
                <c:pt idx="187">
                  <c:v>52.76</c:v>
                </c:pt>
                <c:pt idx="188">
                  <c:v>61.97</c:v>
                </c:pt>
                <c:pt idx="189">
                  <c:v>57.25</c:v>
                </c:pt>
                <c:pt idx="190">
                  <c:v>51.61</c:v>
                </c:pt>
                <c:pt idx="191">
                  <c:v>50.59</c:v>
                </c:pt>
                <c:pt idx="192">
                  <c:v>68.040000000000006</c:v>
                </c:pt>
                <c:pt idx="193">
                  <c:v>61.68</c:v>
                </c:pt>
                <c:pt idx="194">
                  <c:v>64.87</c:v>
                </c:pt>
                <c:pt idx="195">
                  <c:v>65.53</c:v>
                </c:pt>
                <c:pt idx="196">
                  <c:v>64.180000000000007</c:v>
                </c:pt>
                <c:pt idx="197">
                  <c:v>58.82</c:v>
                </c:pt>
                <c:pt idx="198">
                  <c:v>59.57</c:v>
                </c:pt>
                <c:pt idx="199">
                  <c:v>58.65</c:v>
                </c:pt>
                <c:pt idx="200">
                  <c:v>53.25</c:v>
                </c:pt>
                <c:pt idx="201">
                  <c:v>57.24</c:v>
                </c:pt>
                <c:pt idx="202">
                  <c:v>67.16</c:v>
                </c:pt>
                <c:pt idx="203">
                  <c:v>54.5</c:v>
                </c:pt>
                <c:pt idx="204">
                  <c:v>50.17</c:v>
                </c:pt>
                <c:pt idx="205">
                  <c:v>55.09</c:v>
                </c:pt>
                <c:pt idx="206">
                  <c:v>51.95</c:v>
                </c:pt>
                <c:pt idx="207">
                  <c:v>50.95</c:v>
                </c:pt>
                <c:pt idx="208">
                  <c:v>59.47</c:v>
                </c:pt>
                <c:pt idx="209">
                  <c:v>56.9</c:v>
                </c:pt>
                <c:pt idx="210">
                  <c:v>52.55</c:v>
                </c:pt>
                <c:pt idx="211">
                  <c:v>53.93</c:v>
                </c:pt>
                <c:pt idx="212">
                  <c:v>51.18</c:v>
                </c:pt>
                <c:pt idx="213">
                  <c:v>58.72</c:v>
                </c:pt>
                <c:pt idx="214">
                  <c:v>62.4</c:v>
                </c:pt>
                <c:pt idx="215">
                  <c:v>51.31</c:v>
                </c:pt>
                <c:pt idx="216">
                  <c:v>61.91</c:v>
                </c:pt>
                <c:pt idx="217">
                  <c:v>61.65</c:v>
                </c:pt>
                <c:pt idx="218">
                  <c:v>53.97</c:v>
                </c:pt>
                <c:pt idx="219">
                  <c:v>62.2</c:v>
                </c:pt>
                <c:pt idx="220">
                  <c:v>66.52</c:v>
                </c:pt>
                <c:pt idx="221">
                  <c:v>56.19</c:v>
                </c:pt>
                <c:pt idx="222">
                  <c:v>51.62</c:v>
                </c:pt>
                <c:pt idx="223">
                  <c:v>56.21</c:v>
                </c:pt>
                <c:pt idx="224">
                  <c:v>58.81</c:v>
                </c:pt>
                <c:pt idx="225">
                  <c:v>58.3</c:v>
                </c:pt>
                <c:pt idx="226">
                  <c:v>61.41</c:v>
                </c:pt>
                <c:pt idx="227">
                  <c:v>54.6</c:v>
                </c:pt>
                <c:pt idx="228">
                  <c:v>57.64</c:v>
                </c:pt>
                <c:pt idx="229">
                  <c:v>60.53</c:v>
                </c:pt>
                <c:pt idx="230">
                  <c:v>52.55</c:v>
                </c:pt>
                <c:pt idx="231">
                  <c:v>68.040000000000006</c:v>
                </c:pt>
                <c:pt idx="232">
                  <c:v>58.7</c:v>
                </c:pt>
                <c:pt idx="233">
                  <c:v>55.55</c:v>
                </c:pt>
                <c:pt idx="234">
                  <c:v>65.900000000000006</c:v>
                </c:pt>
                <c:pt idx="235">
                  <c:v>58.03</c:v>
                </c:pt>
                <c:pt idx="236">
                  <c:v>52.15</c:v>
                </c:pt>
                <c:pt idx="237">
                  <c:v>56.67</c:v>
                </c:pt>
                <c:pt idx="238">
                  <c:v>49.63</c:v>
                </c:pt>
                <c:pt idx="239">
                  <c:v>50.95</c:v>
                </c:pt>
                <c:pt idx="240">
                  <c:v>63.3</c:v>
                </c:pt>
                <c:pt idx="241">
                  <c:v>55.38</c:v>
                </c:pt>
                <c:pt idx="242">
                  <c:v>58</c:v>
                </c:pt>
                <c:pt idx="243">
                  <c:v>58.09</c:v>
                </c:pt>
                <c:pt idx="244">
                  <c:v>51.64</c:v>
                </c:pt>
                <c:pt idx="245">
                  <c:v>60.66</c:v>
                </c:pt>
                <c:pt idx="246">
                  <c:v>62.69</c:v>
                </c:pt>
                <c:pt idx="247">
                  <c:v>50.39</c:v>
                </c:pt>
                <c:pt idx="248">
                  <c:v>66.400000000000006</c:v>
                </c:pt>
                <c:pt idx="249">
                  <c:v>50.64</c:v>
                </c:pt>
                <c:pt idx="250">
                  <c:v>53.48</c:v>
                </c:pt>
                <c:pt idx="251">
                  <c:v>55.5</c:v>
                </c:pt>
                <c:pt idx="252">
                  <c:v>64.69</c:v>
                </c:pt>
                <c:pt idx="253">
                  <c:v>60.72</c:v>
                </c:pt>
                <c:pt idx="254">
                  <c:v>51.67</c:v>
                </c:pt>
                <c:pt idx="255">
                  <c:v>61.96</c:v>
                </c:pt>
                <c:pt idx="256">
                  <c:v>50.35</c:v>
                </c:pt>
                <c:pt idx="257">
                  <c:v>64.040000000000006</c:v>
                </c:pt>
                <c:pt idx="258">
                  <c:v>58.31</c:v>
                </c:pt>
                <c:pt idx="259">
                  <c:v>58.84</c:v>
                </c:pt>
                <c:pt idx="260">
                  <c:v>58.71</c:v>
                </c:pt>
                <c:pt idx="261">
                  <c:v>68.84</c:v>
                </c:pt>
                <c:pt idx="262">
                  <c:v>49.26</c:v>
                </c:pt>
                <c:pt idx="263">
                  <c:v>50.19</c:v>
                </c:pt>
                <c:pt idx="264">
                  <c:v>57.18</c:v>
                </c:pt>
                <c:pt idx="265">
                  <c:v>60.96</c:v>
                </c:pt>
                <c:pt idx="266">
                  <c:v>54.43</c:v>
                </c:pt>
                <c:pt idx="267">
                  <c:v>63.52</c:v>
                </c:pt>
                <c:pt idx="268">
                  <c:v>53.39</c:v>
                </c:pt>
                <c:pt idx="269">
                  <c:v>51.36</c:v>
                </c:pt>
                <c:pt idx="270">
                  <c:v>58.67</c:v>
                </c:pt>
                <c:pt idx="271">
                  <c:v>52.78</c:v>
                </c:pt>
                <c:pt idx="272">
                  <c:v>57.33</c:v>
                </c:pt>
                <c:pt idx="273">
                  <c:v>54.64</c:v>
                </c:pt>
                <c:pt idx="274">
                  <c:v>64.180000000000007</c:v>
                </c:pt>
                <c:pt idx="275">
                  <c:v>64.27</c:v>
                </c:pt>
                <c:pt idx="276">
                  <c:v>56.24</c:v>
                </c:pt>
                <c:pt idx="277">
                  <c:v>51.65</c:v>
                </c:pt>
                <c:pt idx="278">
                  <c:v>52.81</c:v>
                </c:pt>
                <c:pt idx="279">
                  <c:v>61.22</c:v>
                </c:pt>
                <c:pt idx="280">
                  <c:v>62.85</c:v>
                </c:pt>
                <c:pt idx="281">
                  <c:v>57.3</c:v>
                </c:pt>
                <c:pt idx="282">
                  <c:v>52.53</c:v>
                </c:pt>
                <c:pt idx="283">
                  <c:v>64.7</c:v>
                </c:pt>
                <c:pt idx="284">
                  <c:v>63.8</c:v>
                </c:pt>
                <c:pt idx="285">
                  <c:v>56.32</c:v>
                </c:pt>
                <c:pt idx="286">
                  <c:v>55.05</c:v>
                </c:pt>
                <c:pt idx="287">
                  <c:v>67.69</c:v>
                </c:pt>
                <c:pt idx="288">
                  <c:v>50.91</c:v>
                </c:pt>
                <c:pt idx="289">
                  <c:v>57.41</c:v>
                </c:pt>
                <c:pt idx="290">
                  <c:v>63.13</c:v>
                </c:pt>
                <c:pt idx="291">
                  <c:v>59.9</c:v>
                </c:pt>
                <c:pt idx="292">
                  <c:v>51.96</c:v>
                </c:pt>
                <c:pt idx="293">
                  <c:v>56.69</c:v>
                </c:pt>
                <c:pt idx="294">
                  <c:v>59.62</c:v>
                </c:pt>
                <c:pt idx="295">
                  <c:v>50.07</c:v>
                </c:pt>
                <c:pt idx="296">
                  <c:v>56.34</c:v>
                </c:pt>
                <c:pt idx="297">
                  <c:v>63.29</c:v>
                </c:pt>
                <c:pt idx="298">
                  <c:v>49.2</c:v>
                </c:pt>
                <c:pt idx="299">
                  <c:v>56.22</c:v>
                </c:pt>
                <c:pt idx="300">
                  <c:v>52.43</c:v>
                </c:pt>
                <c:pt idx="301">
                  <c:v>63.1</c:v>
                </c:pt>
                <c:pt idx="302">
                  <c:v>61.37</c:v>
                </c:pt>
                <c:pt idx="303">
                  <c:v>63.74</c:v>
                </c:pt>
                <c:pt idx="304">
                  <c:v>64.260000000000005</c:v>
                </c:pt>
                <c:pt idx="305">
                  <c:v>57.09</c:v>
                </c:pt>
                <c:pt idx="306">
                  <c:v>67.55</c:v>
                </c:pt>
                <c:pt idx="307">
                  <c:v>62.55</c:v>
                </c:pt>
                <c:pt idx="308">
                  <c:v>56.65</c:v>
                </c:pt>
                <c:pt idx="309">
                  <c:v>54.21</c:v>
                </c:pt>
                <c:pt idx="310">
                  <c:v>61.42</c:v>
                </c:pt>
                <c:pt idx="311">
                  <c:v>62.22</c:v>
                </c:pt>
                <c:pt idx="312">
                  <c:v>62.1</c:v>
                </c:pt>
                <c:pt idx="313">
                  <c:v>58.09</c:v>
                </c:pt>
                <c:pt idx="314">
                  <c:v>58.14</c:v>
                </c:pt>
                <c:pt idx="315">
                  <c:v>58.3</c:v>
                </c:pt>
                <c:pt idx="316">
                  <c:v>52.09</c:v>
                </c:pt>
                <c:pt idx="317">
                  <c:v>66.36</c:v>
                </c:pt>
                <c:pt idx="318">
                  <c:v>54.9</c:v>
                </c:pt>
                <c:pt idx="319">
                  <c:v>62.54</c:v>
                </c:pt>
                <c:pt idx="320">
                  <c:v>62.3</c:v>
                </c:pt>
                <c:pt idx="321">
                  <c:v>48.67</c:v>
                </c:pt>
                <c:pt idx="322">
                  <c:v>64.63</c:v>
                </c:pt>
                <c:pt idx="323">
                  <c:v>52.88</c:v>
                </c:pt>
                <c:pt idx="324">
                  <c:v>62.44</c:v>
                </c:pt>
                <c:pt idx="325">
                  <c:v>59.13</c:v>
                </c:pt>
                <c:pt idx="326">
                  <c:v>58.74</c:v>
                </c:pt>
                <c:pt idx="327">
                  <c:v>54.66</c:v>
                </c:pt>
                <c:pt idx="328">
                  <c:v>63.38</c:v>
                </c:pt>
                <c:pt idx="329">
                  <c:v>59.18</c:v>
                </c:pt>
                <c:pt idx="330">
                  <c:v>59.26</c:v>
                </c:pt>
                <c:pt idx="331">
                  <c:v>59.32</c:v>
                </c:pt>
                <c:pt idx="332">
                  <c:v>50.49</c:v>
                </c:pt>
                <c:pt idx="333">
                  <c:v>66.28</c:v>
                </c:pt>
                <c:pt idx="334">
                  <c:v>68</c:v>
                </c:pt>
                <c:pt idx="335">
                  <c:v>60.72</c:v>
                </c:pt>
                <c:pt idx="336">
                  <c:v>56.05</c:v>
                </c:pt>
                <c:pt idx="337">
                  <c:v>55.98</c:v>
                </c:pt>
                <c:pt idx="338">
                  <c:v>65.94</c:v>
                </c:pt>
                <c:pt idx="339">
                  <c:v>57.55</c:v>
                </c:pt>
                <c:pt idx="340">
                  <c:v>64.41</c:v>
                </c:pt>
                <c:pt idx="341">
                  <c:v>60.13</c:v>
                </c:pt>
                <c:pt idx="342">
                  <c:v>66.77</c:v>
                </c:pt>
                <c:pt idx="343">
                  <c:v>50.29</c:v>
                </c:pt>
                <c:pt idx="344">
                  <c:v>54.71</c:v>
                </c:pt>
                <c:pt idx="345">
                  <c:v>56.7</c:v>
                </c:pt>
                <c:pt idx="346">
                  <c:v>56.94</c:v>
                </c:pt>
                <c:pt idx="347">
                  <c:v>60.43</c:v>
                </c:pt>
                <c:pt idx="348">
                  <c:v>55.98</c:v>
                </c:pt>
                <c:pt idx="349">
                  <c:v>57.85</c:v>
                </c:pt>
                <c:pt idx="350">
                  <c:v>55.42</c:v>
                </c:pt>
                <c:pt idx="351">
                  <c:v>56.86</c:v>
                </c:pt>
                <c:pt idx="352">
                  <c:v>60.3</c:v>
                </c:pt>
                <c:pt idx="353">
                  <c:v>52.57</c:v>
                </c:pt>
                <c:pt idx="354">
                  <c:v>48.87</c:v>
                </c:pt>
                <c:pt idx="355">
                  <c:v>64.47</c:v>
                </c:pt>
                <c:pt idx="356">
                  <c:v>64.17</c:v>
                </c:pt>
                <c:pt idx="357">
                  <c:v>65.97</c:v>
                </c:pt>
                <c:pt idx="358">
                  <c:v>57.05</c:v>
                </c:pt>
                <c:pt idx="359">
                  <c:v>53.19</c:v>
                </c:pt>
                <c:pt idx="360">
                  <c:v>55.73</c:v>
                </c:pt>
                <c:pt idx="361">
                  <c:v>65.77</c:v>
                </c:pt>
                <c:pt idx="362">
                  <c:v>56.41</c:v>
                </c:pt>
                <c:pt idx="363">
                  <c:v>57.54</c:v>
                </c:pt>
                <c:pt idx="364">
                  <c:v>54.33</c:v>
                </c:pt>
                <c:pt idx="365">
                  <c:v>51.97</c:v>
                </c:pt>
                <c:pt idx="366">
                  <c:v>50.4</c:v>
                </c:pt>
                <c:pt idx="367">
                  <c:v>65.81</c:v>
                </c:pt>
                <c:pt idx="368">
                  <c:v>52.68</c:v>
                </c:pt>
                <c:pt idx="369">
                  <c:v>49.52</c:v>
                </c:pt>
                <c:pt idx="370">
                  <c:v>64.59</c:v>
                </c:pt>
                <c:pt idx="371">
                  <c:v>63.96</c:v>
                </c:pt>
                <c:pt idx="372">
                  <c:v>64.959999999999994</c:v>
                </c:pt>
                <c:pt idx="373">
                  <c:v>55.58</c:v>
                </c:pt>
                <c:pt idx="374">
                  <c:v>58.05</c:v>
                </c:pt>
                <c:pt idx="375">
                  <c:v>49.22</c:v>
                </c:pt>
                <c:pt idx="376">
                  <c:v>63.89</c:v>
                </c:pt>
                <c:pt idx="377">
                  <c:v>61</c:v>
                </c:pt>
                <c:pt idx="378">
                  <c:v>65.239999999999995</c:v>
                </c:pt>
                <c:pt idx="379">
                  <c:v>49.42</c:v>
                </c:pt>
                <c:pt idx="380">
                  <c:v>49.75</c:v>
                </c:pt>
                <c:pt idx="381">
                  <c:v>53.96</c:v>
                </c:pt>
                <c:pt idx="382">
                  <c:v>53.7</c:v>
                </c:pt>
                <c:pt idx="383">
                  <c:v>50.06</c:v>
                </c:pt>
                <c:pt idx="384">
                  <c:v>51.33</c:v>
                </c:pt>
                <c:pt idx="385">
                  <c:v>53.1</c:v>
                </c:pt>
                <c:pt idx="386">
                  <c:v>67.2</c:v>
                </c:pt>
                <c:pt idx="387">
                  <c:v>48.27</c:v>
                </c:pt>
                <c:pt idx="388">
                  <c:v>51.3</c:v>
                </c:pt>
                <c:pt idx="389">
                  <c:v>67.38</c:v>
                </c:pt>
                <c:pt idx="390">
                  <c:v>55.36</c:v>
                </c:pt>
                <c:pt idx="391">
                  <c:v>61.2</c:v>
                </c:pt>
                <c:pt idx="392">
                  <c:v>57.05</c:v>
                </c:pt>
                <c:pt idx="393">
                  <c:v>67.400000000000006</c:v>
                </c:pt>
                <c:pt idx="394">
                  <c:v>65.77</c:v>
                </c:pt>
                <c:pt idx="395">
                  <c:v>66.77</c:v>
                </c:pt>
                <c:pt idx="396">
                  <c:v>65.22</c:v>
                </c:pt>
                <c:pt idx="397">
                  <c:v>67.58</c:v>
                </c:pt>
                <c:pt idx="398">
                  <c:v>50.69</c:v>
                </c:pt>
                <c:pt idx="399">
                  <c:v>58.7</c:v>
                </c:pt>
                <c:pt idx="400">
                  <c:v>50.34</c:v>
                </c:pt>
                <c:pt idx="401">
                  <c:v>52.83</c:v>
                </c:pt>
                <c:pt idx="402">
                  <c:v>51.8</c:v>
                </c:pt>
                <c:pt idx="403">
                  <c:v>59.71</c:v>
                </c:pt>
                <c:pt idx="404">
                  <c:v>52.12</c:v>
                </c:pt>
                <c:pt idx="405">
                  <c:v>53.9</c:v>
                </c:pt>
                <c:pt idx="406">
                  <c:v>66.42</c:v>
                </c:pt>
                <c:pt idx="407">
                  <c:v>50.73</c:v>
                </c:pt>
                <c:pt idx="408">
                  <c:v>52.13</c:v>
                </c:pt>
                <c:pt idx="409">
                  <c:v>53.56</c:v>
                </c:pt>
                <c:pt idx="410">
                  <c:v>65.42</c:v>
                </c:pt>
                <c:pt idx="411">
                  <c:v>51.65</c:v>
                </c:pt>
                <c:pt idx="412">
                  <c:v>54.92</c:v>
                </c:pt>
                <c:pt idx="413">
                  <c:v>64.87</c:v>
                </c:pt>
                <c:pt idx="414">
                  <c:v>63.6</c:v>
                </c:pt>
                <c:pt idx="415">
                  <c:v>54.06</c:v>
                </c:pt>
                <c:pt idx="416">
                  <c:v>67.11</c:v>
                </c:pt>
                <c:pt idx="417">
                  <c:v>60.51</c:v>
                </c:pt>
                <c:pt idx="418">
                  <c:v>64.84</c:v>
                </c:pt>
                <c:pt idx="419">
                  <c:v>61.31</c:v>
                </c:pt>
                <c:pt idx="420">
                  <c:v>58.1</c:v>
                </c:pt>
                <c:pt idx="421">
                  <c:v>63.15</c:v>
                </c:pt>
                <c:pt idx="422">
                  <c:v>60.35</c:v>
                </c:pt>
                <c:pt idx="423">
                  <c:v>57.45</c:v>
                </c:pt>
                <c:pt idx="424">
                  <c:v>56.19</c:v>
                </c:pt>
                <c:pt idx="425">
                  <c:v>58.46</c:v>
                </c:pt>
                <c:pt idx="426">
                  <c:v>56.74</c:v>
                </c:pt>
                <c:pt idx="427">
                  <c:v>58.45</c:v>
                </c:pt>
                <c:pt idx="428">
                  <c:v>54.59</c:v>
                </c:pt>
                <c:pt idx="429">
                  <c:v>50.18</c:v>
                </c:pt>
                <c:pt idx="430">
                  <c:v>60.57</c:v>
                </c:pt>
                <c:pt idx="431">
                  <c:v>55.27</c:v>
                </c:pt>
                <c:pt idx="432">
                  <c:v>60.26</c:v>
                </c:pt>
                <c:pt idx="433">
                  <c:v>56.54</c:v>
                </c:pt>
                <c:pt idx="434">
                  <c:v>62.36</c:v>
                </c:pt>
                <c:pt idx="435">
                  <c:v>58.13</c:v>
                </c:pt>
                <c:pt idx="436">
                  <c:v>64.36</c:v>
                </c:pt>
                <c:pt idx="437">
                  <c:v>53.35</c:v>
                </c:pt>
                <c:pt idx="438">
                  <c:v>62.34</c:v>
                </c:pt>
                <c:pt idx="439">
                  <c:v>58.61</c:v>
                </c:pt>
                <c:pt idx="440">
                  <c:v>66.77</c:v>
                </c:pt>
                <c:pt idx="441">
                  <c:v>65.28</c:v>
                </c:pt>
                <c:pt idx="442">
                  <c:v>60.72</c:v>
                </c:pt>
                <c:pt idx="443">
                  <c:v>55.6</c:v>
                </c:pt>
                <c:pt idx="444">
                  <c:v>51.29</c:v>
                </c:pt>
                <c:pt idx="445">
                  <c:v>48.27</c:v>
                </c:pt>
                <c:pt idx="446">
                  <c:v>60.58</c:v>
                </c:pt>
                <c:pt idx="447">
                  <c:v>61.88</c:v>
                </c:pt>
                <c:pt idx="448">
                  <c:v>59.92</c:v>
                </c:pt>
                <c:pt idx="449">
                  <c:v>52.62</c:v>
                </c:pt>
                <c:pt idx="450">
                  <c:v>61.53</c:v>
                </c:pt>
                <c:pt idx="451">
                  <c:v>63.81</c:v>
                </c:pt>
                <c:pt idx="452">
                  <c:v>54.28</c:v>
                </c:pt>
                <c:pt idx="453">
                  <c:v>53.31</c:v>
                </c:pt>
                <c:pt idx="454">
                  <c:v>59.14</c:v>
                </c:pt>
                <c:pt idx="455">
                  <c:v>65.59</c:v>
                </c:pt>
                <c:pt idx="456">
                  <c:v>62.35</c:v>
                </c:pt>
                <c:pt idx="457">
                  <c:v>59.58</c:v>
                </c:pt>
                <c:pt idx="458">
                  <c:v>64.97</c:v>
                </c:pt>
                <c:pt idx="459">
                  <c:v>60.16</c:v>
                </c:pt>
                <c:pt idx="460">
                  <c:v>66.63</c:v>
                </c:pt>
                <c:pt idx="461">
                  <c:v>55.84</c:v>
                </c:pt>
                <c:pt idx="462">
                  <c:v>55.09</c:v>
                </c:pt>
                <c:pt idx="463">
                  <c:v>48.59</c:v>
                </c:pt>
                <c:pt idx="464">
                  <c:v>65.8</c:v>
                </c:pt>
                <c:pt idx="465">
                  <c:v>62.41</c:v>
                </c:pt>
                <c:pt idx="466">
                  <c:v>57.51</c:v>
                </c:pt>
                <c:pt idx="467">
                  <c:v>50.33</c:v>
                </c:pt>
                <c:pt idx="468">
                  <c:v>66.150000000000006</c:v>
                </c:pt>
                <c:pt idx="469">
                  <c:v>48.99</c:v>
                </c:pt>
                <c:pt idx="470">
                  <c:v>62.12</c:v>
                </c:pt>
                <c:pt idx="471">
                  <c:v>59.7</c:v>
                </c:pt>
                <c:pt idx="472">
                  <c:v>55.93</c:v>
                </c:pt>
                <c:pt idx="473">
                  <c:v>52.18</c:v>
                </c:pt>
                <c:pt idx="474">
                  <c:v>64.989999999999995</c:v>
                </c:pt>
                <c:pt idx="475">
                  <c:v>59.37</c:v>
                </c:pt>
                <c:pt idx="476">
                  <c:v>50.09</c:v>
                </c:pt>
                <c:pt idx="477">
                  <c:v>63.53</c:v>
                </c:pt>
                <c:pt idx="478">
                  <c:v>59.47</c:v>
                </c:pt>
                <c:pt idx="479">
                  <c:v>63.04</c:v>
                </c:pt>
                <c:pt idx="480">
                  <c:v>65.180000000000007</c:v>
                </c:pt>
                <c:pt idx="481">
                  <c:v>53.47</c:v>
                </c:pt>
                <c:pt idx="482">
                  <c:v>63.74</c:v>
                </c:pt>
                <c:pt idx="483">
                  <c:v>63.89</c:v>
                </c:pt>
                <c:pt idx="484">
                  <c:v>65.98</c:v>
                </c:pt>
                <c:pt idx="485">
                  <c:v>51.6</c:v>
                </c:pt>
                <c:pt idx="486">
                  <c:v>59.06</c:v>
                </c:pt>
                <c:pt idx="487">
                  <c:v>52.05</c:v>
                </c:pt>
                <c:pt idx="488">
                  <c:v>48.21</c:v>
                </c:pt>
                <c:pt idx="489">
                  <c:v>61.4</c:v>
                </c:pt>
                <c:pt idx="490">
                  <c:v>58.75</c:v>
                </c:pt>
                <c:pt idx="491">
                  <c:v>64.25</c:v>
                </c:pt>
                <c:pt idx="492">
                  <c:v>56.39</c:v>
                </c:pt>
                <c:pt idx="493">
                  <c:v>66.959999999999994</c:v>
                </c:pt>
                <c:pt idx="494">
                  <c:v>52.1</c:v>
                </c:pt>
                <c:pt idx="495">
                  <c:v>56</c:v>
                </c:pt>
                <c:pt idx="496">
                  <c:v>64.099999999999994</c:v>
                </c:pt>
                <c:pt idx="497">
                  <c:v>63.77</c:v>
                </c:pt>
                <c:pt idx="498">
                  <c:v>47.28</c:v>
                </c:pt>
                <c:pt idx="499">
                  <c:v>62.65</c:v>
                </c:pt>
                <c:pt idx="500">
                  <c:v>51.9</c:v>
                </c:pt>
                <c:pt idx="501">
                  <c:v>65.06</c:v>
                </c:pt>
                <c:pt idx="502">
                  <c:v>48.24</c:v>
                </c:pt>
                <c:pt idx="503">
                  <c:v>52.34</c:v>
                </c:pt>
                <c:pt idx="504">
                  <c:v>52.52</c:v>
                </c:pt>
                <c:pt idx="505">
                  <c:v>55.41</c:v>
                </c:pt>
                <c:pt idx="506">
                  <c:v>66.319999999999993</c:v>
                </c:pt>
                <c:pt idx="507">
                  <c:v>49.11</c:v>
                </c:pt>
                <c:pt idx="508">
                  <c:v>63.85</c:v>
                </c:pt>
                <c:pt idx="509">
                  <c:v>54.68</c:v>
                </c:pt>
                <c:pt idx="510">
                  <c:v>66.84</c:v>
                </c:pt>
                <c:pt idx="511">
                  <c:v>51.89</c:v>
                </c:pt>
                <c:pt idx="512">
                  <c:v>65.319999999999993</c:v>
                </c:pt>
                <c:pt idx="513">
                  <c:v>58.31</c:v>
                </c:pt>
                <c:pt idx="514">
                  <c:v>51.87</c:v>
                </c:pt>
                <c:pt idx="515">
                  <c:v>54.67</c:v>
                </c:pt>
                <c:pt idx="516">
                  <c:v>53.4</c:v>
                </c:pt>
                <c:pt idx="517">
                  <c:v>60.67</c:v>
                </c:pt>
                <c:pt idx="518">
                  <c:v>53.43</c:v>
                </c:pt>
                <c:pt idx="519">
                  <c:v>65.12</c:v>
                </c:pt>
                <c:pt idx="520">
                  <c:v>50.49</c:v>
                </c:pt>
                <c:pt idx="521">
                  <c:v>57.8</c:v>
                </c:pt>
                <c:pt idx="522">
                  <c:v>48.63</c:v>
                </c:pt>
                <c:pt idx="523">
                  <c:v>54.51</c:v>
                </c:pt>
                <c:pt idx="524">
                  <c:v>60.38</c:v>
                </c:pt>
                <c:pt idx="525">
                  <c:v>60.93</c:v>
                </c:pt>
                <c:pt idx="526">
                  <c:v>57.09</c:v>
                </c:pt>
                <c:pt idx="527">
                  <c:v>56.42</c:v>
                </c:pt>
                <c:pt idx="528">
                  <c:v>51.16</c:v>
                </c:pt>
                <c:pt idx="529">
                  <c:v>50.87</c:v>
                </c:pt>
                <c:pt idx="530">
                  <c:v>57.01</c:v>
                </c:pt>
                <c:pt idx="531">
                  <c:v>61.41</c:v>
                </c:pt>
                <c:pt idx="532">
                  <c:v>64.510000000000005</c:v>
                </c:pt>
                <c:pt idx="533">
                  <c:v>52.49</c:v>
                </c:pt>
                <c:pt idx="534">
                  <c:v>55.99</c:v>
                </c:pt>
                <c:pt idx="535">
                  <c:v>49.51</c:v>
                </c:pt>
                <c:pt idx="536">
                  <c:v>61.49</c:v>
                </c:pt>
                <c:pt idx="537">
                  <c:v>56.8</c:v>
                </c:pt>
                <c:pt idx="538">
                  <c:v>62.9</c:v>
                </c:pt>
                <c:pt idx="539">
                  <c:v>49.74</c:v>
                </c:pt>
                <c:pt idx="540">
                  <c:v>46.82</c:v>
                </c:pt>
                <c:pt idx="541">
                  <c:v>55.29</c:v>
                </c:pt>
                <c:pt idx="542">
                  <c:v>50.04</c:v>
                </c:pt>
                <c:pt idx="543">
                  <c:v>65.73</c:v>
                </c:pt>
                <c:pt idx="544">
                  <c:v>56.92</c:v>
                </c:pt>
                <c:pt idx="545">
                  <c:v>64.44</c:v>
                </c:pt>
                <c:pt idx="546">
                  <c:v>63.02</c:v>
                </c:pt>
                <c:pt idx="547">
                  <c:v>52.09</c:v>
                </c:pt>
                <c:pt idx="548">
                  <c:v>59</c:v>
                </c:pt>
                <c:pt idx="549">
                  <c:v>56.98</c:v>
                </c:pt>
                <c:pt idx="550">
                  <c:v>51.74</c:v>
                </c:pt>
                <c:pt idx="551">
                  <c:v>64.7</c:v>
                </c:pt>
                <c:pt idx="552">
                  <c:v>64.52</c:v>
                </c:pt>
                <c:pt idx="553">
                  <c:v>66.38</c:v>
                </c:pt>
                <c:pt idx="554">
                  <c:v>64.91</c:v>
                </c:pt>
                <c:pt idx="555">
                  <c:v>54.38</c:v>
                </c:pt>
                <c:pt idx="556">
                  <c:v>58.74</c:v>
                </c:pt>
                <c:pt idx="557">
                  <c:v>58.42</c:v>
                </c:pt>
                <c:pt idx="558">
                  <c:v>46.79</c:v>
                </c:pt>
                <c:pt idx="559">
                  <c:v>50.23</c:v>
                </c:pt>
                <c:pt idx="560">
                  <c:v>64.81</c:v>
                </c:pt>
                <c:pt idx="561">
                  <c:v>50.05</c:v>
                </c:pt>
                <c:pt idx="562">
                  <c:v>65.06</c:v>
                </c:pt>
                <c:pt idx="563">
                  <c:v>61.37</c:v>
                </c:pt>
                <c:pt idx="564">
                  <c:v>59.61</c:v>
                </c:pt>
                <c:pt idx="565">
                  <c:v>52.85</c:v>
                </c:pt>
                <c:pt idx="566">
                  <c:v>52.82</c:v>
                </c:pt>
                <c:pt idx="567">
                  <c:v>56.11</c:v>
                </c:pt>
                <c:pt idx="568">
                  <c:v>58.99</c:v>
                </c:pt>
                <c:pt idx="569">
                  <c:v>51.1</c:v>
                </c:pt>
                <c:pt idx="570">
                  <c:v>58.57</c:v>
                </c:pt>
                <c:pt idx="571">
                  <c:v>61.35</c:v>
                </c:pt>
                <c:pt idx="572">
                  <c:v>57.76</c:v>
                </c:pt>
                <c:pt idx="573">
                  <c:v>62.09</c:v>
                </c:pt>
                <c:pt idx="574">
                  <c:v>57.86</c:v>
                </c:pt>
                <c:pt idx="575">
                  <c:v>47.5</c:v>
                </c:pt>
                <c:pt idx="576">
                  <c:v>58.22</c:v>
                </c:pt>
                <c:pt idx="577">
                  <c:v>62.97</c:v>
                </c:pt>
                <c:pt idx="578">
                  <c:v>57.66</c:v>
                </c:pt>
                <c:pt idx="579">
                  <c:v>48.48</c:v>
                </c:pt>
                <c:pt idx="580">
                  <c:v>50.96</c:v>
                </c:pt>
                <c:pt idx="581">
                  <c:v>63.77</c:v>
                </c:pt>
                <c:pt idx="582">
                  <c:v>60.34</c:v>
                </c:pt>
                <c:pt idx="583">
                  <c:v>48.09</c:v>
                </c:pt>
                <c:pt idx="584">
                  <c:v>63.99</c:v>
                </c:pt>
                <c:pt idx="585">
                  <c:v>46.71</c:v>
                </c:pt>
                <c:pt idx="586">
                  <c:v>64.900000000000006</c:v>
                </c:pt>
                <c:pt idx="587">
                  <c:v>47.18</c:v>
                </c:pt>
                <c:pt idx="588">
                  <c:v>49.48</c:v>
                </c:pt>
                <c:pt idx="589">
                  <c:v>50.23</c:v>
                </c:pt>
                <c:pt idx="590">
                  <c:v>56.45</c:v>
                </c:pt>
                <c:pt idx="591">
                  <c:v>53.4</c:v>
                </c:pt>
                <c:pt idx="592">
                  <c:v>65.819999999999993</c:v>
                </c:pt>
                <c:pt idx="593">
                  <c:v>60.01</c:v>
                </c:pt>
                <c:pt idx="594">
                  <c:v>55.19</c:v>
                </c:pt>
                <c:pt idx="595">
                  <c:v>49.81</c:v>
                </c:pt>
                <c:pt idx="596">
                  <c:v>56.19</c:v>
                </c:pt>
                <c:pt idx="597">
                  <c:v>49.56</c:v>
                </c:pt>
                <c:pt idx="598">
                  <c:v>58.3</c:v>
                </c:pt>
                <c:pt idx="599">
                  <c:v>62.32</c:v>
                </c:pt>
                <c:pt idx="600">
                  <c:v>64.75</c:v>
                </c:pt>
                <c:pt idx="601">
                  <c:v>59.48</c:v>
                </c:pt>
                <c:pt idx="602">
                  <c:v>49.04</c:v>
                </c:pt>
                <c:pt idx="603">
                  <c:v>62.96</c:v>
                </c:pt>
                <c:pt idx="604">
                  <c:v>49.99</c:v>
                </c:pt>
                <c:pt idx="605">
                  <c:v>65.260000000000005</c:v>
                </c:pt>
                <c:pt idx="606">
                  <c:v>46.1</c:v>
                </c:pt>
                <c:pt idx="607">
                  <c:v>47.95</c:v>
                </c:pt>
                <c:pt idx="608">
                  <c:v>55.65</c:v>
                </c:pt>
                <c:pt idx="609">
                  <c:v>61.7</c:v>
                </c:pt>
                <c:pt idx="610">
                  <c:v>55.27</c:v>
                </c:pt>
                <c:pt idx="611">
                  <c:v>51.84</c:v>
                </c:pt>
                <c:pt idx="612">
                  <c:v>58.75</c:v>
                </c:pt>
                <c:pt idx="613">
                  <c:v>59.97</c:v>
                </c:pt>
                <c:pt idx="614">
                  <c:v>51.52</c:v>
                </c:pt>
                <c:pt idx="615">
                  <c:v>52.58</c:v>
                </c:pt>
                <c:pt idx="616">
                  <c:v>63.11</c:v>
                </c:pt>
                <c:pt idx="617">
                  <c:v>54.44</c:v>
                </c:pt>
                <c:pt idx="618">
                  <c:v>63.05</c:v>
                </c:pt>
                <c:pt idx="619">
                  <c:v>54.09</c:v>
                </c:pt>
                <c:pt idx="620">
                  <c:v>58.28</c:v>
                </c:pt>
                <c:pt idx="621">
                  <c:v>47.27</c:v>
                </c:pt>
                <c:pt idx="622">
                  <c:v>60.73</c:v>
                </c:pt>
                <c:pt idx="623">
                  <c:v>59.95</c:v>
                </c:pt>
                <c:pt idx="624">
                  <c:v>53.86</c:v>
                </c:pt>
                <c:pt idx="625">
                  <c:v>52.23</c:v>
                </c:pt>
                <c:pt idx="626">
                  <c:v>55.98</c:v>
                </c:pt>
                <c:pt idx="627">
                  <c:v>53.62</c:v>
                </c:pt>
                <c:pt idx="628">
                  <c:v>52.66</c:v>
                </c:pt>
                <c:pt idx="629">
                  <c:v>50.93</c:v>
                </c:pt>
                <c:pt idx="630">
                  <c:v>50.46</c:v>
                </c:pt>
                <c:pt idx="631">
                  <c:v>54.01</c:v>
                </c:pt>
                <c:pt idx="632">
                  <c:v>52.51</c:v>
                </c:pt>
                <c:pt idx="633">
                  <c:v>64.989999999999995</c:v>
                </c:pt>
                <c:pt idx="634">
                  <c:v>50.12</c:v>
                </c:pt>
                <c:pt idx="635">
                  <c:v>58.11</c:v>
                </c:pt>
                <c:pt idx="636">
                  <c:v>47.55</c:v>
                </c:pt>
                <c:pt idx="637">
                  <c:v>65.739999999999995</c:v>
                </c:pt>
                <c:pt idx="638">
                  <c:v>63.88</c:v>
                </c:pt>
                <c:pt idx="639">
                  <c:v>50.46</c:v>
                </c:pt>
                <c:pt idx="640">
                  <c:v>58.22</c:v>
                </c:pt>
                <c:pt idx="641">
                  <c:v>52.8</c:v>
                </c:pt>
                <c:pt idx="642">
                  <c:v>52.14</c:v>
                </c:pt>
                <c:pt idx="643">
                  <c:v>46.81</c:v>
                </c:pt>
                <c:pt idx="644">
                  <c:v>49.82</c:v>
                </c:pt>
                <c:pt idx="645">
                  <c:v>56.21</c:v>
                </c:pt>
                <c:pt idx="646">
                  <c:v>51.56</c:v>
                </c:pt>
                <c:pt idx="647">
                  <c:v>46.78</c:v>
                </c:pt>
                <c:pt idx="648">
                  <c:v>59.22</c:v>
                </c:pt>
                <c:pt idx="649">
                  <c:v>54.9</c:v>
                </c:pt>
                <c:pt idx="650">
                  <c:v>57.89</c:v>
                </c:pt>
                <c:pt idx="651">
                  <c:v>64.72</c:v>
                </c:pt>
                <c:pt idx="652">
                  <c:v>53.66</c:v>
                </c:pt>
                <c:pt idx="653">
                  <c:v>46.92</c:v>
                </c:pt>
                <c:pt idx="654">
                  <c:v>56.94</c:v>
                </c:pt>
                <c:pt idx="655">
                  <c:v>64.680000000000007</c:v>
                </c:pt>
                <c:pt idx="656">
                  <c:v>56.86</c:v>
                </c:pt>
                <c:pt idx="657">
                  <c:v>63.07</c:v>
                </c:pt>
                <c:pt idx="658">
                  <c:v>64.72</c:v>
                </c:pt>
                <c:pt idx="659">
                  <c:v>53.98</c:v>
                </c:pt>
                <c:pt idx="660">
                  <c:v>53.79</c:v>
                </c:pt>
                <c:pt idx="661">
                  <c:v>47.43</c:v>
                </c:pt>
                <c:pt idx="662">
                  <c:v>55.41</c:v>
                </c:pt>
                <c:pt idx="663">
                  <c:v>64.75</c:v>
                </c:pt>
                <c:pt idx="664">
                  <c:v>65.03</c:v>
                </c:pt>
                <c:pt idx="665">
                  <c:v>45.98</c:v>
                </c:pt>
                <c:pt idx="666">
                  <c:v>52.77</c:v>
                </c:pt>
                <c:pt idx="667">
                  <c:v>64.28</c:v>
                </c:pt>
                <c:pt idx="668">
                  <c:v>64.05</c:v>
                </c:pt>
                <c:pt idx="669">
                  <c:v>49.95</c:v>
                </c:pt>
                <c:pt idx="670">
                  <c:v>58.14</c:v>
                </c:pt>
                <c:pt idx="671">
                  <c:v>64.22</c:v>
                </c:pt>
                <c:pt idx="672">
                  <c:v>52.26</c:v>
                </c:pt>
                <c:pt idx="673">
                  <c:v>60.02</c:v>
                </c:pt>
                <c:pt idx="674">
                  <c:v>58.92</c:v>
                </c:pt>
                <c:pt idx="675">
                  <c:v>63.27</c:v>
                </c:pt>
                <c:pt idx="676">
                  <c:v>49.9</c:v>
                </c:pt>
                <c:pt idx="677">
                  <c:v>56.6</c:v>
                </c:pt>
                <c:pt idx="678">
                  <c:v>53.38</c:v>
                </c:pt>
                <c:pt idx="679">
                  <c:v>46.89</c:v>
                </c:pt>
                <c:pt idx="680">
                  <c:v>64.150000000000006</c:v>
                </c:pt>
                <c:pt idx="681">
                  <c:v>51.67</c:v>
                </c:pt>
                <c:pt idx="682">
                  <c:v>60.45</c:v>
                </c:pt>
                <c:pt idx="683">
                  <c:v>64.53</c:v>
                </c:pt>
                <c:pt idx="684">
                  <c:v>45.5</c:v>
                </c:pt>
                <c:pt idx="685">
                  <c:v>60.92</c:v>
                </c:pt>
                <c:pt idx="686">
                  <c:v>58.15</c:v>
                </c:pt>
                <c:pt idx="687">
                  <c:v>52.13</c:v>
                </c:pt>
                <c:pt idx="688">
                  <c:v>46.45</c:v>
                </c:pt>
                <c:pt idx="689">
                  <c:v>49.58</c:v>
                </c:pt>
                <c:pt idx="690">
                  <c:v>54.01</c:v>
                </c:pt>
                <c:pt idx="691">
                  <c:v>58.15</c:v>
                </c:pt>
                <c:pt idx="692">
                  <c:v>63.47</c:v>
                </c:pt>
                <c:pt idx="693">
                  <c:v>64.06</c:v>
                </c:pt>
                <c:pt idx="694">
                  <c:v>54.21</c:v>
                </c:pt>
                <c:pt idx="695">
                  <c:v>61.14</c:v>
                </c:pt>
                <c:pt idx="696">
                  <c:v>62.23</c:v>
                </c:pt>
                <c:pt idx="697">
                  <c:v>56.99</c:v>
                </c:pt>
                <c:pt idx="698">
                  <c:v>63.71</c:v>
                </c:pt>
                <c:pt idx="699">
                  <c:v>45.53</c:v>
                </c:pt>
                <c:pt idx="700">
                  <c:v>65.02</c:v>
                </c:pt>
                <c:pt idx="701">
                  <c:v>58.82</c:v>
                </c:pt>
                <c:pt idx="702">
                  <c:v>58.98</c:v>
                </c:pt>
                <c:pt idx="703">
                  <c:v>45.71</c:v>
                </c:pt>
                <c:pt idx="704">
                  <c:v>50.77</c:v>
                </c:pt>
                <c:pt idx="705">
                  <c:v>56.59</c:v>
                </c:pt>
                <c:pt idx="706">
                  <c:v>47.18</c:v>
                </c:pt>
                <c:pt idx="707">
                  <c:v>54.93</c:v>
                </c:pt>
                <c:pt idx="708">
                  <c:v>55.63</c:v>
                </c:pt>
                <c:pt idx="709">
                  <c:v>46.37</c:v>
                </c:pt>
                <c:pt idx="710">
                  <c:v>57.5</c:v>
                </c:pt>
                <c:pt idx="711">
                  <c:v>52.9</c:v>
                </c:pt>
                <c:pt idx="712">
                  <c:v>50.47</c:v>
                </c:pt>
                <c:pt idx="713">
                  <c:v>64.48</c:v>
                </c:pt>
                <c:pt idx="714">
                  <c:v>49.19</c:v>
                </c:pt>
                <c:pt idx="715">
                  <c:v>60.59</c:v>
                </c:pt>
                <c:pt idx="716">
                  <c:v>46.06</c:v>
                </c:pt>
                <c:pt idx="717">
                  <c:v>61.92</c:v>
                </c:pt>
                <c:pt idx="718">
                  <c:v>51.3</c:v>
                </c:pt>
                <c:pt idx="719">
                  <c:v>50.11</c:v>
                </c:pt>
                <c:pt idx="720">
                  <c:v>46.34</c:v>
                </c:pt>
                <c:pt idx="721">
                  <c:v>63.67</c:v>
                </c:pt>
                <c:pt idx="722">
                  <c:v>56.06</c:v>
                </c:pt>
                <c:pt idx="723">
                  <c:v>63.49</c:v>
                </c:pt>
                <c:pt idx="724">
                  <c:v>49.3</c:v>
                </c:pt>
                <c:pt idx="725">
                  <c:v>59.54</c:v>
                </c:pt>
                <c:pt idx="726">
                  <c:v>45.27</c:v>
                </c:pt>
                <c:pt idx="727">
                  <c:v>45.44</c:v>
                </c:pt>
                <c:pt idx="728">
                  <c:v>61.78</c:v>
                </c:pt>
                <c:pt idx="729">
                  <c:v>58.68</c:v>
                </c:pt>
                <c:pt idx="730">
                  <c:v>59.61</c:v>
                </c:pt>
                <c:pt idx="731">
                  <c:v>64.41</c:v>
                </c:pt>
                <c:pt idx="732">
                  <c:v>53.32</c:v>
                </c:pt>
                <c:pt idx="733">
                  <c:v>45.62</c:v>
                </c:pt>
                <c:pt idx="734">
                  <c:v>49.63</c:v>
                </c:pt>
                <c:pt idx="735">
                  <c:v>56.91</c:v>
                </c:pt>
                <c:pt idx="736">
                  <c:v>59.4</c:v>
                </c:pt>
                <c:pt idx="737">
                  <c:v>49.59</c:v>
                </c:pt>
                <c:pt idx="738">
                  <c:v>46.36</c:v>
                </c:pt>
                <c:pt idx="739">
                  <c:v>48.43</c:v>
                </c:pt>
                <c:pt idx="740">
                  <c:v>60.73</c:v>
                </c:pt>
                <c:pt idx="741">
                  <c:v>59.16</c:v>
                </c:pt>
                <c:pt idx="742">
                  <c:v>57.47</c:v>
                </c:pt>
                <c:pt idx="743">
                  <c:v>49.75</c:v>
                </c:pt>
                <c:pt idx="744">
                  <c:v>45.63</c:v>
                </c:pt>
                <c:pt idx="745">
                  <c:v>48.27</c:v>
                </c:pt>
                <c:pt idx="746">
                  <c:v>62.34</c:v>
                </c:pt>
                <c:pt idx="747">
                  <c:v>64.28</c:v>
                </c:pt>
                <c:pt idx="748">
                  <c:v>58.01</c:v>
                </c:pt>
                <c:pt idx="749">
                  <c:v>49.98</c:v>
                </c:pt>
                <c:pt idx="750">
                  <c:v>53.13</c:v>
                </c:pt>
                <c:pt idx="751">
                  <c:v>61.92</c:v>
                </c:pt>
                <c:pt idx="752">
                  <c:v>56.8</c:v>
                </c:pt>
                <c:pt idx="753">
                  <c:v>53.94</c:v>
                </c:pt>
                <c:pt idx="754">
                  <c:v>48.67</c:v>
                </c:pt>
                <c:pt idx="755">
                  <c:v>54.5</c:v>
                </c:pt>
                <c:pt idx="756">
                  <c:v>62.53</c:v>
                </c:pt>
                <c:pt idx="757">
                  <c:v>58.94</c:v>
                </c:pt>
                <c:pt idx="758">
                  <c:v>49.55</c:v>
                </c:pt>
                <c:pt idx="759">
                  <c:v>62.12</c:v>
                </c:pt>
                <c:pt idx="760">
                  <c:v>49.84</c:v>
                </c:pt>
                <c:pt idx="761">
                  <c:v>48.8</c:v>
                </c:pt>
                <c:pt idx="762">
                  <c:v>52.32</c:v>
                </c:pt>
                <c:pt idx="763">
                  <c:v>63.64</c:v>
                </c:pt>
                <c:pt idx="764">
                  <c:v>46.73</c:v>
                </c:pt>
                <c:pt idx="765">
                  <c:v>64.209999999999994</c:v>
                </c:pt>
                <c:pt idx="766">
                  <c:v>51.37</c:v>
                </c:pt>
                <c:pt idx="767">
                  <c:v>64.010000000000005</c:v>
                </c:pt>
                <c:pt idx="768">
                  <c:v>64.52</c:v>
                </c:pt>
                <c:pt idx="769">
                  <c:v>64.180000000000007</c:v>
                </c:pt>
                <c:pt idx="770">
                  <c:v>46.25</c:v>
                </c:pt>
                <c:pt idx="771">
                  <c:v>53.8</c:v>
                </c:pt>
                <c:pt idx="772">
                  <c:v>55.65</c:v>
                </c:pt>
                <c:pt idx="773">
                  <c:v>56.39</c:v>
                </c:pt>
                <c:pt idx="774">
                  <c:v>62.81</c:v>
                </c:pt>
                <c:pt idx="775">
                  <c:v>47.7</c:v>
                </c:pt>
                <c:pt idx="776">
                  <c:v>58.75</c:v>
                </c:pt>
                <c:pt idx="777">
                  <c:v>60.68</c:v>
                </c:pt>
                <c:pt idx="778">
                  <c:v>62.18</c:v>
                </c:pt>
                <c:pt idx="779">
                  <c:v>48.01</c:v>
                </c:pt>
                <c:pt idx="780">
                  <c:v>60.38</c:v>
                </c:pt>
                <c:pt idx="781">
                  <c:v>63.75</c:v>
                </c:pt>
                <c:pt idx="782">
                  <c:v>53.87</c:v>
                </c:pt>
                <c:pt idx="783">
                  <c:v>60.03</c:v>
                </c:pt>
                <c:pt idx="784">
                  <c:v>54.51</c:v>
                </c:pt>
                <c:pt idx="785">
                  <c:v>52.16</c:v>
                </c:pt>
                <c:pt idx="786">
                  <c:v>58.43</c:v>
                </c:pt>
                <c:pt idx="787">
                  <c:v>58.78</c:v>
                </c:pt>
                <c:pt idx="788">
                  <c:v>45.83</c:v>
                </c:pt>
                <c:pt idx="789">
                  <c:v>58.99</c:v>
                </c:pt>
                <c:pt idx="790">
                  <c:v>56.31</c:v>
                </c:pt>
                <c:pt idx="791">
                  <c:v>53.31</c:v>
                </c:pt>
                <c:pt idx="792">
                  <c:v>50.05</c:v>
                </c:pt>
                <c:pt idx="793">
                  <c:v>49.78</c:v>
                </c:pt>
                <c:pt idx="794">
                  <c:v>56.19</c:v>
                </c:pt>
                <c:pt idx="795">
                  <c:v>62.52</c:v>
                </c:pt>
                <c:pt idx="796">
                  <c:v>52.63</c:v>
                </c:pt>
                <c:pt idx="797">
                  <c:v>59.99</c:v>
                </c:pt>
                <c:pt idx="798">
                  <c:v>46.39</c:v>
                </c:pt>
                <c:pt idx="799">
                  <c:v>59.78</c:v>
                </c:pt>
                <c:pt idx="800">
                  <c:v>49.98</c:v>
                </c:pt>
                <c:pt idx="801">
                  <c:v>58.06</c:v>
                </c:pt>
                <c:pt idx="802">
                  <c:v>45.92</c:v>
                </c:pt>
                <c:pt idx="803">
                  <c:v>53.56</c:v>
                </c:pt>
                <c:pt idx="804">
                  <c:v>51.33</c:v>
                </c:pt>
                <c:pt idx="805">
                  <c:v>53.94</c:v>
                </c:pt>
                <c:pt idx="806">
                  <c:v>44.63</c:v>
                </c:pt>
                <c:pt idx="807">
                  <c:v>58.25</c:v>
                </c:pt>
                <c:pt idx="808">
                  <c:v>53.07</c:v>
                </c:pt>
                <c:pt idx="809">
                  <c:v>58.86</c:v>
                </c:pt>
                <c:pt idx="810">
                  <c:v>55.71</c:v>
                </c:pt>
                <c:pt idx="811">
                  <c:v>57.03</c:v>
                </c:pt>
                <c:pt idx="812">
                  <c:v>49.29</c:v>
                </c:pt>
                <c:pt idx="813">
                  <c:v>55.4</c:v>
                </c:pt>
                <c:pt idx="814">
                  <c:v>54.72</c:v>
                </c:pt>
                <c:pt idx="815">
                  <c:v>51.58</c:v>
                </c:pt>
                <c:pt idx="816">
                  <c:v>62.54</c:v>
                </c:pt>
                <c:pt idx="817">
                  <c:v>61.26</c:v>
                </c:pt>
                <c:pt idx="818">
                  <c:v>53.33</c:v>
                </c:pt>
                <c:pt idx="819">
                  <c:v>56.4</c:v>
                </c:pt>
                <c:pt idx="820">
                  <c:v>57.65</c:v>
                </c:pt>
                <c:pt idx="821">
                  <c:v>50.8</c:v>
                </c:pt>
                <c:pt idx="822">
                  <c:v>45.24</c:v>
                </c:pt>
                <c:pt idx="823">
                  <c:v>62.48</c:v>
                </c:pt>
                <c:pt idx="824">
                  <c:v>54.01</c:v>
                </c:pt>
                <c:pt idx="825">
                  <c:v>52.69</c:v>
                </c:pt>
                <c:pt idx="826">
                  <c:v>45.09</c:v>
                </c:pt>
                <c:pt idx="827">
                  <c:v>49.63</c:v>
                </c:pt>
                <c:pt idx="828">
                  <c:v>59.23</c:v>
                </c:pt>
                <c:pt idx="829">
                  <c:v>59.65</c:v>
                </c:pt>
                <c:pt idx="830">
                  <c:v>45.72</c:v>
                </c:pt>
                <c:pt idx="831">
                  <c:v>45.03</c:v>
                </c:pt>
                <c:pt idx="832">
                  <c:v>58.02</c:v>
                </c:pt>
                <c:pt idx="833">
                  <c:v>54.54</c:v>
                </c:pt>
                <c:pt idx="834">
                  <c:v>51.21</c:v>
                </c:pt>
                <c:pt idx="835">
                  <c:v>49.88</c:v>
                </c:pt>
                <c:pt idx="836">
                  <c:v>49.77</c:v>
                </c:pt>
                <c:pt idx="837">
                  <c:v>51.24</c:v>
                </c:pt>
                <c:pt idx="838">
                  <c:v>46.42</c:v>
                </c:pt>
                <c:pt idx="839">
                  <c:v>51.47</c:v>
                </c:pt>
                <c:pt idx="840">
                  <c:v>50.36</c:v>
                </c:pt>
                <c:pt idx="841">
                  <c:v>45.39</c:v>
                </c:pt>
                <c:pt idx="842">
                  <c:v>46.57</c:v>
                </c:pt>
                <c:pt idx="843">
                  <c:v>60.01</c:v>
                </c:pt>
                <c:pt idx="844">
                  <c:v>56.28</c:v>
                </c:pt>
                <c:pt idx="845">
                  <c:v>45.67</c:v>
                </c:pt>
                <c:pt idx="846">
                  <c:v>63.4</c:v>
                </c:pt>
                <c:pt idx="847">
                  <c:v>51.43</c:v>
                </c:pt>
                <c:pt idx="848">
                  <c:v>62.35</c:v>
                </c:pt>
                <c:pt idx="849">
                  <c:v>48.35</c:v>
                </c:pt>
                <c:pt idx="850">
                  <c:v>48.06</c:v>
                </c:pt>
                <c:pt idx="851">
                  <c:v>51.4</c:v>
                </c:pt>
                <c:pt idx="852">
                  <c:v>57.52</c:v>
                </c:pt>
                <c:pt idx="853">
                  <c:v>50.97</c:v>
                </c:pt>
                <c:pt idx="854">
                  <c:v>59.37</c:v>
                </c:pt>
                <c:pt idx="855">
                  <c:v>53.84</c:v>
                </c:pt>
                <c:pt idx="856">
                  <c:v>58.26</c:v>
                </c:pt>
                <c:pt idx="857">
                  <c:v>60.01</c:v>
                </c:pt>
                <c:pt idx="858">
                  <c:v>51.33</c:v>
                </c:pt>
                <c:pt idx="859">
                  <c:v>62.92</c:v>
                </c:pt>
                <c:pt idx="860">
                  <c:v>50.5</c:v>
                </c:pt>
                <c:pt idx="861">
                  <c:v>62.04</c:v>
                </c:pt>
                <c:pt idx="862">
                  <c:v>46.19</c:v>
                </c:pt>
                <c:pt idx="863">
                  <c:v>52.28</c:v>
                </c:pt>
                <c:pt idx="864">
                  <c:v>49.17</c:v>
                </c:pt>
                <c:pt idx="865">
                  <c:v>62.92</c:v>
                </c:pt>
                <c:pt idx="866">
                  <c:v>47.05</c:v>
                </c:pt>
                <c:pt idx="867">
                  <c:v>49.68</c:v>
                </c:pt>
                <c:pt idx="868">
                  <c:v>62.74</c:v>
                </c:pt>
                <c:pt idx="869">
                  <c:v>48.52</c:v>
                </c:pt>
                <c:pt idx="870">
                  <c:v>49.62</c:v>
                </c:pt>
                <c:pt idx="871">
                  <c:v>49.84</c:v>
                </c:pt>
                <c:pt idx="872">
                  <c:v>49.14</c:v>
                </c:pt>
                <c:pt idx="873">
                  <c:v>61.25</c:v>
                </c:pt>
                <c:pt idx="874">
                  <c:v>52.31</c:v>
                </c:pt>
                <c:pt idx="875">
                  <c:v>57.03</c:v>
                </c:pt>
                <c:pt idx="876">
                  <c:v>62.61</c:v>
                </c:pt>
                <c:pt idx="877">
                  <c:v>56.95</c:v>
                </c:pt>
                <c:pt idx="878">
                  <c:v>58.51</c:v>
                </c:pt>
                <c:pt idx="879">
                  <c:v>60.95</c:v>
                </c:pt>
                <c:pt idx="880">
                  <c:v>52.82</c:v>
                </c:pt>
                <c:pt idx="881">
                  <c:v>47.76</c:v>
                </c:pt>
                <c:pt idx="882">
                  <c:v>56.47</c:v>
                </c:pt>
                <c:pt idx="883">
                  <c:v>49.86</c:v>
                </c:pt>
                <c:pt idx="884">
                  <c:v>45.6</c:v>
                </c:pt>
                <c:pt idx="885">
                  <c:v>60.92</c:v>
                </c:pt>
                <c:pt idx="886">
                  <c:v>57.68</c:v>
                </c:pt>
                <c:pt idx="887">
                  <c:v>59.71</c:v>
                </c:pt>
                <c:pt idx="888">
                  <c:v>53.45</c:v>
                </c:pt>
                <c:pt idx="889">
                  <c:v>52.66</c:v>
                </c:pt>
                <c:pt idx="890">
                  <c:v>46.55</c:v>
                </c:pt>
                <c:pt idx="891">
                  <c:v>54.23</c:v>
                </c:pt>
                <c:pt idx="892">
                  <c:v>59.58</c:v>
                </c:pt>
                <c:pt idx="893">
                  <c:v>60.26</c:v>
                </c:pt>
                <c:pt idx="894">
                  <c:v>53.86</c:v>
                </c:pt>
                <c:pt idx="895">
                  <c:v>55.18</c:v>
                </c:pt>
                <c:pt idx="896">
                  <c:v>47.15</c:v>
                </c:pt>
                <c:pt idx="897">
                  <c:v>53.69</c:v>
                </c:pt>
                <c:pt idx="898">
                  <c:v>52.75</c:v>
                </c:pt>
                <c:pt idx="899">
                  <c:v>50.04</c:v>
                </c:pt>
                <c:pt idx="900">
                  <c:v>57.43</c:v>
                </c:pt>
                <c:pt idx="901">
                  <c:v>52.66</c:v>
                </c:pt>
                <c:pt idx="902">
                  <c:v>57.81</c:v>
                </c:pt>
                <c:pt idx="903">
                  <c:v>46.78</c:v>
                </c:pt>
                <c:pt idx="904">
                  <c:v>56.54</c:v>
                </c:pt>
                <c:pt idx="905">
                  <c:v>62.88</c:v>
                </c:pt>
                <c:pt idx="906">
                  <c:v>44.1</c:v>
                </c:pt>
                <c:pt idx="907">
                  <c:v>51.63</c:v>
                </c:pt>
                <c:pt idx="908">
                  <c:v>44.02</c:v>
                </c:pt>
                <c:pt idx="909">
                  <c:v>45.46</c:v>
                </c:pt>
                <c:pt idx="910">
                  <c:v>53.65</c:v>
                </c:pt>
                <c:pt idx="911">
                  <c:v>54.82</c:v>
                </c:pt>
                <c:pt idx="912">
                  <c:v>52.35</c:v>
                </c:pt>
                <c:pt idx="913">
                  <c:v>51.51</c:v>
                </c:pt>
                <c:pt idx="914">
                  <c:v>53.54</c:v>
                </c:pt>
                <c:pt idx="915">
                  <c:v>44.77</c:v>
                </c:pt>
                <c:pt idx="916">
                  <c:v>47.38</c:v>
                </c:pt>
                <c:pt idx="917">
                  <c:v>53.46</c:v>
                </c:pt>
                <c:pt idx="918">
                  <c:v>44.36</c:v>
                </c:pt>
                <c:pt idx="919">
                  <c:v>54.31</c:v>
                </c:pt>
                <c:pt idx="920">
                  <c:v>53.93</c:v>
                </c:pt>
                <c:pt idx="921">
                  <c:v>43.53</c:v>
                </c:pt>
                <c:pt idx="922">
                  <c:v>46.98</c:v>
                </c:pt>
                <c:pt idx="923">
                  <c:v>50.66</c:v>
                </c:pt>
                <c:pt idx="924">
                  <c:v>57.74</c:v>
                </c:pt>
                <c:pt idx="925">
                  <c:v>57.54</c:v>
                </c:pt>
                <c:pt idx="926">
                  <c:v>55.07</c:v>
                </c:pt>
                <c:pt idx="927">
                  <c:v>62.44</c:v>
                </c:pt>
                <c:pt idx="928">
                  <c:v>50.55</c:v>
                </c:pt>
                <c:pt idx="929">
                  <c:v>51.21</c:v>
                </c:pt>
                <c:pt idx="930">
                  <c:v>59.93</c:v>
                </c:pt>
                <c:pt idx="931">
                  <c:v>57.3</c:v>
                </c:pt>
                <c:pt idx="932">
                  <c:v>57.87</c:v>
                </c:pt>
                <c:pt idx="933">
                  <c:v>43.2</c:v>
                </c:pt>
                <c:pt idx="934">
                  <c:v>61.47</c:v>
                </c:pt>
                <c:pt idx="935">
                  <c:v>50.36</c:v>
                </c:pt>
                <c:pt idx="936">
                  <c:v>58.13</c:v>
                </c:pt>
                <c:pt idx="937">
                  <c:v>50.74</c:v>
                </c:pt>
                <c:pt idx="938">
                  <c:v>45.08</c:v>
                </c:pt>
                <c:pt idx="939">
                  <c:v>46.59</c:v>
                </c:pt>
                <c:pt idx="940">
                  <c:v>50.36</c:v>
                </c:pt>
                <c:pt idx="941">
                  <c:v>61.43</c:v>
                </c:pt>
                <c:pt idx="942">
                  <c:v>46.58</c:v>
                </c:pt>
                <c:pt idx="943">
                  <c:v>46.76</c:v>
                </c:pt>
                <c:pt idx="944">
                  <c:v>53.09</c:v>
                </c:pt>
                <c:pt idx="945">
                  <c:v>58.24</c:v>
                </c:pt>
                <c:pt idx="946">
                  <c:v>52.08</c:v>
                </c:pt>
                <c:pt idx="947">
                  <c:v>58.69</c:v>
                </c:pt>
                <c:pt idx="948">
                  <c:v>47.25</c:v>
                </c:pt>
                <c:pt idx="949">
                  <c:v>48.2</c:v>
                </c:pt>
                <c:pt idx="950">
                  <c:v>45.38</c:v>
                </c:pt>
                <c:pt idx="951">
                  <c:v>49.85</c:v>
                </c:pt>
                <c:pt idx="952">
                  <c:v>60.85</c:v>
                </c:pt>
                <c:pt idx="953">
                  <c:v>56.79</c:v>
                </c:pt>
                <c:pt idx="954">
                  <c:v>59.72</c:v>
                </c:pt>
                <c:pt idx="955">
                  <c:v>58.19</c:v>
                </c:pt>
                <c:pt idx="956">
                  <c:v>60.54</c:v>
                </c:pt>
                <c:pt idx="957">
                  <c:v>50.16</c:v>
                </c:pt>
                <c:pt idx="958">
                  <c:v>62.59</c:v>
                </c:pt>
                <c:pt idx="959">
                  <c:v>48.84</c:v>
                </c:pt>
                <c:pt idx="960">
                  <c:v>55.89</c:v>
                </c:pt>
                <c:pt idx="961">
                  <c:v>56.55</c:v>
                </c:pt>
                <c:pt idx="962">
                  <c:v>62.52</c:v>
                </c:pt>
                <c:pt idx="963">
                  <c:v>60.1</c:v>
                </c:pt>
                <c:pt idx="964">
                  <c:v>62.78</c:v>
                </c:pt>
                <c:pt idx="965">
                  <c:v>51.67</c:v>
                </c:pt>
                <c:pt idx="966">
                  <c:v>61.09</c:v>
                </c:pt>
                <c:pt idx="967">
                  <c:v>59.82</c:v>
                </c:pt>
                <c:pt idx="968">
                  <c:v>62.46</c:v>
                </c:pt>
                <c:pt idx="969">
                  <c:v>53.34</c:v>
                </c:pt>
                <c:pt idx="970">
                  <c:v>61.22</c:v>
                </c:pt>
                <c:pt idx="971">
                  <c:v>56.19</c:v>
                </c:pt>
                <c:pt idx="972">
                  <c:v>42.73</c:v>
                </c:pt>
                <c:pt idx="973">
                  <c:v>59.7</c:v>
                </c:pt>
                <c:pt idx="974">
                  <c:v>49.79</c:v>
                </c:pt>
                <c:pt idx="975">
                  <c:v>47.83</c:v>
                </c:pt>
                <c:pt idx="976">
                  <c:v>45.34</c:v>
                </c:pt>
                <c:pt idx="977">
                  <c:v>43.33</c:v>
                </c:pt>
                <c:pt idx="978">
                  <c:v>61.15</c:v>
                </c:pt>
                <c:pt idx="979">
                  <c:v>50.99</c:v>
                </c:pt>
                <c:pt idx="980">
                  <c:v>54.98</c:v>
                </c:pt>
                <c:pt idx="981">
                  <c:v>56.23</c:v>
                </c:pt>
                <c:pt idx="982">
                  <c:v>60.96</c:v>
                </c:pt>
                <c:pt idx="983">
                  <c:v>47.02</c:v>
                </c:pt>
                <c:pt idx="984">
                  <c:v>61.74</c:v>
                </c:pt>
                <c:pt idx="985">
                  <c:v>53.58</c:v>
                </c:pt>
                <c:pt idx="986">
                  <c:v>48.49</c:v>
                </c:pt>
                <c:pt idx="987">
                  <c:v>57.11</c:v>
                </c:pt>
                <c:pt idx="988">
                  <c:v>62.55</c:v>
                </c:pt>
                <c:pt idx="989">
                  <c:v>59.13</c:v>
                </c:pt>
                <c:pt idx="990">
                  <c:v>52.48</c:v>
                </c:pt>
                <c:pt idx="991">
                  <c:v>55.47</c:v>
                </c:pt>
                <c:pt idx="992">
                  <c:v>54.21</c:v>
                </c:pt>
                <c:pt idx="993">
                  <c:v>50.85</c:v>
                </c:pt>
                <c:pt idx="994">
                  <c:v>46.71</c:v>
                </c:pt>
                <c:pt idx="995">
                  <c:v>57.54</c:v>
                </c:pt>
                <c:pt idx="996">
                  <c:v>48.15</c:v>
                </c:pt>
                <c:pt idx="997">
                  <c:v>44.52</c:v>
                </c:pt>
                <c:pt idx="998">
                  <c:v>55.14</c:v>
                </c:pt>
                <c:pt idx="999">
                  <c:v>48.42</c:v>
                </c:pt>
                <c:pt idx="1000">
                  <c:v>49.74</c:v>
                </c:pt>
                <c:pt idx="1001">
                  <c:v>46.21</c:v>
                </c:pt>
                <c:pt idx="1002">
                  <c:v>49.29</c:v>
                </c:pt>
                <c:pt idx="1003">
                  <c:v>51.13</c:v>
                </c:pt>
                <c:pt idx="1004">
                  <c:v>47.15</c:v>
                </c:pt>
                <c:pt idx="1005">
                  <c:v>48.27</c:v>
                </c:pt>
                <c:pt idx="1006">
                  <c:v>60.95</c:v>
                </c:pt>
                <c:pt idx="1007">
                  <c:v>55.78</c:v>
                </c:pt>
                <c:pt idx="1008">
                  <c:v>48.26</c:v>
                </c:pt>
                <c:pt idx="1009">
                  <c:v>62.13</c:v>
                </c:pt>
                <c:pt idx="1010">
                  <c:v>57.23</c:v>
                </c:pt>
                <c:pt idx="1011">
                  <c:v>57.43</c:v>
                </c:pt>
                <c:pt idx="1012">
                  <c:v>49.93</c:v>
                </c:pt>
                <c:pt idx="1013">
                  <c:v>45.53</c:v>
                </c:pt>
                <c:pt idx="1014">
                  <c:v>58.58</c:v>
                </c:pt>
                <c:pt idx="1015">
                  <c:v>55.17</c:v>
                </c:pt>
                <c:pt idx="1016">
                  <c:v>49.84</c:v>
                </c:pt>
                <c:pt idx="1017">
                  <c:v>43.87</c:v>
                </c:pt>
                <c:pt idx="1018">
                  <c:v>58.33</c:v>
                </c:pt>
                <c:pt idx="1019">
                  <c:v>50.53</c:v>
                </c:pt>
                <c:pt idx="1020">
                  <c:v>49.99</c:v>
                </c:pt>
                <c:pt idx="1021">
                  <c:v>57.85</c:v>
                </c:pt>
                <c:pt idx="1022">
                  <c:v>55.39</c:v>
                </c:pt>
                <c:pt idx="1023">
                  <c:v>46.38</c:v>
                </c:pt>
                <c:pt idx="1024">
                  <c:v>50.26</c:v>
                </c:pt>
                <c:pt idx="1025">
                  <c:v>53.65</c:v>
                </c:pt>
                <c:pt idx="1026">
                  <c:v>54.62</c:v>
                </c:pt>
                <c:pt idx="1027">
                  <c:v>43.62</c:v>
                </c:pt>
                <c:pt idx="1028">
                  <c:v>48.43</c:v>
                </c:pt>
                <c:pt idx="1029">
                  <c:v>47.17</c:v>
                </c:pt>
                <c:pt idx="1030">
                  <c:v>62.15</c:v>
                </c:pt>
                <c:pt idx="1031">
                  <c:v>57.84</c:v>
                </c:pt>
                <c:pt idx="1032">
                  <c:v>46.51</c:v>
                </c:pt>
                <c:pt idx="1033">
                  <c:v>46.93</c:v>
                </c:pt>
                <c:pt idx="1034">
                  <c:v>43.62</c:v>
                </c:pt>
                <c:pt idx="1035">
                  <c:v>43.18</c:v>
                </c:pt>
                <c:pt idx="1036">
                  <c:v>54.82</c:v>
                </c:pt>
                <c:pt idx="1037">
                  <c:v>55.42</c:v>
                </c:pt>
                <c:pt idx="1038">
                  <c:v>52.36</c:v>
                </c:pt>
                <c:pt idx="1039">
                  <c:v>52.45</c:v>
                </c:pt>
                <c:pt idx="1040">
                  <c:v>45.33</c:v>
                </c:pt>
                <c:pt idx="1041">
                  <c:v>47.59</c:v>
                </c:pt>
                <c:pt idx="1042">
                  <c:v>60.04</c:v>
                </c:pt>
                <c:pt idx="1043">
                  <c:v>42.72</c:v>
                </c:pt>
                <c:pt idx="1044">
                  <c:v>45.34</c:v>
                </c:pt>
                <c:pt idx="1045">
                  <c:v>57.63</c:v>
                </c:pt>
                <c:pt idx="1046">
                  <c:v>55.3</c:v>
                </c:pt>
                <c:pt idx="1047">
                  <c:v>57.97</c:v>
                </c:pt>
                <c:pt idx="1048">
                  <c:v>52.39</c:v>
                </c:pt>
                <c:pt idx="1049">
                  <c:v>58.02</c:v>
                </c:pt>
                <c:pt idx="1050">
                  <c:v>55.11</c:v>
                </c:pt>
                <c:pt idx="1051">
                  <c:v>61.27</c:v>
                </c:pt>
                <c:pt idx="1052">
                  <c:v>51.27</c:v>
                </c:pt>
                <c:pt idx="1053">
                  <c:v>48.53</c:v>
                </c:pt>
                <c:pt idx="1054">
                  <c:v>59.09</c:v>
                </c:pt>
                <c:pt idx="1055">
                  <c:v>55.98</c:v>
                </c:pt>
                <c:pt idx="1056">
                  <c:v>57.88</c:v>
                </c:pt>
                <c:pt idx="1057">
                  <c:v>43.7</c:v>
                </c:pt>
                <c:pt idx="1058">
                  <c:v>45.54</c:v>
                </c:pt>
                <c:pt idx="1059">
                  <c:v>58.8</c:v>
                </c:pt>
                <c:pt idx="1060">
                  <c:v>55.09</c:v>
                </c:pt>
                <c:pt idx="1061">
                  <c:v>50.57</c:v>
                </c:pt>
                <c:pt idx="1062">
                  <c:v>49.12</c:v>
                </c:pt>
                <c:pt idx="1063">
                  <c:v>55.48</c:v>
                </c:pt>
                <c:pt idx="1064">
                  <c:v>47.75</c:v>
                </c:pt>
                <c:pt idx="1065">
                  <c:v>57.2</c:v>
                </c:pt>
                <c:pt idx="1066">
                  <c:v>57.66</c:v>
                </c:pt>
                <c:pt idx="1067">
                  <c:v>56.35</c:v>
                </c:pt>
                <c:pt idx="1068">
                  <c:v>52.15</c:v>
                </c:pt>
                <c:pt idx="1069">
                  <c:v>49.99</c:v>
                </c:pt>
                <c:pt idx="1070">
                  <c:v>56.04</c:v>
                </c:pt>
                <c:pt idx="1071">
                  <c:v>52.17</c:v>
                </c:pt>
                <c:pt idx="1072">
                  <c:v>57.54</c:v>
                </c:pt>
                <c:pt idx="1073">
                  <c:v>50.33</c:v>
                </c:pt>
                <c:pt idx="1074">
                  <c:v>48.67</c:v>
                </c:pt>
                <c:pt idx="1075">
                  <c:v>54.45</c:v>
                </c:pt>
                <c:pt idx="1076">
                  <c:v>52.26</c:v>
                </c:pt>
                <c:pt idx="1077">
                  <c:v>47.89</c:v>
                </c:pt>
                <c:pt idx="1078">
                  <c:v>60.24</c:v>
                </c:pt>
                <c:pt idx="1079">
                  <c:v>58.74</c:v>
                </c:pt>
                <c:pt idx="1080">
                  <c:v>43.42</c:v>
                </c:pt>
                <c:pt idx="1081">
                  <c:v>59.08</c:v>
                </c:pt>
                <c:pt idx="1082">
                  <c:v>47.68</c:v>
                </c:pt>
                <c:pt idx="1083">
                  <c:v>51.16</c:v>
                </c:pt>
                <c:pt idx="1084">
                  <c:v>54.53</c:v>
                </c:pt>
                <c:pt idx="1085">
                  <c:v>59.09</c:v>
                </c:pt>
                <c:pt idx="1086">
                  <c:v>54.32</c:v>
                </c:pt>
                <c:pt idx="1087">
                  <c:v>44.46</c:v>
                </c:pt>
                <c:pt idx="1088">
                  <c:v>45.21</c:v>
                </c:pt>
                <c:pt idx="1089">
                  <c:v>44.71</c:v>
                </c:pt>
                <c:pt idx="1090">
                  <c:v>61.27</c:v>
                </c:pt>
                <c:pt idx="1091">
                  <c:v>49.72</c:v>
                </c:pt>
                <c:pt idx="1092">
                  <c:v>54.01</c:v>
                </c:pt>
                <c:pt idx="1093">
                  <c:v>42.33</c:v>
                </c:pt>
                <c:pt idx="1094">
                  <c:v>52.73</c:v>
                </c:pt>
                <c:pt idx="1095">
                  <c:v>56.09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1-4D37-803D-8970B95B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217135"/>
        <c:axId val="378217615"/>
      </c:lineChart>
      <c:dateAx>
        <c:axId val="3782171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17615"/>
        <c:crosses val="autoZero"/>
        <c:auto val="1"/>
        <c:lblOffset val="100"/>
        <c:baseTimeUnit val="days"/>
      </c:dateAx>
      <c:valAx>
        <c:axId val="37821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217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Fixed</a:t>
            </a:r>
            <a:r>
              <a:rPr lang="en-US" baseline="0"/>
              <a:t> Order Cost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'Historical Cost'!$D$1</c:f>
              <c:strCache>
                <c:ptCount val="1"/>
                <c:pt idx="0">
                  <c:v>fixed_order_cost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'Historical Cost'!$A$2:$A$1098</c:f>
              <c:numCache>
                <c:formatCode>m/d/yyyy</c:formatCode>
                <c:ptCount val="1096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  <c:pt idx="151">
                  <c:v>44713</c:v>
                </c:pt>
                <c:pt idx="152">
                  <c:v>44714</c:v>
                </c:pt>
                <c:pt idx="153">
                  <c:v>44715</c:v>
                </c:pt>
                <c:pt idx="154">
                  <c:v>44716</c:v>
                </c:pt>
                <c:pt idx="155">
                  <c:v>44717</c:v>
                </c:pt>
                <c:pt idx="156">
                  <c:v>44718</c:v>
                </c:pt>
                <c:pt idx="157">
                  <c:v>44719</c:v>
                </c:pt>
                <c:pt idx="158">
                  <c:v>44720</c:v>
                </c:pt>
                <c:pt idx="159">
                  <c:v>44721</c:v>
                </c:pt>
                <c:pt idx="160">
                  <c:v>44722</c:v>
                </c:pt>
                <c:pt idx="161">
                  <c:v>44723</c:v>
                </c:pt>
                <c:pt idx="162">
                  <c:v>44724</c:v>
                </c:pt>
                <c:pt idx="163">
                  <c:v>44725</c:v>
                </c:pt>
                <c:pt idx="164">
                  <c:v>44726</c:v>
                </c:pt>
                <c:pt idx="165">
                  <c:v>44727</c:v>
                </c:pt>
                <c:pt idx="166">
                  <c:v>44728</c:v>
                </c:pt>
                <c:pt idx="167">
                  <c:v>44729</c:v>
                </c:pt>
                <c:pt idx="168">
                  <c:v>44730</c:v>
                </c:pt>
                <c:pt idx="169">
                  <c:v>44731</c:v>
                </c:pt>
                <c:pt idx="170">
                  <c:v>44732</c:v>
                </c:pt>
                <c:pt idx="171">
                  <c:v>44733</c:v>
                </c:pt>
                <c:pt idx="172">
                  <c:v>44734</c:v>
                </c:pt>
                <c:pt idx="173">
                  <c:v>44735</c:v>
                </c:pt>
                <c:pt idx="174">
                  <c:v>44736</c:v>
                </c:pt>
                <c:pt idx="175">
                  <c:v>44737</c:v>
                </c:pt>
                <c:pt idx="176">
                  <c:v>44738</c:v>
                </c:pt>
                <c:pt idx="177">
                  <c:v>44739</c:v>
                </c:pt>
                <c:pt idx="178">
                  <c:v>44740</c:v>
                </c:pt>
                <c:pt idx="179">
                  <c:v>44741</c:v>
                </c:pt>
                <c:pt idx="180">
                  <c:v>44742</c:v>
                </c:pt>
                <c:pt idx="181">
                  <c:v>44743</c:v>
                </c:pt>
                <c:pt idx="182">
                  <c:v>44744</c:v>
                </c:pt>
                <c:pt idx="183">
                  <c:v>44745</c:v>
                </c:pt>
                <c:pt idx="184">
                  <c:v>44746</c:v>
                </c:pt>
                <c:pt idx="185">
                  <c:v>44747</c:v>
                </c:pt>
                <c:pt idx="186">
                  <c:v>44748</c:v>
                </c:pt>
                <c:pt idx="187">
                  <c:v>44749</c:v>
                </c:pt>
                <c:pt idx="188">
                  <c:v>44750</c:v>
                </c:pt>
                <c:pt idx="189">
                  <c:v>44751</c:v>
                </c:pt>
                <c:pt idx="190">
                  <c:v>44752</c:v>
                </c:pt>
                <c:pt idx="191">
                  <c:v>44753</c:v>
                </c:pt>
                <c:pt idx="192">
                  <c:v>44754</c:v>
                </c:pt>
                <c:pt idx="193">
                  <c:v>44755</c:v>
                </c:pt>
                <c:pt idx="194">
                  <c:v>44756</c:v>
                </c:pt>
                <c:pt idx="195">
                  <c:v>44757</c:v>
                </c:pt>
                <c:pt idx="196">
                  <c:v>44758</c:v>
                </c:pt>
                <c:pt idx="197">
                  <c:v>44759</c:v>
                </c:pt>
                <c:pt idx="198">
                  <c:v>44760</c:v>
                </c:pt>
                <c:pt idx="199">
                  <c:v>44761</c:v>
                </c:pt>
                <c:pt idx="200">
                  <c:v>44762</c:v>
                </c:pt>
                <c:pt idx="201">
                  <c:v>44763</c:v>
                </c:pt>
                <c:pt idx="202">
                  <c:v>44764</c:v>
                </c:pt>
                <c:pt idx="203">
                  <c:v>44765</c:v>
                </c:pt>
                <c:pt idx="204">
                  <c:v>44766</c:v>
                </c:pt>
                <c:pt idx="205">
                  <c:v>44767</c:v>
                </c:pt>
                <c:pt idx="206">
                  <c:v>44768</c:v>
                </c:pt>
                <c:pt idx="207">
                  <c:v>44769</c:v>
                </c:pt>
                <c:pt idx="208">
                  <c:v>44770</c:v>
                </c:pt>
                <c:pt idx="209">
                  <c:v>44771</c:v>
                </c:pt>
                <c:pt idx="210">
                  <c:v>44772</c:v>
                </c:pt>
                <c:pt idx="211">
                  <c:v>44773</c:v>
                </c:pt>
                <c:pt idx="212">
                  <c:v>44774</c:v>
                </c:pt>
                <c:pt idx="213">
                  <c:v>44775</c:v>
                </c:pt>
                <c:pt idx="214">
                  <c:v>44776</c:v>
                </c:pt>
                <c:pt idx="215">
                  <c:v>44777</c:v>
                </c:pt>
                <c:pt idx="216">
                  <c:v>44778</c:v>
                </c:pt>
                <c:pt idx="217">
                  <c:v>44779</c:v>
                </c:pt>
                <c:pt idx="218">
                  <c:v>44780</c:v>
                </c:pt>
                <c:pt idx="219">
                  <c:v>44781</c:v>
                </c:pt>
                <c:pt idx="220">
                  <c:v>44782</c:v>
                </c:pt>
                <c:pt idx="221">
                  <c:v>44783</c:v>
                </c:pt>
                <c:pt idx="222">
                  <c:v>44784</c:v>
                </c:pt>
                <c:pt idx="223">
                  <c:v>44785</c:v>
                </c:pt>
                <c:pt idx="224">
                  <c:v>44786</c:v>
                </c:pt>
                <c:pt idx="225">
                  <c:v>44787</c:v>
                </c:pt>
                <c:pt idx="226">
                  <c:v>44788</c:v>
                </c:pt>
                <c:pt idx="227">
                  <c:v>44789</c:v>
                </c:pt>
                <c:pt idx="228">
                  <c:v>44790</c:v>
                </c:pt>
                <c:pt idx="229">
                  <c:v>44791</c:v>
                </c:pt>
                <c:pt idx="230">
                  <c:v>44792</c:v>
                </c:pt>
                <c:pt idx="231">
                  <c:v>44793</c:v>
                </c:pt>
                <c:pt idx="232">
                  <c:v>44794</c:v>
                </c:pt>
                <c:pt idx="233">
                  <c:v>44795</c:v>
                </c:pt>
                <c:pt idx="234">
                  <c:v>44796</c:v>
                </c:pt>
                <c:pt idx="235">
                  <c:v>44797</c:v>
                </c:pt>
                <c:pt idx="236">
                  <c:v>44798</c:v>
                </c:pt>
                <c:pt idx="237">
                  <c:v>44799</c:v>
                </c:pt>
                <c:pt idx="238">
                  <c:v>44800</c:v>
                </c:pt>
                <c:pt idx="239">
                  <c:v>44801</c:v>
                </c:pt>
                <c:pt idx="240">
                  <c:v>44802</c:v>
                </c:pt>
                <c:pt idx="241">
                  <c:v>44803</c:v>
                </c:pt>
                <c:pt idx="242">
                  <c:v>44804</c:v>
                </c:pt>
                <c:pt idx="243">
                  <c:v>44805</c:v>
                </c:pt>
                <c:pt idx="244">
                  <c:v>44806</c:v>
                </c:pt>
                <c:pt idx="245">
                  <c:v>44807</c:v>
                </c:pt>
                <c:pt idx="246">
                  <c:v>44808</c:v>
                </c:pt>
                <c:pt idx="247">
                  <c:v>44809</c:v>
                </c:pt>
                <c:pt idx="248">
                  <c:v>44810</c:v>
                </c:pt>
                <c:pt idx="249">
                  <c:v>44811</c:v>
                </c:pt>
                <c:pt idx="250">
                  <c:v>44812</c:v>
                </c:pt>
                <c:pt idx="251">
                  <c:v>44813</c:v>
                </c:pt>
                <c:pt idx="252">
                  <c:v>44814</c:v>
                </c:pt>
                <c:pt idx="253">
                  <c:v>44815</c:v>
                </c:pt>
                <c:pt idx="254">
                  <c:v>44816</c:v>
                </c:pt>
                <c:pt idx="255">
                  <c:v>44817</c:v>
                </c:pt>
                <c:pt idx="256">
                  <c:v>44818</c:v>
                </c:pt>
                <c:pt idx="257">
                  <c:v>44819</c:v>
                </c:pt>
                <c:pt idx="258">
                  <c:v>44820</c:v>
                </c:pt>
                <c:pt idx="259">
                  <c:v>44821</c:v>
                </c:pt>
                <c:pt idx="260">
                  <c:v>44822</c:v>
                </c:pt>
                <c:pt idx="261">
                  <c:v>44823</c:v>
                </c:pt>
                <c:pt idx="262">
                  <c:v>44824</c:v>
                </c:pt>
                <c:pt idx="263">
                  <c:v>44825</c:v>
                </c:pt>
                <c:pt idx="264">
                  <c:v>44826</c:v>
                </c:pt>
                <c:pt idx="265">
                  <c:v>44827</c:v>
                </c:pt>
                <c:pt idx="266">
                  <c:v>44828</c:v>
                </c:pt>
                <c:pt idx="267">
                  <c:v>44829</c:v>
                </c:pt>
                <c:pt idx="268">
                  <c:v>44830</c:v>
                </c:pt>
                <c:pt idx="269">
                  <c:v>44831</c:v>
                </c:pt>
                <c:pt idx="270">
                  <c:v>44832</c:v>
                </c:pt>
                <c:pt idx="271">
                  <c:v>44833</c:v>
                </c:pt>
                <c:pt idx="272">
                  <c:v>44834</c:v>
                </c:pt>
                <c:pt idx="273">
                  <c:v>44835</c:v>
                </c:pt>
                <c:pt idx="274">
                  <c:v>44836</c:v>
                </c:pt>
                <c:pt idx="275">
                  <c:v>44837</c:v>
                </c:pt>
                <c:pt idx="276">
                  <c:v>44838</c:v>
                </c:pt>
                <c:pt idx="277">
                  <c:v>44839</c:v>
                </c:pt>
                <c:pt idx="278">
                  <c:v>44840</c:v>
                </c:pt>
                <c:pt idx="279">
                  <c:v>44841</c:v>
                </c:pt>
                <c:pt idx="280">
                  <c:v>44842</c:v>
                </c:pt>
                <c:pt idx="281">
                  <c:v>44843</c:v>
                </c:pt>
                <c:pt idx="282">
                  <c:v>44844</c:v>
                </c:pt>
                <c:pt idx="283">
                  <c:v>44845</c:v>
                </c:pt>
                <c:pt idx="284">
                  <c:v>44846</c:v>
                </c:pt>
                <c:pt idx="285">
                  <c:v>44847</c:v>
                </c:pt>
                <c:pt idx="286">
                  <c:v>44848</c:v>
                </c:pt>
                <c:pt idx="287">
                  <c:v>44849</c:v>
                </c:pt>
                <c:pt idx="288">
                  <c:v>44850</c:v>
                </c:pt>
                <c:pt idx="289">
                  <c:v>44851</c:v>
                </c:pt>
                <c:pt idx="290">
                  <c:v>44852</c:v>
                </c:pt>
                <c:pt idx="291">
                  <c:v>44853</c:v>
                </c:pt>
                <c:pt idx="292">
                  <c:v>44854</c:v>
                </c:pt>
                <c:pt idx="293">
                  <c:v>44855</c:v>
                </c:pt>
                <c:pt idx="294">
                  <c:v>44856</c:v>
                </c:pt>
                <c:pt idx="295">
                  <c:v>44857</c:v>
                </c:pt>
                <c:pt idx="296">
                  <c:v>44858</c:v>
                </c:pt>
                <c:pt idx="297">
                  <c:v>44859</c:v>
                </c:pt>
                <c:pt idx="298">
                  <c:v>44860</c:v>
                </c:pt>
                <c:pt idx="299">
                  <c:v>44861</c:v>
                </c:pt>
                <c:pt idx="300">
                  <c:v>44862</c:v>
                </c:pt>
                <c:pt idx="301">
                  <c:v>44863</c:v>
                </c:pt>
                <c:pt idx="302">
                  <c:v>44864</c:v>
                </c:pt>
                <c:pt idx="303">
                  <c:v>44865</c:v>
                </c:pt>
                <c:pt idx="304">
                  <c:v>44866</c:v>
                </c:pt>
                <c:pt idx="305">
                  <c:v>44867</c:v>
                </c:pt>
                <c:pt idx="306">
                  <c:v>44868</c:v>
                </c:pt>
                <c:pt idx="307">
                  <c:v>44869</c:v>
                </c:pt>
                <c:pt idx="308">
                  <c:v>44870</c:v>
                </c:pt>
                <c:pt idx="309">
                  <c:v>44871</c:v>
                </c:pt>
                <c:pt idx="310">
                  <c:v>44872</c:v>
                </c:pt>
                <c:pt idx="311">
                  <c:v>44873</c:v>
                </c:pt>
                <c:pt idx="312">
                  <c:v>44874</c:v>
                </c:pt>
                <c:pt idx="313">
                  <c:v>44875</c:v>
                </c:pt>
                <c:pt idx="314">
                  <c:v>44876</c:v>
                </c:pt>
                <c:pt idx="315">
                  <c:v>44877</c:v>
                </c:pt>
                <c:pt idx="316">
                  <c:v>44878</c:v>
                </c:pt>
                <c:pt idx="317">
                  <c:v>44879</c:v>
                </c:pt>
                <c:pt idx="318">
                  <c:v>44880</c:v>
                </c:pt>
                <c:pt idx="319">
                  <c:v>44881</c:v>
                </c:pt>
                <c:pt idx="320">
                  <c:v>44882</c:v>
                </c:pt>
                <c:pt idx="321">
                  <c:v>44883</c:v>
                </c:pt>
                <c:pt idx="322">
                  <c:v>44884</c:v>
                </c:pt>
                <c:pt idx="323">
                  <c:v>44885</c:v>
                </c:pt>
                <c:pt idx="324">
                  <c:v>44886</c:v>
                </c:pt>
                <c:pt idx="325">
                  <c:v>44887</c:v>
                </c:pt>
                <c:pt idx="326">
                  <c:v>44888</c:v>
                </c:pt>
                <c:pt idx="327">
                  <c:v>44889</c:v>
                </c:pt>
                <c:pt idx="328">
                  <c:v>44890</c:v>
                </c:pt>
                <c:pt idx="329">
                  <c:v>44891</c:v>
                </c:pt>
                <c:pt idx="330">
                  <c:v>44892</c:v>
                </c:pt>
                <c:pt idx="331">
                  <c:v>44893</c:v>
                </c:pt>
                <c:pt idx="332">
                  <c:v>44894</c:v>
                </c:pt>
                <c:pt idx="333">
                  <c:v>44895</c:v>
                </c:pt>
                <c:pt idx="334">
                  <c:v>44896</c:v>
                </c:pt>
                <c:pt idx="335">
                  <c:v>44897</c:v>
                </c:pt>
                <c:pt idx="336">
                  <c:v>44898</c:v>
                </c:pt>
                <c:pt idx="337">
                  <c:v>44899</c:v>
                </c:pt>
                <c:pt idx="338">
                  <c:v>44900</c:v>
                </c:pt>
                <c:pt idx="339">
                  <c:v>44901</c:v>
                </c:pt>
                <c:pt idx="340">
                  <c:v>44902</c:v>
                </c:pt>
                <c:pt idx="341">
                  <c:v>44903</c:v>
                </c:pt>
                <c:pt idx="342">
                  <c:v>44904</c:v>
                </c:pt>
                <c:pt idx="343">
                  <c:v>44905</c:v>
                </c:pt>
                <c:pt idx="344">
                  <c:v>44906</c:v>
                </c:pt>
                <c:pt idx="345">
                  <c:v>44907</c:v>
                </c:pt>
                <c:pt idx="346">
                  <c:v>44908</c:v>
                </c:pt>
                <c:pt idx="347">
                  <c:v>44909</c:v>
                </c:pt>
                <c:pt idx="348">
                  <c:v>44910</c:v>
                </c:pt>
                <c:pt idx="349">
                  <c:v>44911</c:v>
                </c:pt>
                <c:pt idx="350">
                  <c:v>44912</c:v>
                </c:pt>
                <c:pt idx="351">
                  <c:v>44913</c:v>
                </c:pt>
                <c:pt idx="352">
                  <c:v>44914</c:v>
                </c:pt>
                <c:pt idx="353">
                  <c:v>44915</c:v>
                </c:pt>
                <c:pt idx="354">
                  <c:v>44916</c:v>
                </c:pt>
                <c:pt idx="355">
                  <c:v>44917</c:v>
                </c:pt>
                <c:pt idx="356">
                  <c:v>44918</c:v>
                </c:pt>
                <c:pt idx="357">
                  <c:v>44919</c:v>
                </c:pt>
                <c:pt idx="358">
                  <c:v>44920</c:v>
                </c:pt>
                <c:pt idx="359">
                  <c:v>44921</c:v>
                </c:pt>
                <c:pt idx="360">
                  <c:v>44922</c:v>
                </c:pt>
                <c:pt idx="361">
                  <c:v>44923</c:v>
                </c:pt>
                <c:pt idx="362">
                  <c:v>44924</c:v>
                </c:pt>
                <c:pt idx="363">
                  <c:v>44925</c:v>
                </c:pt>
                <c:pt idx="364">
                  <c:v>44926</c:v>
                </c:pt>
                <c:pt idx="365">
                  <c:v>44927</c:v>
                </c:pt>
                <c:pt idx="366">
                  <c:v>44928</c:v>
                </c:pt>
                <c:pt idx="367">
                  <c:v>44929</c:v>
                </c:pt>
                <c:pt idx="368">
                  <c:v>44930</c:v>
                </c:pt>
                <c:pt idx="369">
                  <c:v>44931</c:v>
                </c:pt>
                <c:pt idx="370">
                  <c:v>44932</c:v>
                </c:pt>
                <c:pt idx="371">
                  <c:v>44933</c:v>
                </c:pt>
                <c:pt idx="372">
                  <c:v>44934</c:v>
                </c:pt>
                <c:pt idx="373">
                  <c:v>44935</c:v>
                </c:pt>
                <c:pt idx="374">
                  <c:v>44936</c:v>
                </c:pt>
                <c:pt idx="375">
                  <c:v>44937</c:v>
                </c:pt>
                <c:pt idx="376">
                  <c:v>44938</c:v>
                </c:pt>
                <c:pt idx="377">
                  <c:v>44939</c:v>
                </c:pt>
                <c:pt idx="378">
                  <c:v>44940</c:v>
                </c:pt>
                <c:pt idx="379">
                  <c:v>44941</c:v>
                </c:pt>
                <c:pt idx="380">
                  <c:v>44942</c:v>
                </c:pt>
                <c:pt idx="381">
                  <c:v>44943</c:v>
                </c:pt>
                <c:pt idx="382">
                  <c:v>44944</c:v>
                </c:pt>
                <c:pt idx="383">
                  <c:v>44945</c:v>
                </c:pt>
                <c:pt idx="384">
                  <c:v>44946</c:v>
                </c:pt>
                <c:pt idx="385">
                  <c:v>44947</c:v>
                </c:pt>
                <c:pt idx="386">
                  <c:v>44948</c:v>
                </c:pt>
                <c:pt idx="387">
                  <c:v>44949</c:v>
                </c:pt>
                <c:pt idx="388">
                  <c:v>44950</c:v>
                </c:pt>
                <c:pt idx="389">
                  <c:v>44951</c:v>
                </c:pt>
                <c:pt idx="390">
                  <c:v>44952</c:v>
                </c:pt>
                <c:pt idx="391">
                  <c:v>44953</c:v>
                </c:pt>
                <c:pt idx="392">
                  <c:v>44954</c:v>
                </c:pt>
                <c:pt idx="393">
                  <c:v>44955</c:v>
                </c:pt>
                <c:pt idx="394">
                  <c:v>44956</c:v>
                </c:pt>
                <c:pt idx="395">
                  <c:v>44957</c:v>
                </c:pt>
                <c:pt idx="396">
                  <c:v>44958</c:v>
                </c:pt>
                <c:pt idx="397">
                  <c:v>44959</c:v>
                </c:pt>
                <c:pt idx="398">
                  <c:v>44960</c:v>
                </c:pt>
                <c:pt idx="399">
                  <c:v>44961</c:v>
                </c:pt>
                <c:pt idx="400">
                  <c:v>44962</c:v>
                </c:pt>
                <c:pt idx="401">
                  <c:v>44963</c:v>
                </c:pt>
                <c:pt idx="402">
                  <c:v>44964</c:v>
                </c:pt>
                <c:pt idx="403">
                  <c:v>44965</c:v>
                </c:pt>
                <c:pt idx="404">
                  <c:v>44966</c:v>
                </c:pt>
                <c:pt idx="405">
                  <c:v>44967</c:v>
                </c:pt>
                <c:pt idx="406">
                  <c:v>44968</c:v>
                </c:pt>
                <c:pt idx="407">
                  <c:v>44969</c:v>
                </c:pt>
                <c:pt idx="408">
                  <c:v>44970</c:v>
                </c:pt>
                <c:pt idx="409">
                  <c:v>44971</c:v>
                </c:pt>
                <c:pt idx="410">
                  <c:v>44972</c:v>
                </c:pt>
                <c:pt idx="411">
                  <c:v>44973</c:v>
                </c:pt>
                <c:pt idx="412">
                  <c:v>44974</c:v>
                </c:pt>
                <c:pt idx="413">
                  <c:v>44975</c:v>
                </c:pt>
                <c:pt idx="414">
                  <c:v>44976</c:v>
                </c:pt>
                <c:pt idx="415">
                  <c:v>44977</c:v>
                </c:pt>
                <c:pt idx="416">
                  <c:v>44978</c:v>
                </c:pt>
                <c:pt idx="417">
                  <c:v>44979</c:v>
                </c:pt>
                <c:pt idx="418">
                  <c:v>44980</c:v>
                </c:pt>
                <c:pt idx="419">
                  <c:v>44981</c:v>
                </c:pt>
                <c:pt idx="420">
                  <c:v>44982</c:v>
                </c:pt>
                <c:pt idx="421">
                  <c:v>44983</c:v>
                </c:pt>
                <c:pt idx="422">
                  <c:v>44984</c:v>
                </c:pt>
                <c:pt idx="423">
                  <c:v>44985</c:v>
                </c:pt>
                <c:pt idx="424">
                  <c:v>44986</c:v>
                </c:pt>
                <c:pt idx="425">
                  <c:v>44987</c:v>
                </c:pt>
                <c:pt idx="426">
                  <c:v>44988</c:v>
                </c:pt>
                <c:pt idx="427">
                  <c:v>44989</c:v>
                </c:pt>
                <c:pt idx="428">
                  <c:v>44990</c:v>
                </c:pt>
                <c:pt idx="429">
                  <c:v>44991</c:v>
                </c:pt>
                <c:pt idx="430">
                  <c:v>44992</c:v>
                </c:pt>
                <c:pt idx="431">
                  <c:v>44993</c:v>
                </c:pt>
                <c:pt idx="432">
                  <c:v>44994</c:v>
                </c:pt>
                <c:pt idx="433">
                  <c:v>44995</c:v>
                </c:pt>
                <c:pt idx="434">
                  <c:v>44996</c:v>
                </c:pt>
                <c:pt idx="435">
                  <c:v>44997</c:v>
                </c:pt>
                <c:pt idx="436">
                  <c:v>44998</c:v>
                </c:pt>
                <c:pt idx="437">
                  <c:v>44999</c:v>
                </c:pt>
                <c:pt idx="438">
                  <c:v>45000</c:v>
                </c:pt>
                <c:pt idx="439">
                  <c:v>45001</c:v>
                </c:pt>
                <c:pt idx="440">
                  <c:v>45002</c:v>
                </c:pt>
                <c:pt idx="441">
                  <c:v>45003</c:v>
                </c:pt>
                <c:pt idx="442">
                  <c:v>45004</c:v>
                </c:pt>
                <c:pt idx="443">
                  <c:v>45005</c:v>
                </c:pt>
                <c:pt idx="444">
                  <c:v>45006</c:v>
                </c:pt>
                <c:pt idx="445">
                  <c:v>45007</c:v>
                </c:pt>
                <c:pt idx="446">
                  <c:v>45008</c:v>
                </c:pt>
                <c:pt idx="447">
                  <c:v>45009</c:v>
                </c:pt>
                <c:pt idx="448">
                  <c:v>45010</c:v>
                </c:pt>
                <c:pt idx="449">
                  <c:v>45011</c:v>
                </c:pt>
                <c:pt idx="450">
                  <c:v>45012</c:v>
                </c:pt>
                <c:pt idx="451">
                  <c:v>45013</c:v>
                </c:pt>
                <c:pt idx="452">
                  <c:v>45014</c:v>
                </c:pt>
                <c:pt idx="453">
                  <c:v>45015</c:v>
                </c:pt>
                <c:pt idx="454">
                  <c:v>45016</c:v>
                </c:pt>
                <c:pt idx="455">
                  <c:v>45017</c:v>
                </c:pt>
                <c:pt idx="456">
                  <c:v>45018</c:v>
                </c:pt>
                <c:pt idx="457">
                  <c:v>45019</c:v>
                </c:pt>
                <c:pt idx="458">
                  <c:v>45020</c:v>
                </c:pt>
                <c:pt idx="459">
                  <c:v>45021</c:v>
                </c:pt>
                <c:pt idx="460">
                  <c:v>45022</c:v>
                </c:pt>
                <c:pt idx="461">
                  <c:v>45023</c:v>
                </c:pt>
                <c:pt idx="462">
                  <c:v>45024</c:v>
                </c:pt>
                <c:pt idx="463">
                  <c:v>45025</c:v>
                </c:pt>
                <c:pt idx="464">
                  <c:v>45026</c:v>
                </c:pt>
                <c:pt idx="465">
                  <c:v>45027</c:v>
                </c:pt>
                <c:pt idx="466">
                  <c:v>45028</c:v>
                </c:pt>
                <c:pt idx="467">
                  <c:v>45029</c:v>
                </c:pt>
                <c:pt idx="468">
                  <c:v>45030</c:v>
                </c:pt>
                <c:pt idx="469">
                  <c:v>45031</c:v>
                </c:pt>
                <c:pt idx="470">
                  <c:v>45032</c:v>
                </c:pt>
                <c:pt idx="471">
                  <c:v>45033</c:v>
                </c:pt>
                <c:pt idx="472">
                  <c:v>45034</c:v>
                </c:pt>
                <c:pt idx="473">
                  <c:v>45035</c:v>
                </c:pt>
                <c:pt idx="474">
                  <c:v>45036</c:v>
                </c:pt>
                <c:pt idx="475">
                  <c:v>45037</c:v>
                </c:pt>
                <c:pt idx="476">
                  <c:v>45038</c:v>
                </c:pt>
                <c:pt idx="477">
                  <c:v>45039</c:v>
                </c:pt>
                <c:pt idx="478">
                  <c:v>45040</c:v>
                </c:pt>
                <c:pt idx="479">
                  <c:v>45041</c:v>
                </c:pt>
                <c:pt idx="480">
                  <c:v>45042</c:v>
                </c:pt>
                <c:pt idx="481">
                  <c:v>45043</c:v>
                </c:pt>
                <c:pt idx="482">
                  <c:v>45044</c:v>
                </c:pt>
                <c:pt idx="483">
                  <c:v>45045</c:v>
                </c:pt>
                <c:pt idx="484">
                  <c:v>45046</c:v>
                </c:pt>
                <c:pt idx="485">
                  <c:v>45047</c:v>
                </c:pt>
                <c:pt idx="486">
                  <c:v>45048</c:v>
                </c:pt>
                <c:pt idx="487">
                  <c:v>45049</c:v>
                </c:pt>
                <c:pt idx="488">
                  <c:v>45050</c:v>
                </c:pt>
                <c:pt idx="489">
                  <c:v>45051</c:v>
                </c:pt>
                <c:pt idx="490">
                  <c:v>45052</c:v>
                </c:pt>
                <c:pt idx="491">
                  <c:v>45053</c:v>
                </c:pt>
                <c:pt idx="492">
                  <c:v>45054</c:v>
                </c:pt>
                <c:pt idx="493">
                  <c:v>45055</c:v>
                </c:pt>
                <c:pt idx="494">
                  <c:v>45056</c:v>
                </c:pt>
                <c:pt idx="495">
                  <c:v>45057</c:v>
                </c:pt>
                <c:pt idx="496">
                  <c:v>45058</c:v>
                </c:pt>
                <c:pt idx="497">
                  <c:v>45059</c:v>
                </c:pt>
                <c:pt idx="498">
                  <c:v>45060</c:v>
                </c:pt>
                <c:pt idx="499">
                  <c:v>45061</c:v>
                </c:pt>
                <c:pt idx="500">
                  <c:v>45062</c:v>
                </c:pt>
                <c:pt idx="501">
                  <c:v>45063</c:v>
                </c:pt>
                <c:pt idx="502">
                  <c:v>45064</c:v>
                </c:pt>
                <c:pt idx="503">
                  <c:v>45065</c:v>
                </c:pt>
                <c:pt idx="504">
                  <c:v>45066</c:v>
                </c:pt>
                <c:pt idx="505">
                  <c:v>45067</c:v>
                </c:pt>
                <c:pt idx="506">
                  <c:v>45068</c:v>
                </c:pt>
                <c:pt idx="507">
                  <c:v>45069</c:v>
                </c:pt>
                <c:pt idx="508">
                  <c:v>45070</c:v>
                </c:pt>
                <c:pt idx="509">
                  <c:v>45071</c:v>
                </c:pt>
                <c:pt idx="510">
                  <c:v>45072</c:v>
                </c:pt>
                <c:pt idx="511">
                  <c:v>45073</c:v>
                </c:pt>
                <c:pt idx="512">
                  <c:v>45074</c:v>
                </c:pt>
                <c:pt idx="513">
                  <c:v>45075</c:v>
                </c:pt>
                <c:pt idx="514">
                  <c:v>45076</c:v>
                </c:pt>
                <c:pt idx="515">
                  <c:v>45077</c:v>
                </c:pt>
                <c:pt idx="516">
                  <c:v>45078</c:v>
                </c:pt>
                <c:pt idx="517">
                  <c:v>45079</c:v>
                </c:pt>
                <c:pt idx="518">
                  <c:v>45080</c:v>
                </c:pt>
                <c:pt idx="519">
                  <c:v>45081</c:v>
                </c:pt>
                <c:pt idx="520">
                  <c:v>45082</c:v>
                </c:pt>
                <c:pt idx="521">
                  <c:v>45083</c:v>
                </c:pt>
                <c:pt idx="522">
                  <c:v>45084</c:v>
                </c:pt>
                <c:pt idx="523">
                  <c:v>45085</c:v>
                </c:pt>
                <c:pt idx="524">
                  <c:v>45086</c:v>
                </c:pt>
                <c:pt idx="525">
                  <c:v>45087</c:v>
                </c:pt>
                <c:pt idx="526">
                  <c:v>45088</c:v>
                </c:pt>
                <c:pt idx="527">
                  <c:v>45089</c:v>
                </c:pt>
                <c:pt idx="528">
                  <c:v>45090</c:v>
                </c:pt>
                <c:pt idx="529">
                  <c:v>45091</c:v>
                </c:pt>
                <c:pt idx="530">
                  <c:v>45092</c:v>
                </c:pt>
                <c:pt idx="531">
                  <c:v>45093</c:v>
                </c:pt>
                <c:pt idx="532">
                  <c:v>45094</c:v>
                </c:pt>
                <c:pt idx="533">
                  <c:v>45095</c:v>
                </c:pt>
                <c:pt idx="534">
                  <c:v>45096</c:v>
                </c:pt>
                <c:pt idx="535">
                  <c:v>45097</c:v>
                </c:pt>
                <c:pt idx="536">
                  <c:v>45098</c:v>
                </c:pt>
                <c:pt idx="537">
                  <c:v>45099</c:v>
                </c:pt>
                <c:pt idx="538">
                  <c:v>45100</c:v>
                </c:pt>
                <c:pt idx="539">
                  <c:v>45101</c:v>
                </c:pt>
                <c:pt idx="540">
                  <c:v>45102</c:v>
                </c:pt>
                <c:pt idx="541">
                  <c:v>45103</c:v>
                </c:pt>
                <c:pt idx="542">
                  <c:v>45104</c:v>
                </c:pt>
                <c:pt idx="543">
                  <c:v>45105</c:v>
                </c:pt>
                <c:pt idx="544">
                  <c:v>45106</c:v>
                </c:pt>
                <c:pt idx="545">
                  <c:v>45107</c:v>
                </c:pt>
                <c:pt idx="546">
                  <c:v>45108</c:v>
                </c:pt>
                <c:pt idx="547">
                  <c:v>45109</c:v>
                </c:pt>
                <c:pt idx="548">
                  <c:v>45110</c:v>
                </c:pt>
                <c:pt idx="549">
                  <c:v>45111</c:v>
                </c:pt>
                <c:pt idx="550">
                  <c:v>45112</c:v>
                </c:pt>
                <c:pt idx="551">
                  <c:v>45113</c:v>
                </c:pt>
                <c:pt idx="552">
                  <c:v>45114</c:v>
                </c:pt>
                <c:pt idx="553">
                  <c:v>45115</c:v>
                </c:pt>
                <c:pt idx="554">
                  <c:v>45116</c:v>
                </c:pt>
                <c:pt idx="555">
                  <c:v>45117</c:v>
                </c:pt>
                <c:pt idx="556">
                  <c:v>45118</c:v>
                </c:pt>
                <c:pt idx="557">
                  <c:v>45119</c:v>
                </c:pt>
                <c:pt idx="558">
                  <c:v>45120</c:v>
                </c:pt>
                <c:pt idx="559">
                  <c:v>45121</c:v>
                </c:pt>
                <c:pt idx="560">
                  <c:v>45122</c:v>
                </c:pt>
                <c:pt idx="561">
                  <c:v>45123</c:v>
                </c:pt>
                <c:pt idx="562">
                  <c:v>45124</c:v>
                </c:pt>
                <c:pt idx="563">
                  <c:v>45125</c:v>
                </c:pt>
                <c:pt idx="564">
                  <c:v>45126</c:v>
                </c:pt>
                <c:pt idx="565">
                  <c:v>45127</c:v>
                </c:pt>
                <c:pt idx="566">
                  <c:v>45128</c:v>
                </c:pt>
                <c:pt idx="567">
                  <c:v>45129</c:v>
                </c:pt>
                <c:pt idx="568">
                  <c:v>45130</c:v>
                </c:pt>
                <c:pt idx="569">
                  <c:v>45131</c:v>
                </c:pt>
                <c:pt idx="570">
                  <c:v>45132</c:v>
                </c:pt>
                <c:pt idx="571">
                  <c:v>45133</c:v>
                </c:pt>
                <c:pt idx="572">
                  <c:v>45134</c:v>
                </c:pt>
                <c:pt idx="573">
                  <c:v>45135</c:v>
                </c:pt>
                <c:pt idx="574">
                  <c:v>45136</c:v>
                </c:pt>
                <c:pt idx="575">
                  <c:v>45137</c:v>
                </c:pt>
                <c:pt idx="576">
                  <c:v>45138</c:v>
                </c:pt>
                <c:pt idx="577">
                  <c:v>45139</c:v>
                </c:pt>
                <c:pt idx="578">
                  <c:v>45140</c:v>
                </c:pt>
                <c:pt idx="579">
                  <c:v>45141</c:v>
                </c:pt>
                <c:pt idx="580">
                  <c:v>45142</c:v>
                </c:pt>
                <c:pt idx="581">
                  <c:v>45143</c:v>
                </c:pt>
                <c:pt idx="582">
                  <c:v>45144</c:v>
                </c:pt>
                <c:pt idx="583">
                  <c:v>45145</c:v>
                </c:pt>
                <c:pt idx="584">
                  <c:v>45146</c:v>
                </c:pt>
                <c:pt idx="585">
                  <c:v>45147</c:v>
                </c:pt>
                <c:pt idx="586">
                  <c:v>45148</c:v>
                </c:pt>
                <c:pt idx="587">
                  <c:v>45149</c:v>
                </c:pt>
                <c:pt idx="588">
                  <c:v>45150</c:v>
                </c:pt>
                <c:pt idx="589">
                  <c:v>45151</c:v>
                </c:pt>
                <c:pt idx="590">
                  <c:v>45152</c:v>
                </c:pt>
                <c:pt idx="591">
                  <c:v>45153</c:v>
                </c:pt>
                <c:pt idx="592">
                  <c:v>45154</c:v>
                </c:pt>
                <c:pt idx="593">
                  <c:v>45155</c:v>
                </c:pt>
                <c:pt idx="594">
                  <c:v>45156</c:v>
                </c:pt>
                <c:pt idx="595">
                  <c:v>45157</c:v>
                </c:pt>
                <c:pt idx="596">
                  <c:v>45158</c:v>
                </c:pt>
                <c:pt idx="597">
                  <c:v>45159</c:v>
                </c:pt>
                <c:pt idx="598">
                  <c:v>45160</c:v>
                </c:pt>
                <c:pt idx="599">
                  <c:v>45161</c:v>
                </c:pt>
                <c:pt idx="600">
                  <c:v>45162</c:v>
                </c:pt>
                <c:pt idx="601">
                  <c:v>45163</c:v>
                </c:pt>
                <c:pt idx="602">
                  <c:v>45164</c:v>
                </c:pt>
                <c:pt idx="603">
                  <c:v>45165</c:v>
                </c:pt>
                <c:pt idx="604">
                  <c:v>45166</c:v>
                </c:pt>
                <c:pt idx="605">
                  <c:v>45167</c:v>
                </c:pt>
                <c:pt idx="606">
                  <c:v>45168</c:v>
                </c:pt>
                <c:pt idx="607">
                  <c:v>45169</c:v>
                </c:pt>
                <c:pt idx="608">
                  <c:v>45170</c:v>
                </c:pt>
                <c:pt idx="609">
                  <c:v>45171</c:v>
                </c:pt>
                <c:pt idx="610">
                  <c:v>45172</c:v>
                </c:pt>
                <c:pt idx="611">
                  <c:v>45173</c:v>
                </c:pt>
                <c:pt idx="612">
                  <c:v>45174</c:v>
                </c:pt>
                <c:pt idx="613">
                  <c:v>45175</c:v>
                </c:pt>
                <c:pt idx="614">
                  <c:v>45176</c:v>
                </c:pt>
                <c:pt idx="615">
                  <c:v>45177</c:v>
                </c:pt>
                <c:pt idx="616">
                  <c:v>45178</c:v>
                </c:pt>
                <c:pt idx="617">
                  <c:v>45179</c:v>
                </c:pt>
                <c:pt idx="618">
                  <c:v>45180</c:v>
                </c:pt>
                <c:pt idx="619">
                  <c:v>45181</c:v>
                </c:pt>
                <c:pt idx="620">
                  <c:v>45182</c:v>
                </c:pt>
                <c:pt idx="621">
                  <c:v>45183</c:v>
                </c:pt>
                <c:pt idx="622">
                  <c:v>45184</c:v>
                </c:pt>
                <c:pt idx="623">
                  <c:v>45185</c:v>
                </c:pt>
                <c:pt idx="624">
                  <c:v>45186</c:v>
                </c:pt>
                <c:pt idx="625">
                  <c:v>45187</c:v>
                </c:pt>
                <c:pt idx="626">
                  <c:v>45188</c:v>
                </c:pt>
                <c:pt idx="627">
                  <c:v>45189</c:v>
                </c:pt>
                <c:pt idx="628">
                  <c:v>45190</c:v>
                </c:pt>
                <c:pt idx="629">
                  <c:v>45191</c:v>
                </c:pt>
                <c:pt idx="630">
                  <c:v>45192</c:v>
                </c:pt>
                <c:pt idx="631">
                  <c:v>45193</c:v>
                </c:pt>
                <c:pt idx="632">
                  <c:v>45194</c:v>
                </c:pt>
                <c:pt idx="633">
                  <c:v>45195</c:v>
                </c:pt>
                <c:pt idx="634">
                  <c:v>45196</c:v>
                </c:pt>
                <c:pt idx="635">
                  <c:v>45197</c:v>
                </c:pt>
                <c:pt idx="636">
                  <c:v>45198</c:v>
                </c:pt>
                <c:pt idx="637">
                  <c:v>45199</c:v>
                </c:pt>
                <c:pt idx="638">
                  <c:v>45200</c:v>
                </c:pt>
                <c:pt idx="639">
                  <c:v>45201</c:v>
                </c:pt>
                <c:pt idx="640">
                  <c:v>45202</c:v>
                </c:pt>
                <c:pt idx="641">
                  <c:v>45203</c:v>
                </c:pt>
                <c:pt idx="642">
                  <c:v>45204</c:v>
                </c:pt>
                <c:pt idx="643">
                  <c:v>45205</c:v>
                </c:pt>
                <c:pt idx="644">
                  <c:v>45206</c:v>
                </c:pt>
                <c:pt idx="645">
                  <c:v>45207</c:v>
                </c:pt>
                <c:pt idx="646">
                  <c:v>45208</c:v>
                </c:pt>
                <c:pt idx="647">
                  <c:v>45209</c:v>
                </c:pt>
                <c:pt idx="648">
                  <c:v>45210</c:v>
                </c:pt>
                <c:pt idx="649">
                  <c:v>45211</c:v>
                </c:pt>
                <c:pt idx="650">
                  <c:v>45212</c:v>
                </c:pt>
                <c:pt idx="651">
                  <c:v>45213</c:v>
                </c:pt>
                <c:pt idx="652">
                  <c:v>45214</c:v>
                </c:pt>
                <c:pt idx="653">
                  <c:v>45215</c:v>
                </c:pt>
                <c:pt idx="654">
                  <c:v>45216</c:v>
                </c:pt>
                <c:pt idx="655">
                  <c:v>45217</c:v>
                </c:pt>
                <c:pt idx="656">
                  <c:v>45218</c:v>
                </c:pt>
                <c:pt idx="657">
                  <c:v>45219</c:v>
                </c:pt>
                <c:pt idx="658">
                  <c:v>45220</c:v>
                </c:pt>
                <c:pt idx="659">
                  <c:v>45221</c:v>
                </c:pt>
                <c:pt idx="660">
                  <c:v>45222</c:v>
                </c:pt>
                <c:pt idx="661">
                  <c:v>45223</c:v>
                </c:pt>
                <c:pt idx="662">
                  <c:v>45224</c:v>
                </c:pt>
                <c:pt idx="663">
                  <c:v>45225</c:v>
                </c:pt>
                <c:pt idx="664">
                  <c:v>45226</c:v>
                </c:pt>
                <c:pt idx="665">
                  <c:v>45227</c:v>
                </c:pt>
                <c:pt idx="666">
                  <c:v>45228</c:v>
                </c:pt>
                <c:pt idx="667">
                  <c:v>45229</c:v>
                </c:pt>
                <c:pt idx="668">
                  <c:v>45230</c:v>
                </c:pt>
                <c:pt idx="669">
                  <c:v>45231</c:v>
                </c:pt>
                <c:pt idx="670">
                  <c:v>45232</c:v>
                </c:pt>
                <c:pt idx="671">
                  <c:v>45233</c:v>
                </c:pt>
                <c:pt idx="672">
                  <c:v>45234</c:v>
                </c:pt>
                <c:pt idx="673">
                  <c:v>45235</c:v>
                </c:pt>
                <c:pt idx="674">
                  <c:v>45236</c:v>
                </c:pt>
                <c:pt idx="675">
                  <c:v>45237</c:v>
                </c:pt>
                <c:pt idx="676">
                  <c:v>45238</c:v>
                </c:pt>
                <c:pt idx="677">
                  <c:v>45239</c:v>
                </c:pt>
                <c:pt idx="678">
                  <c:v>45240</c:v>
                </c:pt>
                <c:pt idx="679">
                  <c:v>45241</c:v>
                </c:pt>
                <c:pt idx="680">
                  <c:v>45242</c:v>
                </c:pt>
                <c:pt idx="681">
                  <c:v>45243</c:v>
                </c:pt>
                <c:pt idx="682">
                  <c:v>45244</c:v>
                </c:pt>
                <c:pt idx="683">
                  <c:v>45245</c:v>
                </c:pt>
                <c:pt idx="684">
                  <c:v>45246</c:v>
                </c:pt>
                <c:pt idx="685">
                  <c:v>45247</c:v>
                </c:pt>
                <c:pt idx="686">
                  <c:v>45248</c:v>
                </c:pt>
                <c:pt idx="687">
                  <c:v>45249</c:v>
                </c:pt>
                <c:pt idx="688">
                  <c:v>45250</c:v>
                </c:pt>
                <c:pt idx="689">
                  <c:v>45251</c:v>
                </c:pt>
                <c:pt idx="690">
                  <c:v>45252</c:v>
                </c:pt>
                <c:pt idx="691">
                  <c:v>45253</c:v>
                </c:pt>
                <c:pt idx="692">
                  <c:v>45254</c:v>
                </c:pt>
                <c:pt idx="693">
                  <c:v>45255</c:v>
                </c:pt>
                <c:pt idx="694">
                  <c:v>45256</c:v>
                </c:pt>
                <c:pt idx="695">
                  <c:v>45257</c:v>
                </c:pt>
                <c:pt idx="696">
                  <c:v>45258</c:v>
                </c:pt>
                <c:pt idx="697">
                  <c:v>45259</c:v>
                </c:pt>
                <c:pt idx="698">
                  <c:v>45260</c:v>
                </c:pt>
                <c:pt idx="699">
                  <c:v>45261</c:v>
                </c:pt>
                <c:pt idx="700">
                  <c:v>45262</c:v>
                </c:pt>
                <c:pt idx="701">
                  <c:v>45263</c:v>
                </c:pt>
                <c:pt idx="702">
                  <c:v>45264</c:v>
                </c:pt>
                <c:pt idx="703">
                  <c:v>45265</c:v>
                </c:pt>
                <c:pt idx="704">
                  <c:v>45266</c:v>
                </c:pt>
                <c:pt idx="705">
                  <c:v>45267</c:v>
                </c:pt>
                <c:pt idx="706">
                  <c:v>45268</c:v>
                </c:pt>
                <c:pt idx="707">
                  <c:v>45269</c:v>
                </c:pt>
                <c:pt idx="708">
                  <c:v>45270</c:v>
                </c:pt>
                <c:pt idx="709">
                  <c:v>45271</c:v>
                </c:pt>
                <c:pt idx="710">
                  <c:v>45272</c:v>
                </c:pt>
                <c:pt idx="711">
                  <c:v>45273</c:v>
                </c:pt>
                <c:pt idx="712">
                  <c:v>45274</c:v>
                </c:pt>
                <c:pt idx="713">
                  <c:v>45275</c:v>
                </c:pt>
                <c:pt idx="714">
                  <c:v>45276</c:v>
                </c:pt>
                <c:pt idx="715">
                  <c:v>45277</c:v>
                </c:pt>
                <c:pt idx="716">
                  <c:v>45278</c:v>
                </c:pt>
                <c:pt idx="717">
                  <c:v>45279</c:v>
                </c:pt>
                <c:pt idx="718">
                  <c:v>45280</c:v>
                </c:pt>
                <c:pt idx="719">
                  <c:v>45281</c:v>
                </c:pt>
                <c:pt idx="720">
                  <c:v>45282</c:v>
                </c:pt>
                <c:pt idx="721">
                  <c:v>45283</c:v>
                </c:pt>
                <c:pt idx="722">
                  <c:v>45284</c:v>
                </c:pt>
                <c:pt idx="723">
                  <c:v>45285</c:v>
                </c:pt>
                <c:pt idx="724">
                  <c:v>45286</c:v>
                </c:pt>
                <c:pt idx="725">
                  <c:v>45287</c:v>
                </c:pt>
                <c:pt idx="726">
                  <c:v>45288</c:v>
                </c:pt>
                <c:pt idx="727">
                  <c:v>45289</c:v>
                </c:pt>
                <c:pt idx="728">
                  <c:v>45290</c:v>
                </c:pt>
                <c:pt idx="729">
                  <c:v>45291</c:v>
                </c:pt>
                <c:pt idx="730">
                  <c:v>45292</c:v>
                </c:pt>
                <c:pt idx="731">
                  <c:v>45293</c:v>
                </c:pt>
                <c:pt idx="732">
                  <c:v>45294</c:v>
                </c:pt>
                <c:pt idx="733">
                  <c:v>45295</c:v>
                </c:pt>
                <c:pt idx="734">
                  <c:v>45296</c:v>
                </c:pt>
                <c:pt idx="735">
                  <c:v>45297</c:v>
                </c:pt>
                <c:pt idx="736">
                  <c:v>45298</c:v>
                </c:pt>
                <c:pt idx="737">
                  <c:v>45299</c:v>
                </c:pt>
                <c:pt idx="738">
                  <c:v>45300</c:v>
                </c:pt>
                <c:pt idx="739">
                  <c:v>45301</c:v>
                </c:pt>
                <c:pt idx="740">
                  <c:v>45302</c:v>
                </c:pt>
                <c:pt idx="741">
                  <c:v>45303</c:v>
                </c:pt>
                <c:pt idx="742">
                  <c:v>45304</c:v>
                </c:pt>
                <c:pt idx="743">
                  <c:v>45305</c:v>
                </c:pt>
                <c:pt idx="744">
                  <c:v>45306</c:v>
                </c:pt>
                <c:pt idx="745">
                  <c:v>45307</c:v>
                </c:pt>
                <c:pt idx="746">
                  <c:v>45308</c:v>
                </c:pt>
                <c:pt idx="747">
                  <c:v>45309</c:v>
                </c:pt>
                <c:pt idx="748">
                  <c:v>45310</c:v>
                </c:pt>
                <c:pt idx="749">
                  <c:v>45311</c:v>
                </c:pt>
                <c:pt idx="750">
                  <c:v>45312</c:v>
                </c:pt>
                <c:pt idx="751">
                  <c:v>45313</c:v>
                </c:pt>
                <c:pt idx="752">
                  <c:v>45314</c:v>
                </c:pt>
                <c:pt idx="753">
                  <c:v>45315</c:v>
                </c:pt>
                <c:pt idx="754">
                  <c:v>45316</c:v>
                </c:pt>
                <c:pt idx="755">
                  <c:v>45317</c:v>
                </c:pt>
                <c:pt idx="756">
                  <c:v>45318</c:v>
                </c:pt>
                <c:pt idx="757">
                  <c:v>45319</c:v>
                </c:pt>
                <c:pt idx="758">
                  <c:v>45320</c:v>
                </c:pt>
                <c:pt idx="759">
                  <c:v>45321</c:v>
                </c:pt>
                <c:pt idx="760">
                  <c:v>45322</c:v>
                </c:pt>
                <c:pt idx="761">
                  <c:v>45323</c:v>
                </c:pt>
                <c:pt idx="762">
                  <c:v>45324</c:v>
                </c:pt>
                <c:pt idx="763">
                  <c:v>45325</c:v>
                </c:pt>
                <c:pt idx="764">
                  <c:v>45326</c:v>
                </c:pt>
                <c:pt idx="765">
                  <c:v>45327</c:v>
                </c:pt>
                <c:pt idx="766">
                  <c:v>45328</c:v>
                </c:pt>
                <c:pt idx="767">
                  <c:v>45329</c:v>
                </c:pt>
                <c:pt idx="768">
                  <c:v>45330</c:v>
                </c:pt>
                <c:pt idx="769">
                  <c:v>45331</c:v>
                </c:pt>
                <c:pt idx="770">
                  <c:v>45332</c:v>
                </c:pt>
                <c:pt idx="771">
                  <c:v>45333</c:v>
                </c:pt>
                <c:pt idx="772">
                  <c:v>45334</c:v>
                </c:pt>
                <c:pt idx="773">
                  <c:v>45335</c:v>
                </c:pt>
                <c:pt idx="774">
                  <c:v>45336</c:v>
                </c:pt>
                <c:pt idx="775">
                  <c:v>45337</c:v>
                </c:pt>
                <c:pt idx="776">
                  <c:v>45338</c:v>
                </c:pt>
                <c:pt idx="777">
                  <c:v>45339</c:v>
                </c:pt>
                <c:pt idx="778">
                  <c:v>45340</c:v>
                </c:pt>
                <c:pt idx="779">
                  <c:v>45341</c:v>
                </c:pt>
                <c:pt idx="780">
                  <c:v>45342</c:v>
                </c:pt>
                <c:pt idx="781">
                  <c:v>45343</c:v>
                </c:pt>
                <c:pt idx="782">
                  <c:v>45344</c:v>
                </c:pt>
                <c:pt idx="783">
                  <c:v>45345</c:v>
                </c:pt>
                <c:pt idx="784">
                  <c:v>45346</c:v>
                </c:pt>
                <c:pt idx="785">
                  <c:v>45347</c:v>
                </c:pt>
                <c:pt idx="786">
                  <c:v>45348</c:v>
                </c:pt>
                <c:pt idx="787">
                  <c:v>45349</c:v>
                </c:pt>
                <c:pt idx="788">
                  <c:v>45350</c:v>
                </c:pt>
                <c:pt idx="789">
                  <c:v>45351</c:v>
                </c:pt>
                <c:pt idx="790">
                  <c:v>45352</c:v>
                </c:pt>
                <c:pt idx="791">
                  <c:v>45353</c:v>
                </c:pt>
                <c:pt idx="792">
                  <c:v>45354</c:v>
                </c:pt>
                <c:pt idx="793">
                  <c:v>45355</c:v>
                </c:pt>
                <c:pt idx="794">
                  <c:v>45356</c:v>
                </c:pt>
                <c:pt idx="795">
                  <c:v>45357</c:v>
                </c:pt>
                <c:pt idx="796">
                  <c:v>45358</c:v>
                </c:pt>
                <c:pt idx="797">
                  <c:v>45359</c:v>
                </c:pt>
                <c:pt idx="798">
                  <c:v>45360</c:v>
                </c:pt>
                <c:pt idx="799">
                  <c:v>45361</c:v>
                </c:pt>
                <c:pt idx="800">
                  <c:v>45362</c:v>
                </c:pt>
                <c:pt idx="801">
                  <c:v>45363</c:v>
                </c:pt>
                <c:pt idx="802">
                  <c:v>45364</c:v>
                </c:pt>
                <c:pt idx="803">
                  <c:v>45365</c:v>
                </c:pt>
                <c:pt idx="804">
                  <c:v>45366</c:v>
                </c:pt>
                <c:pt idx="805">
                  <c:v>45367</c:v>
                </c:pt>
                <c:pt idx="806">
                  <c:v>45368</c:v>
                </c:pt>
                <c:pt idx="807">
                  <c:v>45369</c:v>
                </c:pt>
                <c:pt idx="808">
                  <c:v>45370</c:v>
                </c:pt>
                <c:pt idx="809">
                  <c:v>45371</c:v>
                </c:pt>
                <c:pt idx="810">
                  <c:v>45372</c:v>
                </c:pt>
                <c:pt idx="811">
                  <c:v>45373</c:v>
                </c:pt>
                <c:pt idx="812">
                  <c:v>45374</c:v>
                </c:pt>
                <c:pt idx="813">
                  <c:v>45375</c:v>
                </c:pt>
                <c:pt idx="814">
                  <c:v>45376</c:v>
                </c:pt>
                <c:pt idx="815">
                  <c:v>45377</c:v>
                </c:pt>
                <c:pt idx="816">
                  <c:v>45378</c:v>
                </c:pt>
                <c:pt idx="817">
                  <c:v>45379</c:v>
                </c:pt>
                <c:pt idx="818">
                  <c:v>45380</c:v>
                </c:pt>
                <c:pt idx="819">
                  <c:v>45381</c:v>
                </c:pt>
                <c:pt idx="820">
                  <c:v>45382</c:v>
                </c:pt>
                <c:pt idx="821">
                  <c:v>45383</c:v>
                </c:pt>
                <c:pt idx="822">
                  <c:v>45384</c:v>
                </c:pt>
                <c:pt idx="823">
                  <c:v>45385</c:v>
                </c:pt>
                <c:pt idx="824">
                  <c:v>45386</c:v>
                </c:pt>
                <c:pt idx="825">
                  <c:v>45387</c:v>
                </c:pt>
                <c:pt idx="826">
                  <c:v>45388</c:v>
                </c:pt>
                <c:pt idx="827">
                  <c:v>45389</c:v>
                </c:pt>
                <c:pt idx="828">
                  <c:v>45390</c:v>
                </c:pt>
                <c:pt idx="829">
                  <c:v>45391</c:v>
                </c:pt>
                <c:pt idx="830">
                  <c:v>45392</c:v>
                </c:pt>
                <c:pt idx="831">
                  <c:v>45393</c:v>
                </c:pt>
                <c:pt idx="832">
                  <c:v>45394</c:v>
                </c:pt>
                <c:pt idx="833">
                  <c:v>45395</c:v>
                </c:pt>
                <c:pt idx="834">
                  <c:v>45396</c:v>
                </c:pt>
                <c:pt idx="835">
                  <c:v>45397</c:v>
                </c:pt>
                <c:pt idx="836">
                  <c:v>45398</c:v>
                </c:pt>
                <c:pt idx="837">
                  <c:v>45399</c:v>
                </c:pt>
                <c:pt idx="838">
                  <c:v>45400</c:v>
                </c:pt>
                <c:pt idx="839">
                  <c:v>45401</c:v>
                </c:pt>
                <c:pt idx="840">
                  <c:v>45402</c:v>
                </c:pt>
                <c:pt idx="841">
                  <c:v>45403</c:v>
                </c:pt>
                <c:pt idx="842">
                  <c:v>45404</c:v>
                </c:pt>
                <c:pt idx="843">
                  <c:v>45405</c:v>
                </c:pt>
                <c:pt idx="844">
                  <c:v>45406</c:v>
                </c:pt>
                <c:pt idx="845">
                  <c:v>45407</c:v>
                </c:pt>
                <c:pt idx="846">
                  <c:v>45408</c:v>
                </c:pt>
                <c:pt idx="847">
                  <c:v>45409</c:v>
                </c:pt>
                <c:pt idx="848">
                  <c:v>45410</c:v>
                </c:pt>
                <c:pt idx="849">
                  <c:v>45411</c:v>
                </c:pt>
                <c:pt idx="850">
                  <c:v>45412</c:v>
                </c:pt>
                <c:pt idx="851">
                  <c:v>45413</c:v>
                </c:pt>
                <c:pt idx="852">
                  <c:v>45414</c:v>
                </c:pt>
                <c:pt idx="853">
                  <c:v>45415</c:v>
                </c:pt>
                <c:pt idx="854">
                  <c:v>45416</c:v>
                </c:pt>
                <c:pt idx="855">
                  <c:v>45417</c:v>
                </c:pt>
                <c:pt idx="856">
                  <c:v>45418</c:v>
                </c:pt>
                <c:pt idx="857">
                  <c:v>45419</c:v>
                </c:pt>
                <c:pt idx="858">
                  <c:v>45420</c:v>
                </c:pt>
                <c:pt idx="859">
                  <c:v>45421</c:v>
                </c:pt>
                <c:pt idx="860">
                  <c:v>45422</c:v>
                </c:pt>
                <c:pt idx="861">
                  <c:v>45423</c:v>
                </c:pt>
                <c:pt idx="862">
                  <c:v>45424</c:v>
                </c:pt>
                <c:pt idx="863">
                  <c:v>45425</c:v>
                </c:pt>
                <c:pt idx="864">
                  <c:v>45426</c:v>
                </c:pt>
                <c:pt idx="865">
                  <c:v>45427</c:v>
                </c:pt>
                <c:pt idx="866">
                  <c:v>45428</c:v>
                </c:pt>
                <c:pt idx="867">
                  <c:v>45429</c:v>
                </c:pt>
                <c:pt idx="868">
                  <c:v>45430</c:v>
                </c:pt>
                <c:pt idx="869">
                  <c:v>45431</c:v>
                </c:pt>
                <c:pt idx="870">
                  <c:v>45432</c:v>
                </c:pt>
                <c:pt idx="871">
                  <c:v>45433</c:v>
                </c:pt>
                <c:pt idx="872">
                  <c:v>45434</c:v>
                </c:pt>
                <c:pt idx="873">
                  <c:v>45435</c:v>
                </c:pt>
                <c:pt idx="874">
                  <c:v>45436</c:v>
                </c:pt>
                <c:pt idx="875">
                  <c:v>45437</c:v>
                </c:pt>
                <c:pt idx="876">
                  <c:v>45438</c:v>
                </c:pt>
                <c:pt idx="877">
                  <c:v>45439</c:v>
                </c:pt>
                <c:pt idx="878">
                  <c:v>45440</c:v>
                </c:pt>
                <c:pt idx="879">
                  <c:v>45441</c:v>
                </c:pt>
                <c:pt idx="880">
                  <c:v>45442</c:v>
                </c:pt>
                <c:pt idx="881">
                  <c:v>45443</c:v>
                </c:pt>
                <c:pt idx="882">
                  <c:v>45444</c:v>
                </c:pt>
                <c:pt idx="883">
                  <c:v>45445</c:v>
                </c:pt>
                <c:pt idx="884">
                  <c:v>45446</c:v>
                </c:pt>
                <c:pt idx="885">
                  <c:v>45447</c:v>
                </c:pt>
                <c:pt idx="886">
                  <c:v>45448</c:v>
                </c:pt>
                <c:pt idx="887">
                  <c:v>45449</c:v>
                </c:pt>
                <c:pt idx="888">
                  <c:v>45450</c:v>
                </c:pt>
                <c:pt idx="889">
                  <c:v>45451</c:v>
                </c:pt>
                <c:pt idx="890">
                  <c:v>45452</c:v>
                </c:pt>
                <c:pt idx="891">
                  <c:v>45453</c:v>
                </c:pt>
                <c:pt idx="892">
                  <c:v>45454</c:v>
                </c:pt>
                <c:pt idx="893">
                  <c:v>45455</c:v>
                </c:pt>
                <c:pt idx="894">
                  <c:v>45456</c:v>
                </c:pt>
                <c:pt idx="895">
                  <c:v>45457</c:v>
                </c:pt>
                <c:pt idx="896">
                  <c:v>45458</c:v>
                </c:pt>
                <c:pt idx="897">
                  <c:v>45459</c:v>
                </c:pt>
                <c:pt idx="898">
                  <c:v>45460</c:v>
                </c:pt>
                <c:pt idx="899">
                  <c:v>45461</c:v>
                </c:pt>
                <c:pt idx="900">
                  <c:v>45462</c:v>
                </c:pt>
                <c:pt idx="901">
                  <c:v>45463</c:v>
                </c:pt>
                <c:pt idx="902">
                  <c:v>45464</c:v>
                </c:pt>
                <c:pt idx="903">
                  <c:v>45465</c:v>
                </c:pt>
                <c:pt idx="904">
                  <c:v>45466</c:v>
                </c:pt>
                <c:pt idx="905">
                  <c:v>45467</c:v>
                </c:pt>
                <c:pt idx="906">
                  <c:v>45468</c:v>
                </c:pt>
                <c:pt idx="907">
                  <c:v>45469</c:v>
                </c:pt>
                <c:pt idx="908">
                  <c:v>45470</c:v>
                </c:pt>
                <c:pt idx="909">
                  <c:v>45471</c:v>
                </c:pt>
                <c:pt idx="910">
                  <c:v>45472</c:v>
                </c:pt>
                <c:pt idx="911">
                  <c:v>45473</c:v>
                </c:pt>
                <c:pt idx="912">
                  <c:v>45474</c:v>
                </c:pt>
                <c:pt idx="913">
                  <c:v>45475</c:v>
                </c:pt>
                <c:pt idx="914">
                  <c:v>45476</c:v>
                </c:pt>
                <c:pt idx="915">
                  <c:v>45477</c:v>
                </c:pt>
                <c:pt idx="916">
                  <c:v>45478</c:v>
                </c:pt>
                <c:pt idx="917">
                  <c:v>45479</c:v>
                </c:pt>
                <c:pt idx="918">
                  <c:v>45480</c:v>
                </c:pt>
                <c:pt idx="919">
                  <c:v>45481</c:v>
                </c:pt>
                <c:pt idx="920">
                  <c:v>45482</c:v>
                </c:pt>
                <c:pt idx="921">
                  <c:v>45483</c:v>
                </c:pt>
                <c:pt idx="922">
                  <c:v>45484</c:v>
                </c:pt>
                <c:pt idx="923">
                  <c:v>45485</c:v>
                </c:pt>
                <c:pt idx="924">
                  <c:v>45486</c:v>
                </c:pt>
                <c:pt idx="925">
                  <c:v>45487</c:v>
                </c:pt>
                <c:pt idx="926">
                  <c:v>45488</c:v>
                </c:pt>
                <c:pt idx="927">
                  <c:v>45489</c:v>
                </c:pt>
                <c:pt idx="928">
                  <c:v>45490</c:v>
                </c:pt>
                <c:pt idx="929">
                  <c:v>45491</c:v>
                </c:pt>
                <c:pt idx="930">
                  <c:v>45492</c:v>
                </c:pt>
                <c:pt idx="931">
                  <c:v>45493</c:v>
                </c:pt>
                <c:pt idx="932">
                  <c:v>45494</c:v>
                </c:pt>
                <c:pt idx="933">
                  <c:v>45495</c:v>
                </c:pt>
                <c:pt idx="934">
                  <c:v>45496</c:v>
                </c:pt>
                <c:pt idx="935">
                  <c:v>45497</c:v>
                </c:pt>
                <c:pt idx="936">
                  <c:v>45498</c:v>
                </c:pt>
                <c:pt idx="937">
                  <c:v>45499</c:v>
                </c:pt>
                <c:pt idx="938">
                  <c:v>45500</c:v>
                </c:pt>
                <c:pt idx="939">
                  <c:v>45501</c:v>
                </c:pt>
                <c:pt idx="940">
                  <c:v>45502</c:v>
                </c:pt>
                <c:pt idx="941">
                  <c:v>45503</c:v>
                </c:pt>
                <c:pt idx="942">
                  <c:v>45504</c:v>
                </c:pt>
                <c:pt idx="943">
                  <c:v>45505</c:v>
                </c:pt>
                <c:pt idx="944">
                  <c:v>45506</c:v>
                </c:pt>
                <c:pt idx="945">
                  <c:v>45507</c:v>
                </c:pt>
                <c:pt idx="946">
                  <c:v>45508</c:v>
                </c:pt>
                <c:pt idx="947">
                  <c:v>45509</c:v>
                </c:pt>
                <c:pt idx="948">
                  <c:v>45510</c:v>
                </c:pt>
                <c:pt idx="949">
                  <c:v>45511</c:v>
                </c:pt>
                <c:pt idx="950">
                  <c:v>45512</c:v>
                </c:pt>
                <c:pt idx="951">
                  <c:v>45513</c:v>
                </c:pt>
                <c:pt idx="952">
                  <c:v>45514</c:v>
                </c:pt>
                <c:pt idx="953">
                  <c:v>45515</c:v>
                </c:pt>
                <c:pt idx="954">
                  <c:v>45516</c:v>
                </c:pt>
                <c:pt idx="955">
                  <c:v>45517</c:v>
                </c:pt>
                <c:pt idx="956">
                  <c:v>45518</c:v>
                </c:pt>
                <c:pt idx="957">
                  <c:v>45519</c:v>
                </c:pt>
                <c:pt idx="958">
                  <c:v>45520</c:v>
                </c:pt>
                <c:pt idx="959">
                  <c:v>45521</c:v>
                </c:pt>
                <c:pt idx="960">
                  <c:v>45522</c:v>
                </c:pt>
                <c:pt idx="961">
                  <c:v>45523</c:v>
                </c:pt>
                <c:pt idx="962">
                  <c:v>45524</c:v>
                </c:pt>
                <c:pt idx="963">
                  <c:v>45525</c:v>
                </c:pt>
                <c:pt idx="964">
                  <c:v>45526</c:v>
                </c:pt>
                <c:pt idx="965">
                  <c:v>45527</c:v>
                </c:pt>
                <c:pt idx="966">
                  <c:v>45528</c:v>
                </c:pt>
                <c:pt idx="967">
                  <c:v>45529</c:v>
                </c:pt>
                <c:pt idx="968">
                  <c:v>45530</c:v>
                </c:pt>
                <c:pt idx="969">
                  <c:v>45531</c:v>
                </c:pt>
                <c:pt idx="970">
                  <c:v>45532</c:v>
                </c:pt>
                <c:pt idx="971">
                  <c:v>45533</c:v>
                </c:pt>
                <c:pt idx="972">
                  <c:v>45534</c:v>
                </c:pt>
                <c:pt idx="973">
                  <c:v>45535</c:v>
                </c:pt>
                <c:pt idx="974">
                  <c:v>45536</c:v>
                </c:pt>
                <c:pt idx="975">
                  <c:v>45537</c:v>
                </c:pt>
                <c:pt idx="976">
                  <c:v>45538</c:v>
                </c:pt>
                <c:pt idx="977">
                  <c:v>45539</c:v>
                </c:pt>
                <c:pt idx="978">
                  <c:v>45540</c:v>
                </c:pt>
                <c:pt idx="979">
                  <c:v>45541</c:v>
                </c:pt>
                <c:pt idx="980">
                  <c:v>45542</c:v>
                </c:pt>
                <c:pt idx="981">
                  <c:v>45543</c:v>
                </c:pt>
                <c:pt idx="982">
                  <c:v>45544</c:v>
                </c:pt>
                <c:pt idx="983">
                  <c:v>45545</c:v>
                </c:pt>
                <c:pt idx="984">
                  <c:v>45546</c:v>
                </c:pt>
                <c:pt idx="985">
                  <c:v>45547</c:v>
                </c:pt>
                <c:pt idx="986">
                  <c:v>45548</c:v>
                </c:pt>
                <c:pt idx="987">
                  <c:v>45549</c:v>
                </c:pt>
                <c:pt idx="988">
                  <c:v>45550</c:v>
                </c:pt>
                <c:pt idx="989">
                  <c:v>45551</c:v>
                </c:pt>
                <c:pt idx="990">
                  <c:v>45552</c:v>
                </c:pt>
                <c:pt idx="991">
                  <c:v>45553</c:v>
                </c:pt>
                <c:pt idx="992">
                  <c:v>45554</c:v>
                </c:pt>
                <c:pt idx="993">
                  <c:v>45555</c:v>
                </c:pt>
                <c:pt idx="994">
                  <c:v>45556</c:v>
                </c:pt>
                <c:pt idx="995">
                  <c:v>45557</c:v>
                </c:pt>
                <c:pt idx="996">
                  <c:v>45558</c:v>
                </c:pt>
                <c:pt idx="997">
                  <c:v>45559</c:v>
                </c:pt>
                <c:pt idx="998">
                  <c:v>45560</c:v>
                </c:pt>
                <c:pt idx="999">
                  <c:v>45561</c:v>
                </c:pt>
                <c:pt idx="1000">
                  <c:v>45562</c:v>
                </c:pt>
                <c:pt idx="1001">
                  <c:v>45563</c:v>
                </c:pt>
                <c:pt idx="1002">
                  <c:v>45564</c:v>
                </c:pt>
                <c:pt idx="1003">
                  <c:v>45565</c:v>
                </c:pt>
                <c:pt idx="1004">
                  <c:v>45566</c:v>
                </c:pt>
                <c:pt idx="1005">
                  <c:v>45567</c:v>
                </c:pt>
                <c:pt idx="1006">
                  <c:v>45568</c:v>
                </c:pt>
                <c:pt idx="1007">
                  <c:v>45569</c:v>
                </c:pt>
                <c:pt idx="1008">
                  <c:v>45570</c:v>
                </c:pt>
                <c:pt idx="1009">
                  <c:v>45571</c:v>
                </c:pt>
                <c:pt idx="1010">
                  <c:v>45572</c:v>
                </c:pt>
                <c:pt idx="1011">
                  <c:v>45573</c:v>
                </c:pt>
                <c:pt idx="1012">
                  <c:v>45574</c:v>
                </c:pt>
                <c:pt idx="1013">
                  <c:v>45575</c:v>
                </c:pt>
                <c:pt idx="1014">
                  <c:v>45576</c:v>
                </c:pt>
                <c:pt idx="1015">
                  <c:v>45577</c:v>
                </c:pt>
                <c:pt idx="1016">
                  <c:v>45578</c:v>
                </c:pt>
                <c:pt idx="1017">
                  <c:v>45579</c:v>
                </c:pt>
                <c:pt idx="1018">
                  <c:v>45580</c:v>
                </c:pt>
                <c:pt idx="1019">
                  <c:v>45581</c:v>
                </c:pt>
                <c:pt idx="1020">
                  <c:v>45582</c:v>
                </c:pt>
                <c:pt idx="1021">
                  <c:v>45583</c:v>
                </c:pt>
                <c:pt idx="1022">
                  <c:v>45584</c:v>
                </c:pt>
                <c:pt idx="1023">
                  <c:v>45585</c:v>
                </c:pt>
                <c:pt idx="1024">
                  <c:v>45586</c:v>
                </c:pt>
                <c:pt idx="1025">
                  <c:v>45587</c:v>
                </c:pt>
                <c:pt idx="1026">
                  <c:v>45588</c:v>
                </c:pt>
                <c:pt idx="1027">
                  <c:v>45589</c:v>
                </c:pt>
                <c:pt idx="1028">
                  <c:v>45590</c:v>
                </c:pt>
                <c:pt idx="1029">
                  <c:v>45591</c:v>
                </c:pt>
                <c:pt idx="1030">
                  <c:v>45592</c:v>
                </c:pt>
                <c:pt idx="1031">
                  <c:v>45593</c:v>
                </c:pt>
                <c:pt idx="1032">
                  <c:v>45594</c:v>
                </c:pt>
                <c:pt idx="1033">
                  <c:v>45595</c:v>
                </c:pt>
                <c:pt idx="1034">
                  <c:v>45596</c:v>
                </c:pt>
                <c:pt idx="1035">
                  <c:v>45597</c:v>
                </c:pt>
                <c:pt idx="1036">
                  <c:v>45598</c:v>
                </c:pt>
                <c:pt idx="1037">
                  <c:v>45599</c:v>
                </c:pt>
                <c:pt idx="1038">
                  <c:v>45600</c:v>
                </c:pt>
                <c:pt idx="1039">
                  <c:v>45601</c:v>
                </c:pt>
                <c:pt idx="1040">
                  <c:v>45602</c:v>
                </c:pt>
                <c:pt idx="1041">
                  <c:v>45603</c:v>
                </c:pt>
                <c:pt idx="1042">
                  <c:v>45604</c:v>
                </c:pt>
                <c:pt idx="1043">
                  <c:v>45605</c:v>
                </c:pt>
                <c:pt idx="1044">
                  <c:v>45606</c:v>
                </c:pt>
                <c:pt idx="1045">
                  <c:v>45607</c:v>
                </c:pt>
                <c:pt idx="1046">
                  <c:v>45608</c:v>
                </c:pt>
                <c:pt idx="1047">
                  <c:v>45609</c:v>
                </c:pt>
                <c:pt idx="1048">
                  <c:v>45610</c:v>
                </c:pt>
                <c:pt idx="1049">
                  <c:v>45611</c:v>
                </c:pt>
                <c:pt idx="1050">
                  <c:v>45612</c:v>
                </c:pt>
                <c:pt idx="1051">
                  <c:v>45613</c:v>
                </c:pt>
                <c:pt idx="1052">
                  <c:v>45614</c:v>
                </c:pt>
                <c:pt idx="1053">
                  <c:v>45615</c:v>
                </c:pt>
                <c:pt idx="1054">
                  <c:v>45616</c:v>
                </c:pt>
                <c:pt idx="1055">
                  <c:v>45617</c:v>
                </c:pt>
                <c:pt idx="1056">
                  <c:v>45618</c:v>
                </c:pt>
                <c:pt idx="1057">
                  <c:v>45619</c:v>
                </c:pt>
                <c:pt idx="1058">
                  <c:v>45620</c:v>
                </c:pt>
                <c:pt idx="1059">
                  <c:v>45621</c:v>
                </c:pt>
                <c:pt idx="1060">
                  <c:v>45622</c:v>
                </c:pt>
                <c:pt idx="1061">
                  <c:v>45623</c:v>
                </c:pt>
                <c:pt idx="1062">
                  <c:v>45624</c:v>
                </c:pt>
                <c:pt idx="1063">
                  <c:v>45625</c:v>
                </c:pt>
                <c:pt idx="1064">
                  <c:v>45626</c:v>
                </c:pt>
                <c:pt idx="1065">
                  <c:v>45627</c:v>
                </c:pt>
                <c:pt idx="1066">
                  <c:v>45628</c:v>
                </c:pt>
                <c:pt idx="1067">
                  <c:v>45629</c:v>
                </c:pt>
                <c:pt idx="1068">
                  <c:v>45630</c:v>
                </c:pt>
                <c:pt idx="1069">
                  <c:v>45631</c:v>
                </c:pt>
                <c:pt idx="1070">
                  <c:v>45632</c:v>
                </c:pt>
                <c:pt idx="1071">
                  <c:v>45633</c:v>
                </c:pt>
                <c:pt idx="1072">
                  <c:v>45634</c:v>
                </c:pt>
                <c:pt idx="1073">
                  <c:v>45635</c:v>
                </c:pt>
                <c:pt idx="1074">
                  <c:v>45636</c:v>
                </c:pt>
                <c:pt idx="1075">
                  <c:v>45637</c:v>
                </c:pt>
                <c:pt idx="1076">
                  <c:v>45638</c:v>
                </c:pt>
                <c:pt idx="1077">
                  <c:v>45639</c:v>
                </c:pt>
                <c:pt idx="1078">
                  <c:v>45640</c:v>
                </c:pt>
                <c:pt idx="1079">
                  <c:v>45641</c:v>
                </c:pt>
                <c:pt idx="1080">
                  <c:v>45642</c:v>
                </c:pt>
                <c:pt idx="1081">
                  <c:v>45643</c:v>
                </c:pt>
                <c:pt idx="1082">
                  <c:v>45644</c:v>
                </c:pt>
                <c:pt idx="1083">
                  <c:v>45645</c:v>
                </c:pt>
                <c:pt idx="1084">
                  <c:v>45646</c:v>
                </c:pt>
                <c:pt idx="1085">
                  <c:v>45647</c:v>
                </c:pt>
                <c:pt idx="1086">
                  <c:v>45648</c:v>
                </c:pt>
                <c:pt idx="1087">
                  <c:v>45649</c:v>
                </c:pt>
                <c:pt idx="1088">
                  <c:v>45650</c:v>
                </c:pt>
                <c:pt idx="1089">
                  <c:v>45651</c:v>
                </c:pt>
                <c:pt idx="1090">
                  <c:v>45652</c:v>
                </c:pt>
                <c:pt idx="1091">
                  <c:v>45653</c:v>
                </c:pt>
                <c:pt idx="1092">
                  <c:v>45654</c:v>
                </c:pt>
                <c:pt idx="1093">
                  <c:v>45655</c:v>
                </c:pt>
                <c:pt idx="1094">
                  <c:v>45656</c:v>
                </c:pt>
                <c:pt idx="1095">
                  <c:v>45657</c:v>
                </c:pt>
              </c:numCache>
            </c:numRef>
          </c:cat>
          <c:val>
            <c:numRef>
              <c:f>'Historical Cost'!$D$2:$D$1098</c:f>
              <c:numCache>
                <c:formatCode>General</c:formatCode>
                <c:ptCount val="1096"/>
                <c:pt idx="0">
                  <c:v>210.96</c:v>
                </c:pt>
                <c:pt idx="1">
                  <c:v>233.53</c:v>
                </c:pt>
                <c:pt idx="2">
                  <c:v>152.01</c:v>
                </c:pt>
                <c:pt idx="3">
                  <c:v>194.78</c:v>
                </c:pt>
                <c:pt idx="4">
                  <c:v>233.52</c:v>
                </c:pt>
                <c:pt idx="5">
                  <c:v>169.74</c:v>
                </c:pt>
                <c:pt idx="6">
                  <c:v>155.84</c:v>
                </c:pt>
                <c:pt idx="7">
                  <c:v>185.63</c:v>
                </c:pt>
                <c:pt idx="8">
                  <c:v>181.79</c:v>
                </c:pt>
                <c:pt idx="9">
                  <c:v>181.75</c:v>
                </c:pt>
                <c:pt idx="10">
                  <c:v>144.19</c:v>
                </c:pt>
                <c:pt idx="11">
                  <c:v>184.43</c:v>
                </c:pt>
                <c:pt idx="12">
                  <c:v>170.03</c:v>
                </c:pt>
                <c:pt idx="13">
                  <c:v>142.91999999999999</c:v>
                </c:pt>
                <c:pt idx="14">
                  <c:v>230.33</c:v>
                </c:pt>
                <c:pt idx="15">
                  <c:v>225.67</c:v>
                </c:pt>
                <c:pt idx="16">
                  <c:v>221.98</c:v>
                </c:pt>
                <c:pt idx="17">
                  <c:v>237.89</c:v>
                </c:pt>
                <c:pt idx="18">
                  <c:v>214.8</c:v>
                </c:pt>
                <c:pt idx="19">
                  <c:v>145.55000000000001</c:v>
                </c:pt>
                <c:pt idx="20">
                  <c:v>187.28</c:v>
                </c:pt>
                <c:pt idx="21">
                  <c:v>198.71</c:v>
                </c:pt>
                <c:pt idx="22">
                  <c:v>193.32</c:v>
                </c:pt>
                <c:pt idx="23">
                  <c:v>223.15</c:v>
                </c:pt>
                <c:pt idx="24">
                  <c:v>216.37</c:v>
                </c:pt>
                <c:pt idx="25">
                  <c:v>194.35</c:v>
                </c:pt>
                <c:pt idx="26">
                  <c:v>143.41999999999999</c:v>
                </c:pt>
                <c:pt idx="27">
                  <c:v>160.11000000000001</c:v>
                </c:pt>
                <c:pt idx="28">
                  <c:v>167.78</c:v>
                </c:pt>
                <c:pt idx="29">
                  <c:v>211.51</c:v>
                </c:pt>
                <c:pt idx="30">
                  <c:v>167.44</c:v>
                </c:pt>
                <c:pt idx="31">
                  <c:v>162.77000000000001</c:v>
                </c:pt>
                <c:pt idx="32">
                  <c:v>199.89</c:v>
                </c:pt>
                <c:pt idx="33">
                  <c:v>143.57</c:v>
                </c:pt>
                <c:pt idx="34">
                  <c:v>235.2</c:v>
                </c:pt>
                <c:pt idx="35">
                  <c:v>237.46</c:v>
                </c:pt>
                <c:pt idx="36">
                  <c:v>215.66</c:v>
                </c:pt>
                <c:pt idx="37">
                  <c:v>203.49</c:v>
                </c:pt>
                <c:pt idx="38">
                  <c:v>172.76</c:v>
                </c:pt>
                <c:pt idx="39">
                  <c:v>220.16</c:v>
                </c:pt>
                <c:pt idx="40">
                  <c:v>156.19999999999999</c:v>
                </c:pt>
                <c:pt idx="41">
                  <c:v>202.13</c:v>
                </c:pt>
                <c:pt idx="42">
                  <c:v>210.44</c:v>
                </c:pt>
                <c:pt idx="43">
                  <c:v>239.08</c:v>
                </c:pt>
                <c:pt idx="44">
                  <c:v>199.71</c:v>
                </c:pt>
                <c:pt idx="45">
                  <c:v>233.3</c:v>
                </c:pt>
                <c:pt idx="46">
                  <c:v>149.15</c:v>
                </c:pt>
                <c:pt idx="47">
                  <c:v>227.42</c:v>
                </c:pt>
                <c:pt idx="48">
                  <c:v>192.53</c:v>
                </c:pt>
                <c:pt idx="49">
                  <c:v>219.66</c:v>
                </c:pt>
                <c:pt idx="50">
                  <c:v>152.12</c:v>
                </c:pt>
                <c:pt idx="51">
                  <c:v>143.72</c:v>
                </c:pt>
                <c:pt idx="52">
                  <c:v>214.38</c:v>
                </c:pt>
                <c:pt idx="53">
                  <c:v>178.53</c:v>
                </c:pt>
                <c:pt idx="54">
                  <c:v>207.14</c:v>
                </c:pt>
                <c:pt idx="55">
                  <c:v>201.6</c:v>
                </c:pt>
                <c:pt idx="56">
                  <c:v>238.04</c:v>
                </c:pt>
                <c:pt idx="57">
                  <c:v>155.79</c:v>
                </c:pt>
                <c:pt idx="58">
                  <c:v>221.19</c:v>
                </c:pt>
                <c:pt idx="59">
                  <c:v>152.02000000000001</c:v>
                </c:pt>
                <c:pt idx="60">
                  <c:v>200.58</c:v>
                </c:pt>
                <c:pt idx="61">
                  <c:v>167.12</c:v>
                </c:pt>
                <c:pt idx="62">
                  <c:v>189.52</c:v>
                </c:pt>
                <c:pt idx="63">
                  <c:v>183.86</c:v>
                </c:pt>
                <c:pt idx="64">
                  <c:v>152.72999999999999</c:v>
                </c:pt>
                <c:pt idx="65">
                  <c:v>152.78</c:v>
                </c:pt>
                <c:pt idx="66">
                  <c:v>155.18</c:v>
                </c:pt>
                <c:pt idx="67">
                  <c:v>215.05</c:v>
                </c:pt>
                <c:pt idx="68">
                  <c:v>231.95</c:v>
                </c:pt>
                <c:pt idx="69">
                  <c:v>149.36000000000001</c:v>
                </c:pt>
                <c:pt idx="70">
                  <c:v>143.69</c:v>
                </c:pt>
                <c:pt idx="71">
                  <c:v>178.84</c:v>
                </c:pt>
                <c:pt idx="72">
                  <c:v>164.13</c:v>
                </c:pt>
                <c:pt idx="73">
                  <c:v>152.55000000000001</c:v>
                </c:pt>
                <c:pt idx="74">
                  <c:v>163.52000000000001</c:v>
                </c:pt>
                <c:pt idx="75">
                  <c:v>152.83000000000001</c:v>
                </c:pt>
                <c:pt idx="76">
                  <c:v>229.05</c:v>
                </c:pt>
                <c:pt idx="77">
                  <c:v>205.96</c:v>
                </c:pt>
                <c:pt idx="78">
                  <c:v>178.34</c:v>
                </c:pt>
                <c:pt idx="79">
                  <c:v>164.61</c:v>
                </c:pt>
                <c:pt idx="80">
                  <c:v>188.87</c:v>
                </c:pt>
                <c:pt idx="81">
                  <c:v>215.03</c:v>
                </c:pt>
                <c:pt idx="82">
                  <c:v>230.61</c:v>
                </c:pt>
                <c:pt idx="83">
                  <c:v>224.54</c:v>
                </c:pt>
                <c:pt idx="84">
                  <c:v>211.93</c:v>
                </c:pt>
                <c:pt idx="85">
                  <c:v>171.91</c:v>
                </c:pt>
                <c:pt idx="86">
                  <c:v>163.47</c:v>
                </c:pt>
                <c:pt idx="87">
                  <c:v>198.71</c:v>
                </c:pt>
                <c:pt idx="88">
                  <c:v>200.58</c:v>
                </c:pt>
                <c:pt idx="89">
                  <c:v>238.2</c:v>
                </c:pt>
                <c:pt idx="90">
                  <c:v>148.38</c:v>
                </c:pt>
                <c:pt idx="91">
                  <c:v>212.04</c:v>
                </c:pt>
                <c:pt idx="92">
                  <c:v>167.87</c:v>
                </c:pt>
                <c:pt idx="93">
                  <c:v>208.3</c:v>
                </c:pt>
                <c:pt idx="94">
                  <c:v>178.9</c:v>
                </c:pt>
                <c:pt idx="95">
                  <c:v>184.31</c:v>
                </c:pt>
                <c:pt idx="96">
                  <c:v>155.32</c:v>
                </c:pt>
                <c:pt idx="97">
                  <c:v>184.37</c:v>
                </c:pt>
                <c:pt idx="98">
                  <c:v>233.02</c:v>
                </c:pt>
                <c:pt idx="99">
                  <c:v>214.76</c:v>
                </c:pt>
                <c:pt idx="100">
                  <c:v>143</c:v>
                </c:pt>
                <c:pt idx="101">
                  <c:v>178.52</c:v>
                </c:pt>
                <c:pt idx="102">
                  <c:v>204.73</c:v>
                </c:pt>
                <c:pt idx="103">
                  <c:v>144.9</c:v>
                </c:pt>
                <c:pt idx="104">
                  <c:v>153.75</c:v>
                </c:pt>
                <c:pt idx="105">
                  <c:v>149.76</c:v>
                </c:pt>
                <c:pt idx="106">
                  <c:v>203.72</c:v>
                </c:pt>
                <c:pt idx="107">
                  <c:v>149.78</c:v>
                </c:pt>
                <c:pt idx="108">
                  <c:v>236.13</c:v>
                </c:pt>
                <c:pt idx="109">
                  <c:v>154.03</c:v>
                </c:pt>
                <c:pt idx="110">
                  <c:v>217.35</c:v>
                </c:pt>
                <c:pt idx="111">
                  <c:v>209.97</c:v>
                </c:pt>
                <c:pt idx="112">
                  <c:v>152.97</c:v>
                </c:pt>
                <c:pt idx="113">
                  <c:v>224.85</c:v>
                </c:pt>
                <c:pt idx="114">
                  <c:v>232.65</c:v>
                </c:pt>
                <c:pt idx="115">
                  <c:v>177.24</c:v>
                </c:pt>
                <c:pt idx="116">
                  <c:v>166.49</c:v>
                </c:pt>
                <c:pt idx="117">
                  <c:v>235.18</c:v>
                </c:pt>
                <c:pt idx="118">
                  <c:v>162.31</c:v>
                </c:pt>
                <c:pt idx="119">
                  <c:v>214.2</c:v>
                </c:pt>
                <c:pt idx="120">
                  <c:v>151.32</c:v>
                </c:pt>
                <c:pt idx="121">
                  <c:v>154.49</c:v>
                </c:pt>
                <c:pt idx="122">
                  <c:v>224.28</c:v>
                </c:pt>
                <c:pt idx="123">
                  <c:v>156.91</c:v>
                </c:pt>
                <c:pt idx="124">
                  <c:v>148.47999999999999</c:v>
                </c:pt>
                <c:pt idx="125">
                  <c:v>184.4</c:v>
                </c:pt>
                <c:pt idx="126">
                  <c:v>167.58</c:v>
                </c:pt>
                <c:pt idx="127">
                  <c:v>167.12</c:v>
                </c:pt>
                <c:pt idx="128">
                  <c:v>189.07</c:v>
                </c:pt>
                <c:pt idx="129">
                  <c:v>156.32</c:v>
                </c:pt>
                <c:pt idx="130">
                  <c:v>201.88</c:v>
                </c:pt>
                <c:pt idx="131">
                  <c:v>233.85</c:v>
                </c:pt>
                <c:pt idx="132">
                  <c:v>145.52000000000001</c:v>
                </c:pt>
                <c:pt idx="133">
                  <c:v>225.33</c:v>
                </c:pt>
                <c:pt idx="134">
                  <c:v>237.72</c:v>
                </c:pt>
                <c:pt idx="135">
                  <c:v>153.69999999999999</c:v>
                </c:pt>
                <c:pt idx="136">
                  <c:v>176.64</c:v>
                </c:pt>
                <c:pt idx="137">
                  <c:v>200.29</c:v>
                </c:pt>
                <c:pt idx="138">
                  <c:v>157.44</c:v>
                </c:pt>
                <c:pt idx="139">
                  <c:v>228.28</c:v>
                </c:pt>
                <c:pt idx="140">
                  <c:v>235.35</c:v>
                </c:pt>
                <c:pt idx="141">
                  <c:v>183.08</c:v>
                </c:pt>
                <c:pt idx="142">
                  <c:v>225.15</c:v>
                </c:pt>
                <c:pt idx="143">
                  <c:v>232.01</c:v>
                </c:pt>
                <c:pt idx="144">
                  <c:v>203.89</c:v>
                </c:pt>
                <c:pt idx="145">
                  <c:v>154.80000000000001</c:v>
                </c:pt>
                <c:pt idx="146">
                  <c:v>219.8</c:v>
                </c:pt>
                <c:pt idx="147">
                  <c:v>221.46</c:v>
                </c:pt>
                <c:pt idx="148">
                  <c:v>156.24</c:v>
                </c:pt>
                <c:pt idx="149">
                  <c:v>236.65</c:v>
                </c:pt>
                <c:pt idx="150">
                  <c:v>236.45</c:v>
                </c:pt>
                <c:pt idx="151">
                  <c:v>152.32</c:v>
                </c:pt>
                <c:pt idx="152">
                  <c:v>160.86000000000001</c:v>
                </c:pt>
                <c:pt idx="153">
                  <c:v>171.62</c:v>
                </c:pt>
                <c:pt idx="154">
                  <c:v>206.71</c:v>
                </c:pt>
                <c:pt idx="155">
                  <c:v>220.32</c:v>
                </c:pt>
                <c:pt idx="156">
                  <c:v>163.55000000000001</c:v>
                </c:pt>
                <c:pt idx="157">
                  <c:v>208.87</c:v>
                </c:pt>
                <c:pt idx="158">
                  <c:v>197.4</c:v>
                </c:pt>
                <c:pt idx="159">
                  <c:v>223.39</c:v>
                </c:pt>
                <c:pt idx="160">
                  <c:v>143.08000000000001</c:v>
                </c:pt>
                <c:pt idx="161">
                  <c:v>200.03</c:v>
                </c:pt>
                <c:pt idx="162">
                  <c:v>166.94</c:v>
                </c:pt>
                <c:pt idx="163">
                  <c:v>191.57</c:v>
                </c:pt>
                <c:pt idx="164">
                  <c:v>165.54</c:v>
                </c:pt>
                <c:pt idx="165">
                  <c:v>207.46</c:v>
                </c:pt>
                <c:pt idx="166">
                  <c:v>149.11000000000001</c:v>
                </c:pt>
                <c:pt idx="167">
                  <c:v>158.38999999999999</c:v>
                </c:pt>
                <c:pt idx="168">
                  <c:v>182.44</c:v>
                </c:pt>
                <c:pt idx="169">
                  <c:v>195.15</c:v>
                </c:pt>
                <c:pt idx="170">
                  <c:v>223.83</c:v>
                </c:pt>
                <c:pt idx="171">
                  <c:v>180.79</c:v>
                </c:pt>
                <c:pt idx="172">
                  <c:v>160.47999999999999</c:v>
                </c:pt>
                <c:pt idx="173">
                  <c:v>223.86</c:v>
                </c:pt>
                <c:pt idx="174">
                  <c:v>221.07</c:v>
                </c:pt>
                <c:pt idx="175">
                  <c:v>231.69</c:v>
                </c:pt>
                <c:pt idx="176">
                  <c:v>145.09</c:v>
                </c:pt>
                <c:pt idx="177">
                  <c:v>180.79</c:v>
                </c:pt>
                <c:pt idx="178">
                  <c:v>237.21</c:v>
                </c:pt>
                <c:pt idx="179">
                  <c:v>215.13</c:v>
                </c:pt>
                <c:pt idx="180">
                  <c:v>183.48</c:v>
                </c:pt>
                <c:pt idx="181">
                  <c:v>145.69</c:v>
                </c:pt>
                <c:pt idx="182">
                  <c:v>163.63999999999999</c:v>
                </c:pt>
                <c:pt idx="183">
                  <c:v>149.29</c:v>
                </c:pt>
                <c:pt idx="184">
                  <c:v>174.3</c:v>
                </c:pt>
                <c:pt idx="185">
                  <c:v>176.51</c:v>
                </c:pt>
                <c:pt idx="186">
                  <c:v>147.22</c:v>
                </c:pt>
                <c:pt idx="187">
                  <c:v>145.13999999999999</c:v>
                </c:pt>
                <c:pt idx="188">
                  <c:v>224.76</c:v>
                </c:pt>
                <c:pt idx="189">
                  <c:v>182.04</c:v>
                </c:pt>
                <c:pt idx="190">
                  <c:v>209.38</c:v>
                </c:pt>
                <c:pt idx="191">
                  <c:v>225.41</c:v>
                </c:pt>
                <c:pt idx="192">
                  <c:v>179.9</c:v>
                </c:pt>
                <c:pt idx="193">
                  <c:v>233.48</c:v>
                </c:pt>
                <c:pt idx="194">
                  <c:v>152.5</c:v>
                </c:pt>
                <c:pt idx="195">
                  <c:v>225.31</c:v>
                </c:pt>
                <c:pt idx="196">
                  <c:v>185.76</c:v>
                </c:pt>
                <c:pt idx="197">
                  <c:v>226.12</c:v>
                </c:pt>
                <c:pt idx="198">
                  <c:v>213.35</c:v>
                </c:pt>
                <c:pt idx="199">
                  <c:v>225.38</c:v>
                </c:pt>
                <c:pt idx="200">
                  <c:v>212.01</c:v>
                </c:pt>
                <c:pt idx="201">
                  <c:v>210.32</c:v>
                </c:pt>
                <c:pt idx="202">
                  <c:v>179.14</c:v>
                </c:pt>
                <c:pt idx="203">
                  <c:v>238.94</c:v>
                </c:pt>
                <c:pt idx="204">
                  <c:v>163.66999999999999</c:v>
                </c:pt>
                <c:pt idx="205">
                  <c:v>199.4</c:v>
                </c:pt>
                <c:pt idx="206">
                  <c:v>205.6</c:v>
                </c:pt>
                <c:pt idx="207">
                  <c:v>179.2</c:v>
                </c:pt>
                <c:pt idx="208">
                  <c:v>239.07</c:v>
                </c:pt>
                <c:pt idx="209">
                  <c:v>235.47</c:v>
                </c:pt>
                <c:pt idx="210">
                  <c:v>170.68</c:v>
                </c:pt>
                <c:pt idx="211">
                  <c:v>233.2</c:v>
                </c:pt>
                <c:pt idx="212">
                  <c:v>213.63</c:v>
                </c:pt>
                <c:pt idx="213">
                  <c:v>170.37</c:v>
                </c:pt>
                <c:pt idx="214">
                  <c:v>151.68</c:v>
                </c:pt>
                <c:pt idx="215">
                  <c:v>183.42</c:v>
                </c:pt>
                <c:pt idx="216">
                  <c:v>183.02</c:v>
                </c:pt>
                <c:pt idx="217">
                  <c:v>236.62</c:v>
                </c:pt>
                <c:pt idx="218">
                  <c:v>140.03</c:v>
                </c:pt>
                <c:pt idx="219">
                  <c:v>209.28</c:v>
                </c:pt>
                <c:pt idx="220">
                  <c:v>203.36</c:v>
                </c:pt>
                <c:pt idx="221">
                  <c:v>211.23</c:v>
                </c:pt>
                <c:pt idx="222">
                  <c:v>156.68</c:v>
                </c:pt>
                <c:pt idx="223">
                  <c:v>238.18</c:v>
                </c:pt>
                <c:pt idx="224">
                  <c:v>166.33</c:v>
                </c:pt>
                <c:pt idx="225">
                  <c:v>202.87</c:v>
                </c:pt>
                <c:pt idx="226">
                  <c:v>200.73</c:v>
                </c:pt>
                <c:pt idx="227">
                  <c:v>156.36000000000001</c:v>
                </c:pt>
                <c:pt idx="228">
                  <c:v>145.27000000000001</c:v>
                </c:pt>
                <c:pt idx="229">
                  <c:v>224.92</c:v>
                </c:pt>
                <c:pt idx="230">
                  <c:v>197.78</c:v>
                </c:pt>
                <c:pt idx="231">
                  <c:v>152.94</c:v>
                </c:pt>
                <c:pt idx="232">
                  <c:v>168.56</c:v>
                </c:pt>
                <c:pt idx="233">
                  <c:v>202.99</c:v>
                </c:pt>
                <c:pt idx="234">
                  <c:v>172.66</c:v>
                </c:pt>
                <c:pt idx="235">
                  <c:v>153.61000000000001</c:v>
                </c:pt>
                <c:pt idx="236">
                  <c:v>187.22</c:v>
                </c:pt>
                <c:pt idx="237">
                  <c:v>228.09</c:v>
                </c:pt>
                <c:pt idx="238">
                  <c:v>195.47</c:v>
                </c:pt>
                <c:pt idx="239">
                  <c:v>220.74</c:v>
                </c:pt>
                <c:pt idx="240">
                  <c:v>184.53</c:v>
                </c:pt>
                <c:pt idx="241">
                  <c:v>221.26</c:v>
                </c:pt>
                <c:pt idx="242">
                  <c:v>223.98</c:v>
                </c:pt>
                <c:pt idx="243">
                  <c:v>188.11</c:v>
                </c:pt>
                <c:pt idx="244">
                  <c:v>211.53</c:v>
                </c:pt>
                <c:pt idx="245">
                  <c:v>216.62</c:v>
                </c:pt>
                <c:pt idx="246">
                  <c:v>174.54</c:v>
                </c:pt>
                <c:pt idx="247">
                  <c:v>213.52</c:v>
                </c:pt>
                <c:pt idx="248">
                  <c:v>158.72</c:v>
                </c:pt>
                <c:pt idx="249">
                  <c:v>182.63</c:v>
                </c:pt>
                <c:pt idx="250">
                  <c:v>214.93</c:v>
                </c:pt>
                <c:pt idx="251">
                  <c:v>169.71</c:v>
                </c:pt>
                <c:pt idx="252">
                  <c:v>204.01</c:v>
                </c:pt>
                <c:pt idx="253">
                  <c:v>151.80000000000001</c:v>
                </c:pt>
                <c:pt idx="254">
                  <c:v>216.51</c:v>
                </c:pt>
                <c:pt idx="255">
                  <c:v>225.54</c:v>
                </c:pt>
                <c:pt idx="256">
                  <c:v>166.4</c:v>
                </c:pt>
                <c:pt idx="257">
                  <c:v>222.25</c:v>
                </c:pt>
                <c:pt idx="258">
                  <c:v>169.01</c:v>
                </c:pt>
                <c:pt idx="259">
                  <c:v>209.72</c:v>
                </c:pt>
                <c:pt idx="260">
                  <c:v>151.31</c:v>
                </c:pt>
                <c:pt idx="261">
                  <c:v>190</c:v>
                </c:pt>
                <c:pt idx="262">
                  <c:v>158.19</c:v>
                </c:pt>
                <c:pt idx="263">
                  <c:v>206.89</c:v>
                </c:pt>
                <c:pt idx="264">
                  <c:v>194.33</c:v>
                </c:pt>
                <c:pt idx="265">
                  <c:v>210.57</c:v>
                </c:pt>
                <c:pt idx="266">
                  <c:v>218.62</c:v>
                </c:pt>
                <c:pt idx="267">
                  <c:v>224.56</c:v>
                </c:pt>
                <c:pt idx="268">
                  <c:v>166.53</c:v>
                </c:pt>
                <c:pt idx="269">
                  <c:v>181.1</c:v>
                </c:pt>
                <c:pt idx="270">
                  <c:v>183.78</c:v>
                </c:pt>
                <c:pt idx="271">
                  <c:v>180.67</c:v>
                </c:pt>
                <c:pt idx="272">
                  <c:v>184.41</c:v>
                </c:pt>
                <c:pt idx="273">
                  <c:v>187.82</c:v>
                </c:pt>
                <c:pt idx="274">
                  <c:v>224.14</c:v>
                </c:pt>
                <c:pt idx="275">
                  <c:v>193.65</c:v>
                </c:pt>
                <c:pt idx="276">
                  <c:v>230.63</c:v>
                </c:pt>
                <c:pt idx="277">
                  <c:v>189.28</c:v>
                </c:pt>
                <c:pt idx="278">
                  <c:v>190.31</c:v>
                </c:pt>
                <c:pt idx="279">
                  <c:v>189.54</c:v>
                </c:pt>
                <c:pt idx="280">
                  <c:v>226.52</c:v>
                </c:pt>
                <c:pt idx="281">
                  <c:v>161.47</c:v>
                </c:pt>
                <c:pt idx="282">
                  <c:v>235.02</c:v>
                </c:pt>
                <c:pt idx="283">
                  <c:v>142.9</c:v>
                </c:pt>
                <c:pt idx="284">
                  <c:v>230.05</c:v>
                </c:pt>
                <c:pt idx="285">
                  <c:v>150.04</c:v>
                </c:pt>
                <c:pt idx="286">
                  <c:v>201.14</c:v>
                </c:pt>
                <c:pt idx="287">
                  <c:v>224.25</c:v>
                </c:pt>
                <c:pt idx="288">
                  <c:v>214.1</c:v>
                </c:pt>
                <c:pt idx="289">
                  <c:v>207.23</c:v>
                </c:pt>
                <c:pt idx="290">
                  <c:v>164.07</c:v>
                </c:pt>
                <c:pt idx="291">
                  <c:v>169.82</c:v>
                </c:pt>
                <c:pt idx="292">
                  <c:v>200.91</c:v>
                </c:pt>
                <c:pt idx="293">
                  <c:v>178.85</c:v>
                </c:pt>
                <c:pt idx="294">
                  <c:v>228.2</c:v>
                </c:pt>
                <c:pt idx="295">
                  <c:v>141.01</c:v>
                </c:pt>
                <c:pt idx="296">
                  <c:v>207.79</c:v>
                </c:pt>
                <c:pt idx="297">
                  <c:v>207.72</c:v>
                </c:pt>
                <c:pt idx="298">
                  <c:v>154.75</c:v>
                </c:pt>
                <c:pt idx="299">
                  <c:v>145.54</c:v>
                </c:pt>
                <c:pt idx="300">
                  <c:v>220.03</c:v>
                </c:pt>
                <c:pt idx="301">
                  <c:v>149.97</c:v>
                </c:pt>
                <c:pt idx="302">
                  <c:v>211.32</c:v>
                </c:pt>
                <c:pt idx="303">
                  <c:v>147.26</c:v>
                </c:pt>
                <c:pt idx="304">
                  <c:v>202.98</c:v>
                </c:pt>
                <c:pt idx="305">
                  <c:v>141.65</c:v>
                </c:pt>
                <c:pt idx="306">
                  <c:v>184.43</c:v>
                </c:pt>
                <c:pt idx="307">
                  <c:v>229.86</c:v>
                </c:pt>
                <c:pt idx="308">
                  <c:v>219.04</c:v>
                </c:pt>
                <c:pt idx="309">
                  <c:v>163.15</c:v>
                </c:pt>
                <c:pt idx="310">
                  <c:v>215.32</c:v>
                </c:pt>
                <c:pt idx="311">
                  <c:v>203.17</c:v>
                </c:pt>
                <c:pt idx="312">
                  <c:v>162.46</c:v>
                </c:pt>
                <c:pt idx="313">
                  <c:v>202.48</c:v>
                </c:pt>
                <c:pt idx="314">
                  <c:v>237.05</c:v>
                </c:pt>
                <c:pt idx="315">
                  <c:v>191.01</c:v>
                </c:pt>
                <c:pt idx="316">
                  <c:v>201.16</c:v>
                </c:pt>
                <c:pt idx="317">
                  <c:v>171.67</c:v>
                </c:pt>
                <c:pt idx="318">
                  <c:v>218.97</c:v>
                </c:pt>
                <c:pt idx="319">
                  <c:v>236.52</c:v>
                </c:pt>
                <c:pt idx="320">
                  <c:v>142.58000000000001</c:v>
                </c:pt>
                <c:pt idx="321">
                  <c:v>220.32</c:v>
                </c:pt>
                <c:pt idx="322">
                  <c:v>153.38999999999999</c:v>
                </c:pt>
                <c:pt idx="323">
                  <c:v>182.07</c:v>
                </c:pt>
                <c:pt idx="324">
                  <c:v>150.87</c:v>
                </c:pt>
                <c:pt idx="325">
                  <c:v>235.11</c:v>
                </c:pt>
                <c:pt idx="326">
                  <c:v>163.63</c:v>
                </c:pt>
                <c:pt idx="327">
                  <c:v>177.2</c:v>
                </c:pt>
                <c:pt idx="328">
                  <c:v>221.29</c:v>
                </c:pt>
                <c:pt idx="329">
                  <c:v>208.51</c:v>
                </c:pt>
                <c:pt idx="330">
                  <c:v>160.35</c:v>
                </c:pt>
                <c:pt idx="331">
                  <c:v>158.97</c:v>
                </c:pt>
                <c:pt idx="332">
                  <c:v>156.06</c:v>
                </c:pt>
                <c:pt idx="333">
                  <c:v>211.36</c:v>
                </c:pt>
                <c:pt idx="334">
                  <c:v>196.86</c:v>
                </c:pt>
                <c:pt idx="335">
                  <c:v>184.41</c:v>
                </c:pt>
                <c:pt idx="336">
                  <c:v>227.67</c:v>
                </c:pt>
                <c:pt idx="337">
                  <c:v>165.85</c:v>
                </c:pt>
                <c:pt idx="338">
                  <c:v>235.41</c:v>
                </c:pt>
                <c:pt idx="339">
                  <c:v>218.01</c:v>
                </c:pt>
                <c:pt idx="340">
                  <c:v>140.27000000000001</c:v>
                </c:pt>
                <c:pt idx="341">
                  <c:v>151.29</c:v>
                </c:pt>
                <c:pt idx="342">
                  <c:v>155.32</c:v>
                </c:pt>
                <c:pt idx="343">
                  <c:v>195.93</c:v>
                </c:pt>
                <c:pt idx="344">
                  <c:v>229.69</c:v>
                </c:pt>
                <c:pt idx="345">
                  <c:v>213.94</c:v>
                </c:pt>
                <c:pt idx="346">
                  <c:v>165.37</c:v>
                </c:pt>
                <c:pt idx="347">
                  <c:v>220.57</c:v>
                </c:pt>
                <c:pt idx="348">
                  <c:v>169.99</c:v>
                </c:pt>
                <c:pt idx="349">
                  <c:v>220.23</c:v>
                </c:pt>
                <c:pt idx="350">
                  <c:v>200.94</c:v>
                </c:pt>
                <c:pt idx="351">
                  <c:v>140.43</c:v>
                </c:pt>
                <c:pt idx="352">
                  <c:v>168.62</c:v>
                </c:pt>
                <c:pt idx="353">
                  <c:v>224.29</c:v>
                </c:pt>
                <c:pt idx="354">
                  <c:v>231.7</c:v>
                </c:pt>
                <c:pt idx="355">
                  <c:v>154.91999999999999</c:v>
                </c:pt>
                <c:pt idx="356">
                  <c:v>145.16999999999999</c:v>
                </c:pt>
                <c:pt idx="357">
                  <c:v>203.96</c:v>
                </c:pt>
                <c:pt idx="358">
                  <c:v>170.34</c:v>
                </c:pt>
                <c:pt idx="359">
                  <c:v>163.65</c:v>
                </c:pt>
                <c:pt idx="360">
                  <c:v>228.34</c:v>
                </c:pt>
                <c:pt idx="361">
                  <c:v>158.59</c:v>
                </c:pt>
                <c:pt idx="362">
                  <c:v>199.91</c:v>
                </c:pt>
                <c:pt idx="363">
                  <c:v>141.85</c:v>
                </c:pt>
                <c:pt idx="364">
                  <c:v>222.89</c:v>
                </c:pt>
                <c:pt idx="365">
                  <c:v>168.74</c:v>
                </c:pt>
                <c:pt idx="366">
                  <c:v>161.24</c:v>
                </c:pt>
                <c:pt idx="367">
                  <c:v>186.14</c:v>
                </c:pt>
                <c:pt idx="368">
                  <c:v>205.89</c:v>
                </c:pt>
                <c:pt idx="369">
                  <c:v>185.98</c:v>
                </c:pt>
                <c:pt idx="370">
                  <c:v>236.35</c:v>
                </c:pt>
                <c:pt idx="371">
                  <c:v>217.23</c:v>
                </c:pt>
                <c:pt idx="372">
                  <c:v>163.69</c:v>
                </c:pt>
                <c:pt idx="373">
                  <c:v>184.03</c:v>
                </c:pt>
                <c:pt idx="374">
                  <c:v>219.31</c:v>
                </c:pt>
                <c:pt idx="375">
                  <c:v>149.36000000000001</c:v>
                </c:pt>
                <c:pt idx="376">
                  <c:v>194.47</c:v>
                </c:pt>
                <c:pt idx="377">
                  <c:v>191.08</c:v>
                </c:pt>
                <c:pt idx="378">
                  <c:v>148.84</c:v>
                </c:pt>
                <c:pt idx="379">
                  <c:v>238.47</c:v>
                </c:pt>
                <c:pt idx="380">
                  <c:v>221.54</c:v>
                </c:pt>
                <c:pt idx="381">
                  <c:v>234.5</c:v>
                </c:pt>
                <c:pt idx="382">
                  <c:v>157.6</c:v>
                </c:pt>
                <c:pt idx="383">
                  <c:v>172.91</c:v>
                </c:pt>
                <c:pt idx="384">
                  <c:v>179.04</c:v>
                </c:pt>
                <c:pt idx="385">
                  <c:v>228.23</c:v>
                </c:pt>
                <c:pt idx="386">
                  <c:v>150.47</c:v>
                </c:pt>
                <c:pt idx="387">
                  <c:v>222.28</c:v>
                </c:pt>
                <c:pt idx="388">
                  <c:v>150.30000000000001</c:v>
                </c:pt>
                <c:pt idx="389">
                  <c:v>177.41</c:v>
                </c:pt>
                <c:pt idx="390">
                  <c:v>193.38</c:v>
                </c:pt>
                <c:pt idx="391">
                  <c:v>152.18</c:v>
                </c:pt>
                <c:pt idx="392">
                  <c:v>235.02</c:v>
                </c:pt>
                <c:pt idx="393">
                  <c:v>222.98</c:v>
                </c:pt>
                <c:pt idx="394">
                  <c:v>208.19</c:v>
                </c:pt>
                <c:pt idx="395">
                  <c:v>193.78</c:v>
                </c:pt>
                <c:pt idx="396">
                  <c:v>162.93</c:v>
                </c:pt>
                <c:pt idx="397">
                  <c:v>236.14</c:v>
                </c:pt>
                <c:pt idx="398">
                  <c:v>162.41</c:v>
                </c:pt>
                <c:pt idx="399">
                  <c:v>222.78</c:v>
                </c:pt>
                <c:pt idx="400">
                  <c:v>234.35</c:v>
                </c:pt>
                <c:pt idx="401">
                  <c:v>234.98</c:v>
                </c:pt>
                <c:pt idx="402">
                  <c:v>180.3</c:v>
                </c:pt>
                <c:pt idx="403">
                  <c:v>218.63</c:v>
                </c:pt>
                <c:pt idx="404">
                  <c:v>150.56</c:v>
                </c:pt>
                <c:pt idx="405">
                  <c:v>155.96</c:v>
                </c:pt>
                <c:pt idx="406">
                  <c:v>225.49</c:v>
                </c:pt>
                <c:pt idx="407">
                  <c:v>180.1</c:v>
                </c:pt>
                <c:pt idx="408">
                  <c:v>163.38</c:v>
                </c:pt>
                <c:pt idx="409">
                  <c:v>164.54</c:v>
                </c:pt>
                <c:pt idx="410">
                  <c:v>180.09</c:v>
                </c:pt>
                <c:pt idx="411">
                  <c:v>154.11000000000001</c:v>
                </c:pt>
                <c:pt idx="412">
                  <c:v>150.99</c:v>
                </c:pt>
                <c:pt idx="413">
                  <c:v>162.03</c:v>
                </c:pt>
                <c:pt idx="414">
                  <c:v>160.27000000000001</c:v>
                </c:pt>
                <c:pt idx="415">
                  <c:v>211.13</c:v>
                </c:pt>
                <c:pt idx="416">
                  <c:v>182.92</c:v>
                </c:pt>
                <c:pt idx="417">
                  <c:v>145.01</c:v>
                </c:pt>
                <c:pt idx="418">
                  <c:v>142.74</c:v>
                </c:pt>
                <c:pt idx="419">
                  <c:v>155.06</c:v>
                </c:pt>
                <c:pt idx="420">
                  <c:v>205.51</c:v>
                </c:pt>
                <c:pt idx="421">
                  <c:v>155.36000000000001</c:v>
                </c:pt>
                <c:pt idx="422">
                  <c:v>145.44999999999999</c:v>
                </c:pt>
                <c:pt idx="423">
                  <c:v>212.92</c:v>
                </c:pt>
                <c:pt idx="424">
                  <c:v>194.95</c:v>
                </c:pt>
                <c:pt idx="425">
                  <c:v>141.44</c:v>
                </c:pt>
                <c:pt idx="426">
                  <c:v>201.53</c:v>
                </c:pt>
                <c:pt idx="427">
                  <c:v>171.13</c:v>
                </c:pt>
                <c:pt idx="428">
                  <c:v>187.19</c:v>
                </c:pt>
                <c:pt idx="429">
                  <c:v>210.6</c:v>
                </c:pt>
                <c:pt idx="430">
                  <c:v>189.74</c:v>
                </c:pt>
                <c:pt idx="431">
                  <c:v>220.56</c:v>
                </c:pt>
                <c:pt idx="432">
                  <c:v>165.93</c:v>
                </c:pt>
                <c:pt idx="433">
                  <c:v>227.69</c:v>
                </c:pt>
                <c:pt idx="434">
                  <c:v>223.36</c:v>
                </c:pt>
                <c:pt idx="435">
                  <c:v>148</c:v>
                </c:pt>
                <c:pt idx="436">
                  <c:v>164.17</c:v>
                </c:pt>
                <c:pt idx="437">
                  <c:v>196.23</c:v>
                </c:pt>
                <c:pt idx="438">
                  <c:v>145.9</c:v>
                </c:pt>
                <c:pt idx="439">
                  <c:v>156.91999999999999</c:v>
                </c:pt>
                <c:pt idx="440">
                  <c:v>194.1</c:v>
                </c:pt>
                <c:pt idx="441">
                  <c:v>168.76</c:v>
                </c:pt>
                <c:pt idx="442">
                  <c:v>150.16</c:v>
                </c:pt>
                <c:pt idx="443">
                  <c:v>200.59</c:v>
                </c:pt>
                <c:pt idx="444">
                  <c:v>175.11</c:v>
                </c:pt>
                <c:pt idx="445">
                  <c:v>166.03</c:v>
                </c:pt>
                <c:pt idx="446">
                  <c:v>142.53</c:v>
                </c:pt>
                <c:pt idx="447">
                  <c:v>218.98</c:v>
                </c:pt>
                <c:pt idx="448">
                  <c:v>151.88</c:v>
                </c:pt>
                <c:pt idx="449">
                  <c:v>207.1</c:v>
                </c:pt>
                <c:pt idx="450">
                  <c:v>233.49</c:v>
                </c:pt>
                <c:pt idx="451">
                  <c:v>181.96</c:v>
                </c:pt>
                <c:pt idx="452">
                  <c:v>203.04</c:v>
                </c:pt>
                <c:pt idx="453">
                  <c:v>147.66</c:v>
                </c:pt>
                <c:pt idx="454">
                  <c:v>223.47</c:v>
                </c:pt>
                <c:pt idx="455">
                  <c:v>188.95</c:v>
                </c:pt>
                <c:pt idx="456">
                  <c:v>158.03</c:v>
                </c:pt>
                <c:pt idx="457">
                  <c:v>225.24</c:v>
                </c:pt>
                <c:pt idx="458">
                  <c:v>180.26</c:v>
                </c:pt>
                <c:pt idx="459">
                  <c:v>212.84</c:v>
                </c:pt>
                <c:pt idx="460">
                  <c:v>181.87</c:v>
                </c:pt>
                <c:pt idx="461">
                  <c:v>179.19</c:v>
                </c:pt>
                <c:pt idx="462">
                  <c:v>186.7</c:v>
                </c:pt>
                <c:pt idx="463">
                  <c:v>231.96</c:v>
                </c:pt>
                <c:pt idx="464">
                  <c:v>187.09</c:v>
                </c:pt>
                <c:pt idx="465">
                  <c:v>191.91</c:v>
                </c:pt>
                <c:pt idx="466">
                  <c:v>155.72</c:v>
                </c:pt>
                <c:pt idx="467">
                  <c:v>202.41</c:v>
                </c:pt>
                <c:pt idx="468">
                  <c:v>171.99</c:v>
                </c:pt>
                <c:pt idx="469">
                  <c:v>187.38</c:v>
                </c:pt>
                <c:pt idx="470">
                  <c:v>199.35</c:v>
                </c:pt>
                <c:pt idx="471">
                  <c:v>208.6</c:v>
                </c:pt>
                <c:pt idx="472">
                  <c:v>152.24</c:v>
                </c:pt>
                <c:pt idx="473">
                  <c:v>151.03</c:v>
                </c:pt>
                <c:pt idx="474">
                  <c:v>154.6</c:v>
                </c:pt>
                <c:pt idx="475">
                  <c:v>184.91</c:v>
                </c:pt>
                <c:pt idx="476">
                  <c:v>231.57</c:v>
                </c:pt>
                <c:pt idx="477">
                  <c:v>174.46</c:v>
                </c:pt>
                <c:pt idx="478">
                  <c:v>220.27</c:v>
                </c:pt>
                <c:pt idx="479">
                  <c:v>164.06</c:v>
                </c:pt>
                <c:pt idx="480">
                  <c:v>147.41999999999999</c:v>
                </c:pt>
                <c:pt idx="481">
                  <c:v>148.16</c:v>
                </c:pt>
                <c:pt idx="482">
                  <c:v>142.35</c:v>
                </c:pt>
                <c:pt idx="483">
                  <c:v>231.86</c:v>
                </c:pt>
                <c:pt idx="484">
                  <c:v>233.68</c:v>
                </c:pt>
                <c:pt idx="485">
                  <c:v>194.7</c:v>
                </c:pt>
                <c:pt idx="486">
                  <c:v>148.36000000000001</c:v>
                </c:pt>
                <c:pt idx="487">
                  <c:v>208.5</c:v>
                </c:pt>
                <c:pt idx="488">
                  <c:v>210.05</c:v>
                </c:pt>
                <c:pt idx="489">
                  <c:v>164.53</c:v>
                </c:pt>
                <c:pt idx="490">
                  <c:v>191.57</c:v>
                </c:pt>
                <c:pt idx="491">
                  <c:v>193.64</c:v>
                </c:pt>
                <c:pt idx="492">
                  <c:v>194.02</c:v>
                </c:pt>
                <c:pt idx="493">
                  <c:v>215.48</c:v>
                </c:pt>
                <c:pt idx="494">
                  <c:v>193.07</c:v>
                </c:pt>
                <c:pt idx="495">
                  <c:v>199.91</c:v>
                </c:pt>
                <c:pt idx="496">
                  <c:v>214.7</c:v>
                </c:pt>
                <c:pt idx="497">
                  <c:v>233.6</c:v>
                </c:pt>
                <c:pt idx="498">
                  <c:v>216.14</c:v>
                </c:pt>
                <c:pt idx="499">
                  <c:v>192.76</c:v>
                </c:pt>
                <c:pt idx="500">
                  <c:v>158.61000000000001</c:v>
                </c:pt>
                <c:pt idx="501">
                  <c:v>209.41</c:v>
                </c:pt>
                <c:pt idx="502">
                  <c:v>211.33</c:v>
                </c:pt>
                <c:pt idx="503">
                  <c:v>215.58</c:v>
                </c:pt>
                <c:pt idx="504">
                  <c:v>218.84</c:v>
                </c:pt>
                <c:pt idx="505">
                  <c:v>204.27</c:v>
                </c:pt>
                <c:pt idx="506">
                  <c:v>195.65</c:v>
                </c:pt>
                <c:pt idx="507">
                  <c:v>156.68</c:v>
                </c:pt>
                <c:pt idx="508">
                  <c:v>179.95</c:v>
                </c:pt>
                <c:pt idx="509">
                  <c:v>165.36</c:v>
                </c:pt>
                <c:pt idx="510">
                  <c:v>233.47</c:v>
                </c:pt>
                <c:pt idx="511">
                  <c:v>147.97999999999999</c:v>
                </c:pt>
                <c:pt idx="512">
                  <c:v>151.44999999999999</c:v>
                </c:pt>
                <c:pt idx="513">
                  <c:v>177.43</c:v>
                </c:pt>
                <c:pt idx="514">
                  <c:v>236.48</c:v>
                </c:pt>
                <c:pt idx="515">
                  <c:v>218.82</c:v>
                </c:pt>
                <c:pt idx="516">
                  <c:v>161.22</c:v>
                </c:pt>
                <c:pt idx="517">
                  <c:v>235.48</c:v>
                </c:pt>
                <c:pt idx="518">
                  <c:v>148.94</c:v>
                </c:pt>
                <c:pt idx="519">
                  <c:v>235.68</c:v>
                </c:pt>
                <c:pt idx="520">
                  <c:v>143.63</c:v>
                </c:pt>
                <c:pt idx="521">
                  <c:v>216.24</c:v>
                </c:pt>
                <c:pt idx="522">
                  <c:v>208.25</c:v>
                </c:pt>
                <c:pt idx="523">
                  <c:v>152.71</c:v>
                </c:pt>
                <c:pt idx="524">
                  <c:v>149.91</c:v>
                </c:pt>
                <c:pt idx="525">
                  <c:v>209.07</c:v>
                </c:pt>
                <c:pt idx="526">
                  <c:v>178.52</c:v>
                </c:pt>
                <c:pt idx="527">
                  <c:v>193.18</c:v>
                </c:pt>
                <c:pt idx="528">
                  <c:v>223.79</c:v>
                </c:pt>
                <c:pt idx="529">
                  <c:v>141.07</c:v>
                </c:pt>
                <c:pt idx="530">
                  <c:v>232.56</c:v>
                </c:pt>
                <c:pt idx="531">
                  <c:v>233.29</c:v>
                </c:pt>
                <c:pt idx="532">
                  <c:v>230.28</c:v>
                </c:pt>
                <c:pt idx="533">
                  <c:v>145.91999999999999</c:v>
                </c:pt>
                <c:pt idx="534">
                  <c:v>239.11</c:v>
                </c:pt>
                <c:pt idx="535">
                  <c:v>166.5</c:v>
                </c:pt>
                <c:pt idx="536">
                  <c:v>230.44</c:v>
                </c:pt>
                <c:pt idx="537">
                  <c:v>149.86000000000001</c:v>
                </c:pt>
                <c:pt idx="538">
                  <c:v>167.35</c:v>
                </c:pt>
                <c:pt idx="539">
                  <c:v>165.21</c:v>
                </c:pt>
                <c:pt idx="540">
                  <c:v>153.53</c:v>
                </c:pt>
                <c:pt idx="541">
                  <c:v>176.39</c:v>
                </c:pt>
                <c:pt idx="542">
                  <c:v>141.69</c:v>
                </c:pt>
                <c:pt idx="543">
                  <c:v>232.59</c:v>
                </c:pt>
                <c:pt idx="544">
                  <c:v>145.19</c:v>
                </c:pt>
                <c:pt idx="545">
                  <c:v>184.05</c:v>
                </c:pt>
                <c:pt idx="546">
                  <c:v>236.88</c:v>
                </c:pt>
                <c:pt idx="547">
                  <c:v>162.47999999999999</c:v>
                </c:pt>
                <c:pt idx="548">
                  <c:v>182.08</c:v>
                </c:pt>
                <c:pt idx="549">
                  <c:v>182.25</c:v>
                </c:pt>
                <c:pt idx="550">
                  <c:v>158.08000000000001</c:v>
                </c:pt>
                <c:pt idx="551">
                  <c:v>229.48</c:v>
                </c:pt>
                <c:pt idx="552">
                  <c:v>195.97</c:v>
                </c:pt>
                <c:pt idx="553">
                  <c:v>151.47999999999999</c:v>
                </c:pt>
                <c:pt idx="554">
                  <c:v>152.82</c:v>
                </c:pt>
                <c:pt idx="555">
                  <c:v>238.22</c:v>
                </c:pt>
                <c:pt idx="556">
                  <c:v>207.87</c:v>
                </c:pt>
                <c:pt idx="557">
                  <c:v>183.86</c:v>
                </c:pt>
                <c:pt idx="558">
                  <c:v>145.13</c:v>
                </c:pt>
                <c:pt idx="559">
                  <c:v>179.1</c:v>
                </c:pt>
                <c:pt idx="560">
                  <c:v>216.31</c:v>
                </c:pt>
                <c:pt idx="561">
                  <c:v>158.85</c:v>
                </c:pt>
                <c:pt idx="562">
                  <c:v>167.8</c:v>
                </c:pt>
                <c:pt idx="563">
                  <c:v>185.75</c:v>
                </c:pt>
                <c:pt idx="564">
                  <c:v>196.8</c:v>
                </c:pt>
                <c:pt idx="565">
                  <c:v>202.75</c:v>
                </c:pt>
                <c:pt idx="566">
                  <c:v>192.28</c:v>
                </c:pt>
                <c:pt idx="567">
                  <c:v>214.96</c:v>
                </c:pt>
                <c:pt idx="568">
                  <c:v>183</c:v>
                </c:pt>
                <c:pt idx="569">
                  <c:v>233.55</c:v>
                </c:pt>
                <c:pt idx="570">
                  <c:v>152.84</c:v>
                </c:pt>
                <c:pt idx="571">
                  <c:v>202.29</c:v>
                </c:pt>
                <c:pt idx="572">
                  <c:v>212.86</c:v>
                </c:pt>
                <c:pt idx="573">
                  <c:v>229.08</c:v>
                </c:pt>
                <c:pt idx="574">
                  <c:v>161.94999999999999</c:v>
                </c:pt>
                <c:pt idx="575">
                  <c:v>177.55</c:v>
                </c:pt>
                <c:pt idx="576">
                  <c:v>209.25</c:v>
                </c:pt>
                <c:pt idx="577">
                  <c:v>144.72</c:v>
                </c:pt>
                <c:pt idx="578">
                  <c:v>172.23</c:v>
                </c:pt>
                <c:pt idx="579">
                  <c:v>213.93</c:v>
                </c:pt>
                <c:pt idx="580">
                  <c:v>142.72</c:v>
                </c:pt>
                <c:pt idx="581">
                  <c:v>175.52</c:v>
                </c:pt>
                <c:pt idx="582">
                  <c:v>200.97</c:v>
                </c:pt>
                <c:pt idx="583">
                  <c:v>210.48</c:v>
                </c:pt>
                <c:pt idx="584">
                  <c:v>178.58</c:v>
                </c:pt>
                <c:pt idx="585">
                  <c:v>166.38</c:v>
                </c:pt>
                <c:pt idx="586">
                  <c:v>140.65</c:v>
                </c:pt>
                <c:pt idx="587">
                  <c:v>191.55</c:v>
                </c:pt>
                <c:pt idx="588">
                  <c:v>167.29</c:v>
                </c:pt>
                <c:pt idx="589">
                  <c:v>230.01</c:v>
                </c:pt>
                <c:pt idx="590">
                  <c:v>159.13999999999999</c:v>
                </c:pt>
                <c:pt idx="591">
                  <c:v>156.56</c:v>
                </c:pt>
                <c:pt idx="592">
                  <c:v>218.2</c:v>
                </c:pt>
                <c:pt idx="593">
                  <c:v>182.16</c:v>
                </c:pt>
                <c:pt idx="594">
                  <c:v>232.19</c:v>
                </c:pt>
                <c:pt idx="595">
                  <c:v>204.17</c:v>
                </c:pt>
                <c:pt idx="596">
                  <c:v>180.25</c:v>
                </c:pt>
                <c:pt idx="597">
                  <c:v>189.12</c:v>
                </c:pt>
                <c:pt idx="598">
                  <c:v>192.94</c:v>
                </c:pt>
                <c:pt idx="599">
                  <c:v>192.67</c:v>
                </c:pt>
                <c:pt idx="600">
                  <c:v>162.6</c:v>
                </c:pt>
                <c:pt idx="601">
                  <c:v>196.29</c:v>
                </c:pt>
                <c:pt idx="602">
                  <c:v>225.66</c:v>
                </c:pt>
                <c:pt idx="603">
                  <c:v>177.81</c:v>
                </c:pt>
                <c:pt idx="604">
                  <c:v>140.05000000000001</c:v>
                </c:pt>
                <c:pt idx="605">
                  <c:v>199.16</c:v>
                </c:pt>
                <c:pt idx="606">
                  <c:v>154.71</c:v>
                </c:pt>
                <c:pt idx="607">
                  <c:v>231.16</c:v>
                </c:pt>
                <c:pt idx="608">
                  <c:v>153.11000000000001</c:v>
                </c:pt>
                <c:pt idx="609">
                  <c:v>237.71</c:v>
                </c:pt>
                <c:pt idx="610">
                  <c:v>204.45</c:v>
                </c:pt>
                <c:pt idx="611">
                  <c:v>230</c:v>
                </c:pt>
                <c:pt idx="612">
                  <c:v>156.63999999999999</c:v>
                </c:pt>
                <c:pt idx="613">
                  <c:v>232.13</c:v>
                </c:pt>
                <c:pt idx="614">
                  <c:v>150.12</c:v>
                </c:pt>
                <c:pt idx="615">
                  <c:v>217.94</c:v>
                </c:pt>
                <c:pt idx="616">
                  <c:v>225.57</c:v>
                </c:pt>
                <c:pt idx="617">
                  <c:v>172.04</c:v>
                </c:pt>
                <c:pt idx="618">
                  <c:v>171.96</c:v>
                </c:pt>
                <c:pt idx="619">
                  <c:v>173.96</c:v>
                </c:pt>
                <c:pt idx="620">
                  <c:v>180.57</c:v>
                </c:pt>
                <c:pt idx="621">
                  <c:v>231.39</c:v>
                </c:pt>
                <c:pt idx="622">
                  <c:v>207.11</c:v>
                </c:pt>
                <c:pt idx="623">
                  <c:v>213.05</c:v>
                </c:pt>
                <c:pt idx="624">
                  <c:v>231.44</c:v>
                </c:pt>
                <c:pt idx="625">
                  <c:v>156.26</c:v>
                </c:pt>
                <c:pt idx="626">
                  <c:v>201.09</c:v>
                </c:pt>
                <c:pt idx="627">
                  <c:v>217.16</c:v>
                </c:pt>
                <c:pt idx="628">
                  <c:v>220.28</c:v>
                </c:pt>
                <c:pt idx="629">
                  <c:v>167.17</c:v>
                </c:pt>
                <c:pt idx="630">
                  <c:v>198.71</c:v>
                </c:pt>
                <c:pt idx="631">
                  <c:v>234.23</c:v>
                </c:pt>
                <c:pt idx="632">
                  <c:v>179.72</c:v>
                </c:pt>
                <c:pt idx="633">
                  <c:v>178.5</c:v>
                </c:pt>
                <c:pt idx="634">
                  <c:v>174.61</c:v>
                </c:pt>
                <c:pt idx="635">
                  <c:v>159.47</c:v>
                </c:pt>
                <c:pt idx="636">
                  <c:v>218.67</c:v>
                </c:pt>
                <c:pt idx="637">
                  <c:v>147.25</c:v>
                </c:pt>
                <c:pt idx="638">
                  <c:v>172.14</c:v>
                </c:pt>
                <c:pt idx="639">
                  <c:v>213.65</c:v>
                </c:pt>
                <c:pt idx="640">
                  <c:v>161.18</c:v>
                </c:pt>
                <c:pt idx="641">
                  <c:v>162.69</c:v>
                </c:pt>
                <c:pt idx="642">
                  <c:v>216.75</c:v>
                </c:pt>
                <c:pt idx="643">
                  <c:v>146.03</c:v>
                </c:pt>
                <c:pt idx="644">
                  <c:v>202.57</c:v>
                </c:pt>
                <c:pt idx="645">
                  <c:v>206.05</c:v>
                </c:pt>
                <c:pt idx="646">
                  <c:v>161.78</c:v>
                </c:pt>
                <c:pt idx="647">
                  <c:v>155.30000000000001</c:v>
                </c:pt>
                <c:pt idx="648">
                  <c:v>231.57</c:v>
                </c:pt>
                <c:pt idx="649">
                  <c:v>178.66</c:v>
                </c:pt>
                <c:pt idx="650">
                  <c:v>202.54</c:v>
                </c:pt>
                <c:pt idx="651">
                  <c:v>197.82</c:v>
                </c:pt>
                <c:pt idx="652">
                  <c:v>193.82</c:v>
                </c:pt>
                <c:pt idx="653">
                  <c:v>223.89</c:v>
                </c:pt>
                <c:pt idx="654">
                  <c:v>183.98</c:v>
                </c:pt>
                <c:pt idx="655">
                  <c:v>171.91</c:v>
                </c:pt>
                <c:pt idx="656">
                  <c:v>154.69999999999999</c:v>
                </c:pt>
                <c:pt idx="657">
                  <c:v>161.55000000000001</c:v>
                </c:pt>
                <c:pt idx="658">
                  <c:v>211.22</c:v>
                </c:pt>
                <c:pt idx="659">
                  <c:v>227.56</c:v>
                </c:pt>
                <c:pt idx="660">
                  <c:v>183.21</c:v>
                </c:pt>
                <c:pt idx="661">
                  <c:v>201.08</c:v>
                </c:pt>
                <c:pt idx="662">
                  <c:v>207.76</c:v>
                </c:pt>
                <c:pt idx="663">
                  <c:v>170.83</c:v>
                </c:pt>
                <c:pt idx="664">
                  <c:v>217.32</c:v>
                </c:pt>
                <c:pt idx="665">
                  <c:v>236.62</c:v>
                </c:pt>
                <c:pt idx="666">
                  <c:v>140.88</c:v>
                </c:pt>
                <c:pt idx="667">
                  <c:v>233.98</c:v>
                </c:pt>
                <c:pt idx="668">
                  <c:v>178.4</c:v>
                </c:pt>
                <c:pt idx="669">
                  <c:v>174.6</c:v>
                </c:pt>
                <c:pt idx="670">
                  <c:v>145.21</c:v>
                </c:pt>
                <c:pt idx="671">
                  <c:v>186.86</c:v>
                </c:pt>
                <c:pt idx="672">
                  <c:v>198.6</c:v>
                </c:pt>
                <c:pt idx="673">
                  <c:v>220.37</c:v>
                </c:pt>
                <c:pt idx="674">
                  <c:v>154.24</c:v>
                </c:pt>
                <c:pt idx="675">
                  <c:v>170.54</c:v>
                </c:pt>
                <c:pt idx="676">
                  <c:v>159.84</c:v>
                </c:pt>
                <c:pt idx="677">
                  <c:v>200.65</c:v>
                </c:pt>
                <c:pt idx="678">
                  <c:v>141.68</c:v>
                </c:pt>
                <c:pt idx="679">
                  <c:v>155.77000000000001</c:v>
                </c:pt>
                <c:pt idx="680">
                  <c:v>168.59</c:v>
                </c:pt>
                <c:pt idx="681">
                  <c:v>235.72</c:v>
                </c:pt>
                <c:pt idx="682">
                  <c:v>148.88999999999999</c:v>
                </c:pt>
                <c:pt idx="683">
                  <c:v>198.48</c:v>
                </c:pt>
                <c:pt idx="684">
                  <c:v>226.97</c:v>
                </c:pt>
                <c:pt idx="685">
                  <c:v>233.58</c:v>
                </c:pt>
                <c:pt idx="686">
                  <c:v>238.39</c:v>
                </c:pt>
                <c:pt idx="687">
                  <c:v>186.35</c:v>
                </c:pt>
                <c:pt idx="688">
                  <c:v>235.18</c:v>
                </c:pt>
                <c:pt idx="689">
                  <c:v>148.24</c:v>
                </c:pt>
                <c:pt idx="690">
                  <c:v>184.14</c:v>
                </c:pt>
                <c:pt idx="691">
                  <c:v>180.29</c:v>
                </c:pt>
                <c:pt idx="692">
                  <c:v>201.43</c:v>
                </c:pt>
                <c:pt idx="693">
                  <c:v>148.37</c:v>
                </c:pt>
                <c:pt idx="694">
                  <c:v>153.11000000000001</c:v>
                </c:pt>
                <c:pt idx="695">
                  <c:v>159.74</c:v>
                </c:pt>
                <c:pt idx="696">
                  <c:v>229.23</c:v>
                </c:pt>
                <c:pt idx="697">
                  <c:v>200.47</c:v>
                </c:pt>
                <c:pt idx="698">
                  <c:v>227.39</c:v>
                </c:pt>
                <c:pt idx="699">
                  <c:v>216.07</c:v>
                </c:pt>
                <c:pt idx="700">
                  <c:v>203.23</c:v>
                </c:pt>
                <c:pt idx="701">
                  <c:v>175.87</c:v>
                </c:pt>
                <c:pt idx="702">
                  <c:v>161.22</c:v>
                </c:pt>
                <c:pt idx="703">
                  <c:v>215.41</c:v>
                </c:pt>
                <c:pt idx="704">
                  <c:v>208.27</c:v>
                </c:pt>
                <c:pt idx="705">
                  <c:v>237.52</c:v>
                </c:pt>
                <c:pt idx="706">
                  <c:v>145.58000000000001</c:v>
                </c:pt>
                <c:pt idx="707">
                  <c:v>193.43</c:v>
                </c:pt>
                <c:pt idx="708">
                  <c:v>198.98</c:v>
                </c:pt>
                <c:pt idx="709">
                  <c:v>232.28</c:v>
                </c:pt>
                <c:pt idx="710">
                  <c:v>159.85</c:v>
                </c:pt>
                <c:pt idx="711">
                  <c:v>217.25</c:v>
                </c:pt>
                <c:pt idx="712">
                  <c:v>211.54</c:v>
                </c:pt>
                <c:pt idx="713">
                  <c:v>151.47</c:v>
                </c:pt>
                <c:pt idx="714">
                  <c:v>177.61</c:v>
                </c:pt>
                <c:pt idx="715">
                  <c:v>228.72</c:v>
                </c:pt>
                <c:pt idx="716">
                  <c:v>186.38</c:v>
                </c:pt>
                <c:pt idx="717">
                  <c:v>188.56</c:v>
                </c:pt>
                <c:pt idx="718">
                  <c:v>140.56</c:v>
                </c:pt>
                <c:pt idx="719">
                  <c:v>195.99</c:v>
                </c:pt>
                <c:pt idx="720">
                  <c:v>194.04</c:v>
                </c:pt>
                <c:pt idx="721">
                  <c:v>142.41999999999999</c:v>
                </c:pt>
                <c:pt idx="722">
                  <c:v>237.99</c:v>
                </c:pt>
                <c:pt idx="723">
                  <c:v>167.33</c:v>
                </c:pt>
                <c:pt idx="724">
                  <c:v>166.18</c:v>
                </c:pt>
                <c:pt idx="725">
                  <c:v>229.06</c:v>
                </c:pt>
                <c:pt idx="726">
                  <c:v>174.44</c:v>
                </c:pt>
                <c:pt idx="727">
                  <c:v>201.81</c:v>
                </c:pt>
                <c:pt idx="728">
                  <c:v>201.32</c:v>
                </c:pt>
                <c:pt idx="729">
                  <c:v>236.04</c:v>
                </c:pt>
                <c:pt idx="730">
                  <c:v>181.78</c:v>
                </c:pt>
                <c:pt idx="731">
                  <c:v>168.36</c:v>
                </c:pt>
                <c:pt idx="732">
                  <c:v>149.41</c:v>
                </c:pt>
                <c:pt idx="733">
                  <c:v>171.72</c:v>
                </c:pt>
                <c:pt idx="734">
                  <c:v>173.16</c:v>
                </c:pt>
                <c:pt idx="735">
                  <c:v>213.75</c:v>
                </c:pt>
                <c:pt idx="736">
                  <c:v>180.5</c:v>
                </c:pt>
                <c:pt idx="737">
                  <c:v>149.78</c:v>
                </c:pt>
                <c:pt idx="738">
                  <c:v>194.13</c:v>
                </c:pt>
                <c:pt idx="739">
                  <c:v>211.3</c:v>
                </c:pt>
                <c:pt idx="740">
                  <c:v>228.2</c:v>
                </c:pt>
                <c:pt idx="741">
                  <c:v>238.34</c:v>
                </c:pt>
                <c:pt idx="742">
                  <c:v>191.05</c:v>
                </c:pt>
                <c:pt idx="743">
                  <c:v>234.35</c:v>
                </c:pt>
                <c:pt idx="744">
                  <c:v>203.74</c:v>
                </c:pt>
                <c:pt idx="745">
                  <c:v>213.69</c:v>
                </c:pt>
                <c:pt idx="746">
                  <c:v>228.49</c:v>
                </c:pt>
                <c:pt idx="747">
                  <c:v>237.71</c:v>
                </c:pt>
                <c:pt idx="748">
                  <c:v>211.38</c:v>
                </c:pt>
                <c:pt idx="749">
                  <c:v>222.77</c:v>
                </c:pt>
                <c:pt idx="750">
                  <c:v>172.09</c:v>
                </c:pt>
                <c:pt idx="751">
                  <c:v>194.19</c:v>
                </c:pt>
                <c:pt idx="752">
                  <c:v>171.77</c:v>
                </c:pt>
                <c:pt idx="753">
                  <c:v>235.14</c:v>
                </c:pt>
                <c:pt idx="754">
                  <c:v>238.49</c:v>
                </c:pt>
                <c:pt idx="755">
                  <c:v>154.06</c:v>
                </c:pt>
                <c:pt idx="756">
                  <c:v>170.21</c:v>
                </c:pt>
                <c:pt idx="757">
                  <c:v>157.52000000000001</c:v>
                </c:pt>
                <c:pt idx="758">
                  <c:v>158.34</c:v>
                </c:pt>
                <c:pt idx="759">
                  <c:v>193.67</c:v>
                </c:pt>
                <c:pt idx="760">
                  <c:v>225.71</c:v>
                </c:pt>
                <c:pt idx="761">
                  <c:v>177.58</c:v>
                </c:pt>
                <c:pt idx="762">
                  <c:v>236.81</c:v>
                </c:pt>
                <c:pt idx="763">
                  <c:v>142.43</c:v>
                </c:pt>
                <c:pt idx="764">
                  <c:v>153.08000000000001</c:v>
                </c:pt>
                <c:pt idx="765">
                  <c:v>177.57</c:v>
                </c:pt>
                <c:pt idx="766">
                  <c:v>233.37</c:v>
                </c:pt>
                <c:pt idx="767">
                  <c:v>188.01</c:v>
                </c:pt>
                <c:pt idx="768">
                  <c:v>171.11</c:v>
                </c:pt>
                <c:pt idx="769">
                  <c:v>222.68</c:v>
                </c:pt>
                <c:pt idx="770">
                  <c:v>200.03</c:v>
                </c:pt>
                <c:pt idx="771">
                  <c:v>194.84</c:v>
                </c:pt>
                <c:pt idx="772">
                  <c:v>162.51</c:v>
                </c:pt>
                <c:pt idx="773">
                  <c:v>208.56</c:v>
                </c:pt>
                <c:pt idx="774">
                  <c:v>215.42</c:v>
                </c:pt>
                <c:pt idx="775">
                  <c:v>150.46</c:v>
                </c:pt>
                <c:pt idx="776">
                  <c:v>195.87</c:v>
                </c:pt>
                <c:pt idx="777">
                  <c:v>220.85</c:v>
                </c:pt>
                <c:pt idx="778">
                  <c:v>234.14</c:v>
                </c:pt>
                <c:pt idx="779">
                  <c:v>187.48</c:v>
                </c:pt>
                <c:pt idx="780">
                  <c:v>205.79</c:v>
                </c:pt>
                <c:pt idx="781">
                  <c:v>156.18</c:v>
                </c:pt>
                <c:pt idx="782">
                  <c:v>222.66</c:v>
                </c:pt>
                <c:pt idx="783">
                  <c:v>215.96</c:v>
                </c:pt>
                <c:pt idx="784">
                  <c:v>187.12</c:v>
                </c:pt>
                <c:pt idx="785">
                  <c:v>160.44999999999999</c:v>
                </c:pt>
                <c:pt idx="786">
                  <c:v>145.08000000000001</c:v>
                </c:pt>
                <c:pt idx="787">
                  <c:v>225.74</c:v>
                </c:pt>
                <c:pt idx="788">
                  <c:v>146.24</c:v>
                </c:pt>
                <c:pt idx="789">
                  <c:v>146.81</c:v>
                </c:pt>
                <c:pt idx="790">
                  <c:v>194.53</c:v>
                </c:pt>
                <c:pt idx="791">
                  <c:v>228.67</c:v>
                </c:pt>
                <c:pt idx="792">
                  <c:v>169.47</c:v>
                </c:pt>
                <c:pt idx="793">
                  <c:v>220.37</c:v>
                </c:pt>
                <c:pt idx="794">
                  <c:v>163.28</c:v>
                </c:pt>
                <c:pt idx="795">
                  <c:v>206.39</c:v>
                </c:pt>
                <c:pt idx="796">
                  <c:v>208.86</c:v>
                </c:pt>
                <c:pt idx="797">
                  <c:v>230.45</c:v>
                </c:pt>
                <c:pt idx="798">
                  <c:v>204.67</c:v>
                </c:pt>
                <c:pt idx="799">
                  <c:v>178.75</c:v>
                </c:pt>
                <c:pt idx="800">
                  <c:v>161.74</c:v>
                </c:pt>
                <c:pt idx="801">
                  <c:v>234.18</c:v>
                </c:pt>
                <c:pt idx="802">
                  <c:v>231.61</c:v>
                </c:pt>
                <c:pt idx="803">
                  <c:v>195.49</c:v>
                </c:pt>
                <c:pt idx="804">
                  <c:v>187.74</c:v>
                </c:pt>
                <c:pt idx="805">
                  <c:v>220.84</c:v>
                </c:pt>
                <c:pt idx="806">
                  <c:v>196.78</c:v>
                </c:pt>
                <c:pt idx="807">
                  <c:v>182.84</c:v>
                </c:pt>
                <c:pt idx="808">
                  <c:v>155.84</c:v>
                </c:pt>
                <c:pt idx="809">
                  <c:v>175.91</c:v>
                </c:pt>
                <c:pt idx="810">
                  <c:v>234.4</c:v>
                </c:pt>
                <c:pt idx="811">
                  <c:v>151.76</c:v>
                </c:pt>
                <c:pt idx="812">
                  <c:v>224.54</c:v>
                </c:pt>
                <c:pt idx="813">
                  <c:v>142.16999999999999</c:v>
                </c:pt>
                <c:pt idx="814">
                  <c:v>230.87</c:v>
                </c:pt>
                <c:pt idx="815">
                  <c:v>212.88</c:v>
                </c:pt>
                <c:pt idx="816">
                  <c:v>193.73</c:v>
                </c:pt>
                <c:pt idx="817">
                  <c:v>239.66</c:v>
                </c:pt>
                <c:pt idx="818">
                  <c:v>203.69</c:v>
                </c:pt>
                <c:pt idx="819">
                  <c:v>221.75</c:v>
                </c:pt>
                <c:pt idx="820">
                  <c:v>156.05000000000001</c:v>
                </c:pt>
                <c:pt idx="821">
                  <c:v>222.02</c:v>
                </c:pt>
                <c:pt idx="822">
                  <c:v>185.95</c:v>
                </c:pt>
                <c:pt idx="823">
                  <c:v>190.04</c:v>
                </c:pt>
                <c:pt idx="824">
                  <c:v>226.91</c:v>
                </c:pt>
                <c:pt idx="825">
                  <c:v>180.61</c:v>
                </c:pt>
                <c:pt idx="826">
                  <c:v>210.28</c:v>
                </c:pt>
                <c:pt idx="827">
                  <c:v>215.75</c:v>
                </c:pt>
                <c:pt idx="828">
                  <c:v>191.86</c:v>
                </c:pt>
                <c:pt idx="829">
                  <c:v>217.88</c:v>
                </c:pt>
                <c:pt idx="830">
                  <c:v>142.99</c:v>
                </c:pt>
                <c:pt idx="831">
                  <c:v>145.75</c:v>
                </c:pt>
                <c:pt idx="832">
                  <c:v>229.47</c:v>
                </c:pt>
                <c:pt idx="833">
                  <c:v>203.18</c:v>
                </c:pt>
                <c:pt idx="834">
                  <c:v>140.19999999999999</c:v>
                </c:pt>
                <c:pt idx="835">
                  <c:v>149.96</c:v>
                </c:pt>
                <c:pt idx="836">
                  <c:v>213.1</c:v>
                </c:pt>
                <c:pt idx="837">
                  <c:v>163.34</c:v>
                </c:pt>
                <c:pt idx="838">
                  <c:v>231.85</c:v>
                </c:pt>
                <c:pt idx="839">
                  <c:v>230.85</c:v>
                </c:pt>
                <c:pt idx="840">
                  <c:v>215.68</c:v>
                </c:pt>
                <c:pt idx="841">
                  <c:v>144.26</c:v>
                </c:pt>
                <c:pt idx="842">
                  <c:v>239.21</c:v>
                </c:pt>
                <c:pt idx="843">
                  <c:v>150.87</c:v>
                </c:pt>
                <c:pt idx="844">
                  <c:v>180.29</c:v>
                </c:pt>
                <c:pt idx="845">
                  <c:v>153.06</c:v>
                </c:pt>
                <c:pt idx="846">
                  <c:v>236.55</c:v>
                </c:pt>
                <c:pt idx="847">
                  <c:v>169.05</c:v>
                </c:pt>
                <c:pt idx="848">
                  <c:v>176.48</c:v>
                </c:pt>
                <c:pt idx="849">
                  <c:v>154.72999999999999</c:v>
                </c:pt>
                <c:pt idx="850">
                  <c:v>197.69</c:v>
                </c:pt>
                <c:pt idx="851">
                  <c:v>154.41</c:v>
                </c:pt>
                <c:pt idx="852">
                  <c:v>198.69</c:v>
                </c:pt>
                <c:pt idx="853">
                  <c:v>215.25</c:v>
                </c:pt>
                <c:pt idx="854">
                  <c:v>179.1</c:v>
                </c:pt>
                <c:pt idx="855">
                  <c:v>149.16</c:v>
                </c:pt>
                <c:pt idx="856">
                  <c:v>211.32</c:v>
                </c:pt>
                <c:pt idx="857">
                  <c:v>147.12</c:v>
                </c:pt>
                <c:pt idx="858">
                  <c:v>140.18</c:v>
                </c:pt>
                <c:pt idx="859">
                  <c:v>189.75</c:v>
                </c:pt>
                <c:pt idx="860">
                  <c:v>171.05</c:v>
                </c:pt>
                <c:pt idx="861">
                  <c:v>186.59</c:v>
                </c:pt>
                <c:pt idx="862">
                  <c:v>144.13999999999999</c:v>
                </c:pt>
                <c:pt idx="863">
                  <c:v>203.2</c:v>
                </c:pt>
                <c:pt idx="864">
                  <c:v>221.64</c:v>
                </c:pt>
                <c:pt idx="865">
                  <c:v>204.48</c:v>
                </c:pt>
                <c:pt idx="866">
                  <c:v>198.26</c:v>
                </c:pt>
                <c:pt idx="867">
                  <c:v>203.83</c:v>
                </c:pt>
                <c:pt idx="868">
                  <c:v>174.76</c:v>
                </c:pt>
                <c:pt idx="869">
                  <c:v>220.23</c:v>
                </c:pt>
                <c:pt idx="870">
                  <c:v>165.84</c:v>
                </c:pt>
                <c:pt idx="871">
                  <c:v>229.64</c:v>
                </c:pt>
                <c:pt idx="872">
                  <c:v>204.16</c:v>
                </c:pt>
                <c:pt idx="873">
                  <c:v>142.76</c:v>
                </c:pt>
                <c:pt idx="874">
                  <c:v>160.41</c:v>
                </c:pt>
                <c:pt idx="875">
                  <c:v>159.21</c:v>
                </c:pt>
                <c:pt idx="876">
                  <c:v>179.51</c:v>
                </c:pt>
                <c:pt idx="877">
                  <c:v>160.47999999999999</c:v>
                </c:pt>
                <c:pt idx="878">
                  <c:v>151.82</c:v>
                </c:pt>
                <c:pt idx="879">
                  <c:v>178.77</c:v>
                </c:pt>
                <c:pt idx="880">
                  <c:v>225.8</c:v>
                </c:pt>
                <c:pt idx="881">
                  <c:v>212.43</c:v>
                </c:pt>
                <c:pt idx="882">
                  <c:v>182.13</c:v>
                </c:pt>
                <c:pt idx="883">
                  <c:v>233.05</c:v>
                </c:pt>
                <c:pt idx="884">
                  <c:v>162.52000000000001</c:v>
                </c:pt>
                <c:pt idx="885">
                  <c:v>232.84</c:v>
                </c:pt>
                <c:pt idx="886">
                  <c:v>177.82</c:v>
                </c:pt>
                <c:pt idx="887">
                  <c:v>201.34</c:v>
                </c:pt>
                <c:pt idx="888">
                  <c:v>220.94</c:v>
                </c:pt>
                <c:pt idx="889">
                  <c:v>204.73</c:v>
                </c:pt>
                <c:pt idx="890">
                  <c:v>181.95</c:v>
                </c:pt>
                <c:pt idx="891">
                  <c:v>148.66999999999999</c:v>
                </c:pt>
                <c:pt idx="892">
                  <c:v>239.61</c:v>
                </c:pt>
                <c:pt idx="893">
                  <c:v>163.66</c:v>
                </c:pt>
                <c:pt idx="894">
                  <c:v>155.38999999999999</c:v>
                </c:pt>
                <c:pt idx="895">
                  <c:v>188.83</c:v>
                </c:pt>
                <c:pt idx="896">
                  <c:v>198.24</c:v>
                </c:pt>
                <c:pt idx="897">
                  <c:v>157.77000000000001</c:v>
                </c:pt>
                <c:pt idx="898">
                  <c:v>193.56</c:v>
                </c:pt>
                <c:pt idx="899">
                  <c:v>221.43</c:v>
                </c:pt>
                <c:pt idx="900">
                  <c:v>191.82</c:v>
                </c:pt>
                <c:pt idx="901">
                  <c:v>155.36000000000001</c:v>
                </c:pt>
                <c:pt idx="902">
                  <c:v>184.43</c:v>
                </c:pt>
                <c:pt idx="903">
                  <c:v>162.12</c:v>
                </c:pt>
                <c:pt idx="904">
                  <c:v>234.47</c:v>
                </c:pt>
                <c:pt idx="905">
                  <c:v>212.74</c:v>
                </c:pt>
                <c:pt idx="906">
                  <c:v>228.33</c:v>
                </c:pt>
                <c:pt idx="907">
                  <c:v>187</c:v>
                </c:pt>
                <c:pt idx="908">
                  <c:v>233.78</c:v>
                </c:pt>
                <c:pt idx="909">
                  <c:v>172.42</c:v>
                </c:pt>
                <c:pt idx="910">
                  <c:v>216.34</c:v>
                </c:pt>
                <c:pt idx="911">
                  <c:v>152.61000000000001</c:v>
                </c:pt>
                <c:pt idx="912">
                  <c:v>222.54</c:v>
                </c:pt>
                <c:pt idx="913">
                  <c:v>154.12</c:v>
                </c:pt>
                <c:pt idx="914">
                  <c:v>153.71</c:v>
                </c:pt>
                <c:pt idx="915">
                  <c:v>237.3</c:v>
                </c:pt>
                <c:pt idx="916">
                  <c:v>166.24</c:v>
                </c:pt>
                <c:pt idx="917">
                  <c:v>167.68</c:v>
                </c:pt>
                <c:pt idx="918">
                  <c:v>206.43</c:v>
                </c:pt>
                <c:pt idx="919">
                  <c:v>176.91</c:v>
                </c:pt>
                <c:pt idx="920">
                  <c:v>219.75</c:v>
                </c:pt>
                <c:pt idx="921">
                  <c:v>226.17</c:v>
                </c:pt>
                <c:pt idx="922">
                  <c:v>227.96</c:v>
                </c:pt>
                <c:pt idx="923">
                  <c:v>208.72</c:v>
                </c:pt>
                <c:pt idx="924">
                  <c:v>147.06</c:v>
                </c:pt>
                <c:pt idx="925">
                  <c:v>190.59</c:v>
                </c:pt>
                <c:pt idx="926">
                  <c:v>233.29</c:v>
                </c:pt>
                <c:pt idx="927">
                  <c:v>214.29</c:v>
                </c:pt>
                <c:pt idx="928">
                  <c:v>205.91</c:v>
                </c:pt>
                <c:pt idx="929">
                  <c:v>165.35</c:v>
                </c:pt>
                <c:pt idx="930">
                  <c:v>207.93</c:v>
                </c:pt>
                <c:pt idx="931">
                  <c:v>194.2</c:v>
                </c:pt>
                <c:pt idx="932">
                  <c:v>185.74</c:v>
                </c:pt>
                <c:pt idx="933">
                  <c:v>191.03</c:v>
                </c:pt>
                <c:pt idx="934">
                  <c:v>215.2</c:v>
                </c:pt>
                <c:pt idx="935">
                  <c:v>204.17</c:v>
                </c:pt>
                <c:pt idx="936">
                  <c:v>191.13</c:v>
                </c:pt>
                <c:pt idx="937">
                  <c:v>215.1</c:v>
                </c:pt>
                <c:pt idx="938">
                  <c:v>207.88</c:v>
                </c:pt>
                <c:pt idx="939">
                  <c:v>205.76</c:v>
                </c:pt>
                <c:pt idx="940">
                  <c:v>174.09</c:v>
                </c:pt>
                <c:pt idx="941">
                  <c:v>195.54</c:v>
                </c:pt>
                <c:pt idx="942">
                  <c:v>170.81</c:v>
                </c:pt>
                <c:pt idx="943">
                  <c:v>148.30000000000001</c:v>
                </c:pt>
                <c:pt idx="944">
                  <c:v>202.94</c:v>
                </c:pt>
                <c:pt idx="945">
                  <c:v>163.05000000000001</c:v>
                </c:pt>
                <c:pt idx="946">
                  <c:v>153.01</c:v>
                </c:pt>
                <c:pt idx="947">
                  <c:v>155.4</c:v>
                </c:pt>
                <c:pt idx="948">
                  <c:v>182.49</c:v>
                </c:pt>
                <c:pt idx="949">
                  <c:v>145.46</c:v>
                </c:pt>
                <c:pt idx="950">
                  <c:v>222.44</c:v>
                </c:pt>
                <c:pt idx="951">
                  <c:v>192.23</c:v>
                </c:pt>
                <c:pt idx="952">
                  <c:v>203.35</c:v>
                </c:pt>
                <c:pt idx="953">
                  <c:v>189.73</c:v>
                </c:pt>
                <c:pt idx="954">
                  <c:v>158.61000000000001</c:v>
                </c:pt>
                <c:pt idx="955">
                  <c:v>207.31</c:v>
                </c:pt>
                <c:pt idx="956">
                  <c:v>233.97</c:v>
                </c:pt>
                <c:pt idx="957">
                  <c:v>232.18</c:v>
                </c:pt>
                <c:pt idx="958">
                  <c:v>144.62</c:v>
                </c:pt>
                <c:pt idx="959">
                  <c:v>200.96</c:v>
                </c:pt>
                <c:pt idx="960">
                  <c:v>184.36</c:v>
                </c:pt>
                <c:pt idx="961">
                  <c:v>197.31</c:v>
                </c:pt>
                <c:pt idx="962">
                  <c:v>139.75</c:v>
                </c:pt>
                <c:pt idx="963">
                  <c:v>164.28</c:v>
                </c:pt>
                <c:pt idx="964">
                  <c:v>222.02</c:v>
                </c:pt>
                <c:pt idx="965">
                  <c:v>171.29</c:v>
                </c:pt>
                <c:pt idx="966">
                  <c:v>149.54</c:v>
                </c:pt>
                <c:pt idx="967">
                  <c:v>173.08</c:v>
                </c:pt>
                <c:pt idx="968">
                  <c:v>147.94</c:v>
                </c:pt>
                <c:pt idx="969">
                  <c:v>145.13999999999999</c:v>
                </c:pt>
                <c:pt idx="970">
                  <c:v>142.91999999999999</c:v>
                </c:pt>
                <c:pt idx="971">
                  <c:v>165.67</c:v>
                </c:pt>
                <c:pt idx="972">
                  <c:v>144.08000000000001</c:v>
                </c:pt>
                <c:pt idx="973">
                  <c:v>211.6</c:v>
                </c:pt>
                <c:pt idx="974">
                  <c:v>222.32</c:v>
                </c:pt>
                <c:pt idx="975">
                  <c:v>222.53</c:v>
                </c:pt>
                <c:pt idx="976">
                  <c:v>180.73</c:v>
                </c:pt>
                <c:pt idx="977">
                  <c:v>218.13</c:v>
                </c:pt>
                <c:pt idx="978">
                  <c:v>153.69999999999999</c:v>
                </c:pt>
                <c:pt idx="979">
                  <c:v>204.51</c:v>
                </c:pt>
                <c:pt idx="980">
                  <c:v>162.21</c:v>
                </c:pt>
                <c:pt idx="981">
                  <c:v>235.15</c:v>
                </c:pt>
                <c:pt idx="982">
                  <c:v>194.35</c:v>
                </c:pt>
                <c:pt idx="983">
                  <c:v>186.37</c:v>
                </c:pt>
                <c:pt idx="984">
                  <c:v>222.46</c:v>
                </c:pt>
                <c:pt idx="985">
                  <c:v>164.97</c:v>
                </c:pt>
                <c:pt idx="986">
                  <c:v>228.53</c:v>
                </c:pt>
                <c:pt idx="987">
                  <c:v>230.3</c:v>
                </c:pt>
                <c:pt idx="988">
                  <c:v>179.22</c:v>
                </c:pt>
                <c:pt idx="989">
                  <c:v>147.66999999999999</c:v>
                </c:pt>
                <c:pt idx="990">
                  <c:v>213.91</c:v>
                </c:pt>
                <c:pt idx="991">
                  <c:v>171.14</c:v>
                </c:pt>
                <c:pt idx="992">
                  <c:v>234.41</c:v>
                </c:pt>
                <c:pt idx="993">
                  <c:v>232.89</c:v>
                </c:pt>
                <c:pt idx="994">
                  <c:v>223.39</c:v>
                </c:pt>
                <c:pt idx="995">
                  <c:v>227.35</c:v>
                </c:pt>
                <c:pt idx="996">
                  <c:v>152.69</c:v>
                </c:pt>
                <c:pt idx="997">
                  <c:v>228.31</c:v>
                </c:pt>
                <c:pt idx="998">
                  <c:v>192.6</c:v>
                </c:pt>
                <c:pt idx="999">
                  <c:v>157.13999999999999</c:v>
                </c:pt>
                <c:pt idx="1000">
                  <c:v>139.96</c:v>
                </c:pt>
                <c:pt idx="1001">
                  <c:v>156.71</c:v>
                </c:pt>
                <c:pt idx="1002">
                  <c:v>239.51</c:v>
                </c:pt>
                <c:pt idx="1003">
                  <c:v>147.43</c:v>
                </c:pt>
                <c:pt idx="1004">
                  <c:v>161.32</c:v>
                </c:pt>
                <c:pt idx="1005">
                  <c:v>189.66</c:v>
                </c:pt>
                <c:pt idx="1006">
                  <c:v>202.75</c:v>
                </c:pt>
                <c:pt idx="1007">
                  <c:v>190.2</c:v>
                </c:pt>
                <c:pt idx="1008">
                  <c:v>229.63</c:v>
                </c:pt>
                <c:pt idx="1009">
                  <c:v>183.67</c:v>
                </c:pt>
                <c:pt idx="1010">
                  <c:v>223.82</c:v>
                </c:pt>
                <c:pt idx="1011">
                  <c:v>212.79</c:v>
                </c:pt>
                <c:pt idx="1012">
                  <c:v>144.27000000000001</c:v>
                </c:pt>
                <c:pt idx="1013">
                  <c:v>174.77</c:v>
                </c:pt>
                <c:pt idx="1014">
                  <c:v>184.97</c:v>
                </c:pt>
                <c:pt idx="1015">
                  <c:v>144.74</c:v>
                </c:pt>
                <c:pt idx="1016">
                  <c:v>237.86</c:v>
                </c:pt>
                <c:pt idx="1017">
                  <c:v>200.93</c:v>
                </c:pt>
                <c:pt idx="1018">
                  <c:v>141.65</c:v>
                </c:pt>
                <c:pt idx="1019">
                  <c:v>153.22</c:v>
                </c:pt>
                <c:pt idx="1020">
                  <c:v>195.01</c:v>
                </c:pt>
                <c:pt idx="1021">
                  <c:v>150.24</c:v>
                </c:pt>
                <c:pt idx="1022">
                  <c:v>142.25</c:v>
                </c:pt>
                <c:pt idx="1023">
                  <c:v>171.7</c:v>
                </c:pt>
                <c:pt idx="1024">
                  <c:v>149.29</c:v>
                </c:pt>
                <c:pt idx="1025">
                  <c:v>229.75</c:v>
                </c:pt>
                <c:pt idx="1026">
                  <c:v>144.55000000000001</c:v>
                </c:pt>
                <c:pt idx="1027">
                  <c:v>141.53</c:v>
                </c:pt>
                <c:pt idx="1028">
                  <c:v>176.98</c:v>
                </c:pt>
                <c:pt idx="1029">
                  <c:v>228.43</c:v>
                </c:pt>
                <c:pt idx="1030">
                  <c:v>141.59</c:v>
                </c:pt>
                <c:pt idx="1031">
                  <c:v>235.72</c:v>
                </c:pt>
                <c:pt idx="1032">
                  <c:v>224.82</c:v>
                </c:pt>
                <c:pt idx="1033">
                  <c:v>186.32</c:v>
                </c:pt>
                <c:pt idx="1034">
                  <c:v>151.24</c:v>
                </c:pt>
                <c:pt idx="1035">
                  <c:v>219.21</c:v>
                </c:pt>
                <c:pt idx="1036">
                  <c:v>161.93</c:v>
                </c:pt>
                <c:pt idx="1037">
                  <c:v>228.77</c:v>
                </c:pt>
                <c:pt idx="1038">
                  <c:v>230.51</c:v>
                </c:pt>
                <c:pt idx="1039">
                  <c:v>187.07</c:v>
                </c:pt>
                <c:pt idx="1040">
                  <c:v>162.29</c:v>
                </c:pt>
                <c:pt idx="1041">
                  <c:v>151.63</c:v>
                </c:pt>
                <c:pt idx="1042">
                  <c:v>168.54</c:v>
                </c:pt>
                <c:pt idx="1043">
                  <c:v>157.81</c:v>
                </c:pt>
                <c:pt idx="1044">
                  <c:v>226.47</c:v>
                </c:pt>
                <c:pt idx="1045">
                  <c:v>180.12</c:v>
                </c:pt>
                <c:pt idx="1046">
                  <c:v>201.57</c:v>
                </c:pt>
                <c:pt idx="1047">
                  <c:v>195.48</c:v>
                </c:pt>
                <c:pt idx="1048">
                  <c:v>202.56</c:v>
                </c:pt>
                <c:pt idx="1049">
                  <c:v>203.36</c:v>
                </c:pt>
                <c:pt idx="1050">
                  <c:v>182.16</c:v>
                </c:pt>
                <c:pt idx="1051">
                  <c:v>238.76</c:v>
                </c:pt>
                <c:pt idx="1052">
                  <c:v>192.53</c:v>
                </c:pt>
                <c:pt idx="1053">
                  <c:v>186.94</c:v>
                </c:pt>
                <c:pt idx="1054">
                  <c:v>161.28</c:v>
                </c:pt>
                <c:pt idx="1055">
                  <c:v>200.11</c:v>
                </c:pt>
                <c:pt idx="1056">
                  <c:v>217.57</c:v>
                </c:pt>
                <c:pt idx="1057">
                  <c:v>193.98</c:v>
                </c:pt>
                <c:pt idx="1058">
                  <c:v>164.26</c:v>
                </c:pt>
                <c:pt idx="1059">
                  <c:v>179.43</c:v>
                </c:pt>
                <c:pt idx="1060">
                  <c:v>221.3</c:v>
                </c:pt>
                <c:pt idx="1061">
                  <c:v>213.81</c:v>
                </c:pt>
                <c:pt idx="1062">
                  <c:v>228.85</c:v>
                </c:pt>
                <c:pt idx="1063">
                  <c:v>210.13</c:v>
                </c:pt>
                <c:pt idx="1064">
                  <c:v>140.4</c:v>
                </c:pt>
                <c:pt idx="1065">
                  <c:v>164.69</c:v>
                </c:pt>
                <c:pt idx="1066">
                  <c:v>181.86</c:v>
                </c:pt>
                <c:pt idx="1067">
                  <c:v>154.80000000000001</c:v>
                </c:pt>
                <c:pt idx="1068">
                  <c:v>179.69</c:v>
                </c:pt>
                <c:pt idx="1069">
                  <c:v>219.18</c:v>
                </c:pt>
                <c:pt idx="1070">
                  <c:v>145.18</c:v>
                </c:pt>
                <c:pt idx="1071">
                  <c:v>216.56</c:v>
                </c:pt>
                <c:pt idx="1072">
                  <c:v>213.06</c:v>
                </c:pt>
                <c:pt idx="1073">
                  <c:v>173.88</c:v>
                </c:pt>
                <c:pt idx="1074">
                  <c:v>159.55000000000001</c:v>
                </c:pt>
                <c:pt idx="1075">
                  <c:v>230.75</c:v>
                </c:pt>
                <c:pt idx="1076">
                  <c:v>155.77000000000001</c:v>
                </c:pt>
                <c:pt idx="1077">
                  <c:v>159.58000000000001</c:v>
                </c:pt>
                <c:pt idx="1078">
                  <c:v>214.77</c:v>
                </c:pt>
                <c:pt idx="1079">
                  <c:v>167.27</c:v>
                </c:pt>
                <c:pt idx="1080">
                  <c:v>200.48</c:v>
                </c:pt>
                <c:pt idx="1081">
                  <c:v>229.36</c:v>
                </c:pt>
                <c:pt idx="1082">
                  <c:v>227.91</c:v>
                </c:pt>
                <c:pt idx="1083">
                  <c:v>179.96</c:v>
                </c:pt>
                <c:pt idx="1084">
                  <c:v>178.49</c:v>
                </c:pt>
                <c:pt idx="1085">
                  <c:v>147.69</c:v>
                </c:pt>
                <c:pt idx="1086">
                  <c:v>185.48</c:v>
                </c:pt>
                <c:pt idx="1087">
                  <c:v>208.28</c:v>
                </c:pt>
                <c:pt idx="1088">
                  <c:v>160.75</c:v>
                </c:pt>
                <c:pt idx="1089">
                  <c:v>147.03</c:v>
                </c:pt>
                <c:pt idx="1090">
                  <c:v>207.28</c:v>
                </c:pt>
                <c:pt idx="1091">
                  <c:v>194.49</c:v>
                </c:pt>
                <c:pt idx="1092">
                  <c:v>169.96</c:v>
                </c:pt>
                <c:pt idx="1093">
                  <c:v>149.37</c:v>
                </c:pt>
                <c:pt idx="1094">
                  <c:v>180.15</c:v>
                </c:pt>
                <c:pt idx="1095">
                  <c:v>195.58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B1-4A7D-8101-A17B6351B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02641775"/>
        <c:axId val="802644655"/>
      </c:lineChart>
      <c:dateAx>
        <c:axId val="80264177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44655"/>
        <c:crosses val="autoZero"/>
        <c:auto val="1"/>
        <c:lblOffset val="100"/>
        <c:baseTimeUnit val="days"/>
      </c:dateAx>
      <c:valAx>
        <c:axId val="80264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641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'Sawtooth Chart'!$B$1</c:f>
              <c:strCache>
                <c:ptCount val="1"/>
                <c:pt idx="0">
                  <c:v>Quantity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'Sawtooth Chart'!$B$2:$B$366</c:f>
              <c:numCache>
                <c:formatCode>General</c:formatCode>
                <c:ptCount val="365"/>
                <c:pt idx="0">
                  <c:v>620.25022288893035</c:v>
                </c:pt>
                <c:pt idx="1">
                  <c:v>588.64748318893032</c:v>
                </c:pt>
                <c:pt idx="2">
                  <c:v>557.04474348893029</c:v>
                </c:pt>
                <c:pt idx="3">
                  <c:v>525.44200378893026</c:v>
                </c:pt>
                <c:pt idx="4">
                  <c:v>493.83926408893024</c:v>
                </c:pt>
                <c:pt idx="5">
                  <c:v>462.23652438893021</c:v>
                </c:pt>
                <c:pt idx="6">
                  <c:v>430.63378468893018</c:v>
                </c:pt>
                <c:pt idx="7">
                  <c:v>399.03104498893015</c:v>
                </c:pt>
                <c:pt idx="8">
                  <c:v>367.42830528893012</c:v>
                </c:pt>
                <c:pt idx="9">
                  <c:v>335.82556558893009</c:v>
                </c:pt>
                <c:pt idx="10">
                  <c:v>304.22282588893006</c:v>
                </c:pt>
                <c:pt idx="11">
                  <c:v>272.62008618893003</c:v>
                </c:pt>
                <c:pt idx="12">
                  <c:v>241.01734648893003</c:v>
                </c:pt>
                <c:pt idx="13">
                  <c:v>209.41460678893003</c:v>
                </c:pt>
                <c:pt idx="14">
                  <c:v>177.81186708893003</c:v>
                </c:pt>
                <c:pt idx="15">
                  <c:v>146.20912738893003</c:v>
                </c:pt>
                <c:pt idx="16">
                  <c:v>114.60638768893003</c:v>
                </c:pt>
                <c:pt idx="17">
                  <c:v>83.003647988930027</c:v>
                </c:pt>
                <c:pt idx="18">
                  <c:v>51.400908288930026</c:v>
                </c:pt>
                <c:pt idx="19">
                  <c:v>19.798168588930025</c:v>
                </c:pt>
                <c:pt idx="20">
                  <c:v>640.04839147786038</c:v>
                </c:pt>
                <c:pt idx="21">
                  <c:v>608.44565177786035</c:v>
                </c:pt>
                <c:pt idx="22">
                  <c:v>576.84291207786032</c:v>
                </c:pt>
                <c:pt idx="23">
                  <c:v>545.24017237786029</c:v>
                </c:pt>
                <c:pt idx="24">
                  <c:v>513.63743267786026</c:v>
                </c:pt>
                <c:pt idx="25">
                  <c:v>482.03469297786023</c:v>
                </c:pt>
                <c:pt idx="26">
                  <c:v>450.4319532778602</c:v>
                </c:pt>
                <c:pt idx="27">
                  <c:v>418.82921357786017</c:v>
                </c:pt>
                <c:pt idx="28">
                  <c:v>387.22647387786014</c:v>
                </c:pt>
                <c:pt idx="29">
                  <c:v>355.62373417786011</c:v>
                </c:pt>
                <c:pt idx="30">
                  <c:v>324.02099447786009</c:v>
                </c:pt>
                <c:pt idx="31">
                  <c:v>292.41825477786006</c:v>
                </c:pt>
                <c:pt idx="32">
                  <c:v>260.81551507786003</c:v>
                </c:pt>
                <c:pt idx="33">
                  <c:v>229.21277537786003</c:v>
                </c:pt>
                <c:pt idx="34">
                  <c:v>197.61003567786003</c:v>
                </c:pt>
                <c:pt idx="35">
                  <c:v>166.00729597786003</c:v>
                </c:pt>
                <c:pt idx="36">
                  <c:v>134.40455627786002</c:v>
                </c:pt>
                <c:pt idx="37">
                  <c:v>102.80181657786002</c:v>
                </c:pt>
                <c:pt idx="38">
                  <c:v>71.199076877860023</c:v>
                </c:pt>
                <c:pt idx="39">
                  <c:v>39.596337177860022</c:v>
                </c:pt>
                <c:pt idx="40">
                  <c:v>7.9935974778600212</c:v>
                </c:pt>
                <c:pt idx="41">
                  <c:v>628.24382036679037</c:v>
                </c:pt>
                <c:pt idx="42">
                  <c:v>596.64108066679034</c:v>
                </c:pt>
                <c:pt idx="43">
                  <c:v>565.03834096679032</c:v>
                </c:pt>
                <c:pt idx="44">
                  <c:v>533.43560126679029</c:v>
                </c:pt>
                <c:pt idx="45">
                  <c:v>501.83286156679026</c:v>
                </c:pt>
                <c:pt idx="46">
                  <c:v>470.23012186679023</c:v>
                </c:pt>
                <c:pt idx="47">
                  <c:v>438.6273821667902</c:v>
                </c:pt>
                <c:pt idx="48">
                  <c:v>407.02464246679017</c:v>
                </c:pt>
                <c:pt idx="49">
                  <c:v>375.42190276679014</c:v>
                </c:pt>
                <c:pt idx="50">
                  <c:v>343.81916306679011</c:v>
                </c:pt>
                <c:pt idx="51">
                  <c:v>312.21642336679008</c:v>
                </c:pt>
                <c:pt idx="52">
                  <c:v>280.61368366679005</c:v>
                </c:pt>
                <c:pt idx="53">
                  <c:v>249.01094396679005</c:v>
                </c:pt>
                <c:pt idx="54">
                  <c:v>217.40820426679005</c:v>
                </c:pt>
                <c:pt idx="55">
                  <c:v>185.80546456679005</c:v>
                </c:pt>
                <c:pt idx="56">
                  <c:v>154.20272486679005</c:v>
                </c:pt>
                <c:pt idx="57">
                  <c:v>122.59998516679005</c:v>
                </c:pt>
                <c:pt idx="58">
                  <c:v>90.997245466790048</c:v>
                </c:pt>
                <c:pt idx="59">
                  <c:v>59.394505766790047</c:v>
                </c:pt>
                <c:pt idx="60">
                  <c:v>27.791766066790046</c:v>
                </c:pt>
                <c:pt idx="61">
                  <c:v>648.0419889557204</c:v>
                </c:pt>
                <c:pt idx="62">
                  <c:v>616.43924925572037</c:v>
                </c:pt>
                <c:pt idx="63">
                  <c:v>584.83650955572034</c:v>
                </c:pt>
                <c:pt idx="64">
                  <c:v>553.23376985572031</c:v>
                </c:pt>
                <c:pt idx="65">
                  <c:v>521.63103015572028</c:v>
                </c:pt>
                <c:pt idx="66">
                  <c:v>490.02829045572025</c:v>
                </c:pt>
                <c:pt idx="67">
                  <c:v>458.42555075572022</c:v>
                </c:pt>
                <c:pt idx="68">
                  <c:v>426.82281105572019</c:v>
                </c:pt>
                <c:pt idx="69">
                  <c:v>395.22007135572017</c:v>
                </c:pt>
                <c:pt idx="70">
                  <c:v>363.61733165572014</c:v>
                </c:pt>
                <c:pt idx="71">
                  <c:v>332.01459195572011</c:v>
                </c:pt>
                <c:pt idx="72">
                  <c:v>300.41185225572008</c:v>
                </c:pt>
                <c:pt idx="73">
                  <c:v>268.80911255572005</c:v>
                </c:pt>
                <c:pt idx="74">
                  <c:v>237.20637285572005</c:v>
                </c:pt>
                <c:pt idx="75">
                  <c:v>205.60363315572005</c:v>
                </c:pt>
                <c:pt idx="76">
                  <c:v>174.00089345572005</c:v>
                </c:pt>
                <c:pt idx="77">
                  <c:v>142.39815375572005</c:v>
                </c:pt>
                <c:pt idx="78">
                  <c:v>110.79541405572004</c:v>
                </c:pt>
                <c:pt idx="79">
                  <c:v>79.192674355720044</c:v>
                </c:pt>
                <c:pt idx="80">
                  <c:v>47.589934655720043</c:v>
                </c:pt>
                <c:pt idx="81">
                  <c:v>15.987194955720042</c:v>
                </c:pt>
                <c:pt idx="82">
                  <c:v>636.23741784465039</c:v>
                </c:pt>
                <c:pt idx="83">
                  <c:v>604.63467814465037</c:v>
                </c:pt>
                <c:pt idx="84">
                  <c:v>573.03193844465034</c:v>
                </c:pt>
                <c:pt idx="85">
                  <c:v>541.42919874465031</c:v>
                </c:pt>
                <c:pt idx="86">
                  <c:v>509.82645904465028</c:v>
                </c:pt>
                <c:pt idx="87">
                  <c:v>478.22371934465025</c:v>
                </c:pt>
                <c:pt idx="88">
                  <c:v>446.62097964465022</c:v>
                </c:pt>
                <c:pt idx="89">
                  <c:v>415.01823994465019</c:v>
                </c:pt>
                <c:pt idx="90">
                  <c:v>383.41550024465016</c:v>
                </c:pt>
                <c:pt idx="91">
                  <c:v>351.81276054465013</c:v>
                </c:pt>
                <c:pt idx="92">
                  <c:v>320.2100208446501</c:v>
                </c:pt>
                <c:pt idx="93">
                  <c:v>288.60728114465007</c:v>
                </c:pt>
                <c:pt idx="94">
                  <c:v>257.00454144465004</c:v>
                </c:pt>
                <c:pt idx="95">
                  <c:v>225.40180174465004</c:v>
                </c:pt>
                <c:pt idx="96">
                  <c:v>193.79906204465004</c:v>
                </c:pt>
                <c:pt idx="97">
                  <c:v>162.19632234465004</c:v>
                </c:pt>
                <c:pt idx="98">
                  <c:v>130.59358264465004</c:v>
                </c:pt>
                <c:pt idx="99">
                  <c:v>98.990842944650041</c:v>
                </c:pt>
                <c:pt idx="100">
                  <c:v>67.38810324465004</c:v>
                </c:pt>
                <c:pt idx="101">
                  <c:v>35.785363544650039</c:v>
                </c:pt>
                <c:pt idx="102">
                  <c:v>4.1826238446500383</c:v>
                </c:pt>
                <c:pt idx="103">
                  <c:v>624.43284673358039</c:v>
                </c:pt>
                <c:pt idx="104">
                  <c:v>592.83010703358036</c:v>
                </c:pt>
                <c:pt idx="105">
                  <c:v>561.22736733358033</c:v>
                </c:pt>
                <c:pt idx="106">
                  <c:v>529.6246276335803</c:v>
                </c:pt>
                <c:pt idx="107">
                  <c:v>498.02188793358027</c:v>
                </c:pt>
                <c:pt idx="108">
                  <c:v>466.41914823358024</c:v>
                </c:pt>
                <c:pt idx="109">
                  <c:v>434.81640853358022</c:v>
                </c:pt>
                <c:pt idx="110">
                  <c:v>403.21366883358019</c:v>
                </c:pt>
                <c:pt idx="111">
                  <c:v>371.61092913358016</c:v>
                </c:pt>
                <c:pt idx="112">
                  <c:v>340.00818943358013</c:v>
                </c:pt>
                <c:pt idx="113">
                  <c:v>308.4054497335801</c:v>
                </c:pt>
                <c:pt idx="114">
                  <c:v>276.80271003358007</c:v>
                </c:pt>
                <c:pt idx="115">
                  <c:v>245.19997033358007</c:v>
                </c:pt>
                <c:pt idx="116">
                  <c:v>213.59723063358007</c:v>
                </c:pt>
                <c:pt idx="117">
                  <c:v>181.99449093358007</c:v>
                </c:pt>
                <c:pt idx="118">
                  <c:v>150.39175123358007</c:v>
                </c:pt>
                <c:pt idx="119">
                  <c:v>118.78901153358007</c:v>
                </c:pt>
                <c:pt idx="120">
                  <c:v>87.186271833580065</c:v>
                </c:pt>
                <c:pt idx="121">
                  <c:v>55.583532133580064</c:v>
                </c:pt>
                <c:pt idx="122">
                  <c:v>23.980792433580064</c:v>
                </c:pt>
                <c:pt idx="123">
                  <c:v>644.23101532251042</c:v>
                </c:pt>
                <c:pt idx="124">
                  <c:v>612.62827562251039</c:v>
                </c:pt>
                <c:pt idx="125">
                  <c:v>581.02553592251036</c:v>
                </c:pt>
                <c:pt idx="126">
                  <c:v>549.42279622251033</c:v>
                </c:pt>
                <c:pt idx="127">
                  <c:v>517.8200565225103</c:v>
                </c:pt>
                <c:pt idx="128">
                  <c:v>486.21731682251027</c:v>
                </c:pt>
                <c:pt idx="129">
                  <c:v>454.61457712251024</c:v>
                </c:pt>
                <c:pt idx="130">
                  <c:v>423.01183742251021</c:v>
                </c:pt>
                <c:pt idx="131">
                  <c:v>391.40909772251018</c:v>
                </c:pt>
                <c:pt idx="132">
                  <c:v>359.80635802251015</c:v>
                </c:pt>
                <c:pt idx="133">
                  <c:v>328.20361832251012</c:v>
                </c:pt>
                <c:pt idx="134">
                  <c:v>296.60087862251009</c:v>
                </c:pt>
                <c:pt idx="135">
                  <c:v>264.99813892251007</c:v>
                </c:pt>
                <c:pt idx="136">
                  <c:v>233.39539922251006</c:v>
                </c:pt>
                <c:pt idx="137">
                  <c:v>201.79265952251006</c:v>
                </c:pt>
                <c:pt idx="138">
                  <c:v>170.18991982251006</c:v>
                </c:pt>
                <c:pt idx="139">
                  <c:v>138.58718012251006</c:v>
                </c:pt>
                <c:pt idx="140">
                  <c:v>106.98444042251006</c:v>
                </c:pt>
                <c:pt idx="141">
                  <c:v>75.381700722510061</c:v>
                </c:pt>
                <c:pt idx="142">
                  <c:v>43.77896102251006</c:v>
                </c:pt>
                <c:pt idx="143">
                  <c:v>12.17622132251006</c:v>
                </c:pt>
                <c:pt idx="144">
                  <c:v>632.42644421144041</c:v>
                </c:pt>
                <c:pt idx="145">
                  <c:v>600.82370451144038</c:v>
                </c:pt>
                <c:pt idx="146">
                  <c:v>569.22096481144035</c:v>
                </c:pt>
                <c:pt idx="147">
                  <c:v>537.61822511144032</c:v>
                </c:pt>
                <c:pt idx="148">
                  <c:v>506.0154854114403</c:v>
                </c:pt>
                <c:pt idx="149">
                  <c:v>474.41274571144027</c:v>
                </c:pt>
                <c:pt idx="150">
                  <c:v>442.81000601144024</c:v>
                </c:pt>
                <c:pt idx="151">
                  <c:v>411.20726631144021</c:v>
                </c:pt>
                <c:pt idx="152">
                  <c:v>379.60452661144018</c:v>
                </c:pt>
                <c:pt idx="153">
                  <c:v>348.00178691144015</c:v>
                </c:pt>
                <c:pt idx="154">
                  <c:v>316.39904721144012</c:v>
                </c:pt>
                <c:pt idx="155">
                  <c:v>284.79630751144009</c:v>
                </c:pt>
                <c:pt idx="156">
                  <c:v>253.19356781144009</c:v>
                </c:pt>
                <c:pt idx="157">
                  <c:v>221.59082811144009</c:v>
                </c:pt>
                <c:pt idx="158">
                  <c:v>189.98808841144009</c:v>
                </c:pt>
                <c:pt idx="159">
                  <c:v>158.38534871144009</c:v>
                </c:pt>
                <c:pt idx="160">
                  <c:v>126.78260901144009</c:v>
                </c:pt>
                <c:pt idx="161">
                  <c:v>95.179869311440086</c:v>
                </c:pt>
                <c:pt idx="162">
                  <c:v>63.577129611440085</c:v>
                </c:pt>
                <c:pt idx="163">
                  <c:v>31.974389911440085</c:v>
                </c:pt>
                <c:pt idx="164">
                  <c:v>0.37165021144008392</c:v>
                </c:pt>
                <c:pt idx="165">
                  <c:v>620.62187310037041</c:v>
                </c:pt>
                <c:pt idx="166">
                  <c:v>589.01913340037038</c:v>
                </c:pt>
                <c:pt idx="167">
                  <c:v>557.41639370037035</c:v>
                </c:pt>
                <c:pt idx="168">
                  <c:v>525.81365400037032</c:v>
                </c:pt>
                <c:pt idx="169">
                  <c:v>494.21091430037029</c:v>
                </c:pt>
                <c:pt idx="170">
                  <c:v>462.60817460037026</c:v>
                </c:pt>
                <c:pt idx="171">
                  <c:v>431.00543490037023</c:v>
                </c:pt>
                <c:pt idx="172">
                  <c:v>399.4026952003702</c:v>
                </c:pt>
                <c:pt idx="173">
                  <c:v>367.79995550037017</c:v>
                </c:pt>
                <c:pt idx="174">
                  <c:v>336.19721580037015</c:v>
                </c:pt>
                <c:pt idx="175">
                  <c:v>304.59447610037012</c:v>
                </c:pt>
                <c:pt idx="176">
                  <c:v>272.99173640037009</c:v>
                </c:pt>
                <c:pt idx="177">
                  <c:v>241.38899670037009</c:v>
                </c:pt>
                <c:pt idx="178">
                  <c:v>209.78625700037009</c:v>
                </c:pt>
                <c:pt idx="179">
                  <c:v>178.18351730037008</c:v>
                </c:pt>
                <c:pt idx="180">
                  <c:v>146.58077760037008</c:v>
                </c:pt>
                <c:pt idx="181">
                  <c:v>114.97803790037008</c:v>
                </c:pt>
                <c:pt idx="182">
                  <c:v>83.375298200370082</c:v>
                </c:pt>
                <c:pt idx="183">
                  <c:v>51.772558500370081</c:v>
                </c:pt>
                <c:pt idx="184">
                  <c:v>20.169818800370081</c:v>
                </c:pt>
                <c:pt idx="185">
                  <c:v>640.42004168930043</c:v>
                </c:pt>
                <c:pt idx="186">
                  <c:v>608.8173019893004</c:v>
                </c:pt>
                <c:pt idx="187">
                  <c:v>577.21456228930037</c:v>
                </c:pt>
                <c:pt idx="188">
                  <c:v>545.61182258930035</c:v>
                </c:pt>
                <c:pt idx="189">
                  <c:v>514.00908288930032</c:v>
                </c:pt>
                <c:pt idx="190">
                  <c:v>482.40634318930029</c:v>
                </c:pt>
                <c:pt idx="191">
                  <c:v>450.80360348930026</c:v>
                </c:pt>
                <c:pt idx="192">
                  <c:v>419.20086378930023</c:v>
                </c:pt>
                <c:pt idx="193">
                  <c:v>387.5981240893002</c:v>
                </c:pt>
                <c:pt idx="194">
                  <c:v>355.99538438930017</c:v>
                </c:pt>
                <c:pt idx="195">
                  <c:v>324.39264468930014</c:v>
                </c:pt>
                <c:pt idx="196">
                  <c:v>292.78990498930011</c:v>
                </c:pt>
                <c:pt idx="197">
                  <c:v>261.18716528930008</c:v>
                </c:pt>
                <c:pt idx="198">
                  <c:v>229.58442558930008</c:v>
                </c:pt>
                <c:pt idx="199">
                  <c:v>197.98168588930008</c:v>
                </c:pt>
                <c:pt idx="200">
                  <c:v>166.37894618930008</c:v>
                </c:pt>
                <c:pt idx="201">
                  <c:v>134.77620648930008</c:v>
                </c:pt>
                <c:pt idx="202">
                  <c:v>103.17346678930008</c:v>
                </c:pt>
                <c:pt idx="203">
                  <c:v>71.570727089300078</c:v>
                </c:pt>
                <c:pt idx="204">
                  <c:v>39.967987389300077</c:v>
                </c:pt>
                <c:pt idx="205">
                  <c:v>8.3652476893000767</c:v>
                </c:pt>
                <c:pt idx="206">
                  <c:v>628.61547057823043</c:v>
                </c:pt>
                <c:pt idx="207">
                  <c:v>597.0127308782304</c:v>
                </c:pt>
                <c:pt idx="208">
                  <c:v>565.40999117823037</c:v>
                </c:pt>
                <c:pt idx="209">
                  <c:v>533.80725147823034</c:v>
                </c:pt>
                <c:pt idx="210">
                  <c:v>502.20451177823031</c:v>
                </c:pt>
                <c:pt idx="211">
                  <c:v>470.60177207823028</c:v>
                </c:pt>
                <c:pt idx="212">
                  <c:v>438.99903237823025</c:v>
                </c:pt>
                <c:pt idx="213">
                  <c:v>407.39629267823022</c:v>
                </c:pt>
                <c:pt idx="214">
                  <c:v>375.7935529782302</c:v>
                </c:pt>
                <c:pt idx="215">
                  <c:v>344.19081327823017</c:v>
                </c:pt>
                <c:pt idx="216">
                  <c:v>312.58807357823014</c:v>
                </c:pt>
                <c:pt idx="217">
                  <c:v>280.98533387823011</c:v>
                </c:pt>
                <c:pt idx="218">
                  <c:v>249.38259417823011</c:v>
                </c:pt>
                <c:pt idx="219">
                  <c:v>217.77985447823011</c:v>
                </c:pt>
                <c:pt idx="220">
                  <c:v>186.17711477823011</c:v>
                </c:pt>
                <c:pt idx="221">
                  <c:v>154.5743750782301</c:v>
                </c:pt>
                <c:pt idx="222">
                  <c:v>122.9716353782301</c:v>
                </c:pt>
                <c:pt idx="223">
                  <c:v>91.368895678230103</c:v>
                </c:pt>
                <c:pt idx="224">
                  <c:v>59.766155978230103</c:v>
                </c:pt>
                <c:pt idx="225">
                  <c:v>28.163416278230102</c:v>
                </c:pt>
                <c:pt idx="226">
                  <c:v>648.41363916716045</c:v>
                </c:pt>
                <c:pt idx="227">
                  <c:v>616.81089946716043</c:v>
                </c:pt>
                <c:pt idx="228">
                  <c:v>585.2081597671604</c:v>
                </c:pt>
                <c:pt idx="229">
                  <c:v>553.60542006716037</c:v>
                </c:pt>
                <c:pt idx="230">
                  <c:v>522.00268036716034</c:v>
                </c:pt>
                <c:pt idx="231">
                  <c:v>490.39994066716031</c:v>
                </c:pt>
                <c:pt idx="232">
                  <c:v>458.79720096716028</c:v>
                </c:pt>
                <c:pt idx="233">
                  <c:v>427.19446126716025</c:v>
                </c:pt>
                <c:pt idx="234">
                  <c:v>395.59172156716022</c:v>
                </c:pt>
                <c:pt idx="235">
                  <c:v>363.98898186716019</c:v>
                </c:pt>
                <c:pt idx="236">
                  <c:v>332.38624216716016</c:v>
                </c:pt>
                <c:pt idx="237">
                  <c:v>300.78350246716013</c:v>
                </c:pt>
                <c:pt idx="238">
                  <c:v>269.1807627671601</c:v>
                </c:pt>
                <c:pt idx="239">
                  <c:v>237.5780230671601</c:v>
                </c:pt>
                <c:pt idx="240">
                  <c:v>205.9752833671601</c:v>
                </c:pt>
                <c:pt idx="241">
                  <c:v>174.3725436671601</c:v>
                </c:pt>
                <c:pt idx="242">
                  <c:v>142.7698039671601</c:v>
                </c:pt>
                <c:pt idx="243">
                  <c:v>111.1670642671601</c:v>
                </c:pt>
                <c:pt idx="244">
                  <c:v>79.564324567160099</c:v>
                </c:pt>
                <c:pt idx="245">
                  <c:v>47.961584867160099</c:v>
                </c:pt>
                <c:pt idx="246">
                  <c:v>16.358845167160098</c:v>
                </c:pt>
                <c:pt idx="247">
                  <c:v>636.60906805609045</c:v>
                </c:pt>
                <c:pt idx="248">
                  <c:v>605.00632835609042</c:v>
                </c:pt>
                <c:pt idx="249">
                  <c:v>573.40358865609039</c:v>
                </c:pt>
                <c:pt idx="250">
                  <c:v>541.80084895609036</c:v>
                </c:pt>
                <c:pt idx="251">
                  <c:v>510.19810925609033</c:v>
                </c:pt>
                <c:pt idx="252">
                  <c:v>478.5953695560903</c:v>
                </c:pt>
                <c:pt idx="253">
                  <c:v>446.99262985609028</c:v>
                </c:pt>
                <c:pt idx="254">
                  <c:v>415.38989015609025</c:v>
                </c:pt>
                <c:pt idx="255">
                  <c:v>383.78715045609022</c:v>
                </c:pt>
                <c:pt idx="256">
                  <c:v>352.18441075609019</c:v>
                </c:pt>
                <c:pt idx="257">
                  <c:v>320.58167105609016</c:v>
                </c:pt>
                <c:pt idx="258">
                  <c:v>288.97893135609013</c:v>
                </c:pt>
                <c:pt idx="259">
                  <c:v>257.3761916560901</c:v>
                </c:pt>
                <c:pt idx="260">
                  <c:v>225.7734519560901</c:v>
                </c:pt>
                <c:pt idx="261">
                  <c:v>194.1707122560901</c:v>
                </c:pt>
                <c:pt idx="262">
                  <c:v>162.5679725560901</c:v>
                </c:pt>
                <c:pt idx="263">
                  <c:v>130.9652328560901</c:v>
                </c:pt>
                <c:pt idx="264">
                  <c:v>99.362493156090096</c:v>
                </c:pt>
                <c:pt idx="265">
                  <c:v>67.759753456090095</c:v>
                </c:pt>
                <c:pt idx="266">
                  <c:v>36.157013756090095</c:v>
                </c:pt>
                <c:pt idx="267">
                  <c:v>4.5542740560900938</c:v>
                </c:pt>
                <c:pt idx="268">
                  <c:v>624.80449694502045</c:v>
                </c:pt>
                <c:pt idx="269">
                  <c:v>593.20175724502042</c:v>
                </c:pt>
                <c:pt idx="270">
                  <c:v>561.59901754502039</c:v>
                </c:pt>
                <c:pt idx="271">
                  <c:v>529.99627784502036</c:v>
                </c:pt>
                <c:pt idx="272">
                  <c:v>498.39353814502033</c:v>
                </c:pt>
                <c:pt idx="273">
                  <c:v>466.7907984450203</c:v>
                </c:pt>
                <c:pt idx="274">
                  <c:v>435.18805874502027</c:v>
                </c:pt>
                <c:pt idx="275">
                  <c:v>403.58531904502024</c:v>
                </c:pt>
                <c:pt idx="276">
                  <c:v>371.98257934502021</c:v>
                </c:pt>
                <c:pt idx="277">
                  <c:v>340.37983964502018</c:v>
                </c:pt>
                <c:pt idx="278">
                  <c:v>308.77709994502015</c:v>
                </c:pt>
                <c:pt idx="279">
                  <c:v>277.17436024502013</c:v>
                </c:pt>
                <c:pt idx="280">
                  <c:v>245.57162054502012</c:v>
                </c:pt>
                <c:pt idx="281">
                  <c:v>213.96888084502012</c:v>
                </c:pt>
                <c:pt idx="282">
                  <c:v>182.36614114502012</c:v>
                </c:pt>
                <c:pt idx="283">
                  <c:v>150.76340144502012</c:v>
                </c:pt>
                <c:pt idx="284">
                  <c:v>119.16066174502012</c:v>
                </c:pt>
                <c:pt idx="285">
                  <c:v>87.557922045020121</c:v>
                </c:pt>
                <c:pt idx="286">
                  <c:v>55.95518234502012</c:v>
                </c:pt>
                <c:pt idx="287">
                  <c:v>24.352442645020119</c:v>
                </c:pt>
                <c:pt idx="288">
                  <c:v>644.60266553395047</c:v>
                </c:pt>
                <c:pt idx="289">
                  <c:v>612.99992583395044</c:v>
                </c:pt>
                <c:pt idx="290">
                  <c:v>581.39718613395041</c:v>
                </c:pt>
                <c:pt idx="291">
                  <c:v>549.79444643395038</c:v>
                </c:pt>
                <c:pt idx="292">
                  <c:v>518.19170673395035</c:v>
                </c:pt>
                <c:pt idx="293">
                  <c:v>486.58896703395033</c:v>
                </c:pt>
                <c:pt idx="294">
                  <c:v>454.9862273339503</c:v>
                </c:pt>
                <c:pt idx="295">
                  <c:v>423.38348763395027</c:v>
                </c:pt>
                <c:pt idx="296">
                  <c:v>391.78074793395024</c:v>
                </c:pt>
                <c:pt idx="297">
                  <c:v>360.17800823395021</c:v>
                </c:pt>
                <c:pt idx="298">
                  <c:v>328.57526853395018</c:v>
                </c:pt>
                <c:pt idx="299">
                  <c:v>296.97252883395015</c:v>
                </c:pt>
                <c:pt idx="300">
                  <c:v>265.36978913395012</c:v>
                </c:pt>
                <c:pt idx="301">
                  <c:v>233.76704943395012</c:v>
                </c:pt>
                <c:pt idx="302">
                  <c:v>202.16430973395012</c:v>
                </c:pt>
                <c:pt idx="303">
                  <c:v>170.56157003395012</c:v>
                </c:pt>
                <c:pt idx="304">
                  <c:v>138.95883033395012</c:v>
                </c:pt>
                <c:pt idx="305">
                  <c:v>107.35609063395012</c:v>
                </c:pt>
                <c:pt idx="306">
                  <c:v>75.753350933950117</c:v>
                </c:pt>
                <c:pt idx="307">
                  <c:v>44.150611233950116</c:v>
                </c:pt>
                <c:pt idx="308">
                  <c:v>12.547871533950115</c:v>
                </c:pt>
                <c:pt idx="309">
                  <c:v>632.79809442288047</c:v>
                </c:pt>
                <c:pt idx="310">
                  <c:v>601.19535472288044</c:v>
                </c:pt>
                <c:pt idx="311">
                  <c:v>569.59261502288041</c:v>
                </c:pt>
                <c:pt idx="312">
                  <c:v>537.98987532288038</c:v>
                </c:pt>
                <c:pt idx="313">
                  <c:v>506.38713562288035</c:v>
                </c:pt>
                <c:pt idx="314">
                  <c:v>474.78439592288032</c:v>
                </c:pt>
                <c:pt idx="315">
                  <c:v>443.18165622288029</c:v>
                </c:pt>
                <c:pt idx="316">
                  <c:v>411.57891652288026</c:v>
                </c:pt>
                <c:pt idx="317">
                  <c:v>379.97617682288023</c:v>
                </c:pt>
                <c:pt idx="318">
                  <c:v>348.3734371228802</c:v>
                </c:pt>
                <c:pt idx="319">
                  <c:v>316.77069742288018</c:v>
                </c:pt>
                <c:pt idx="320">
                  <c:v>285.16795772288015</c:v>
                </c:pt>
                <c:pt idx="321">
                  <c:v>253.56521802288015</c:v>
                </c:pt>
                <c:pt idx="322">
                  <c:v>221.96247832288014</c:v>
                </c:pt>
                <c:pt idx="323">
                  <c:v>190.35973862288014</c:v>
                </c:pt>
                <c:pt idx="324">
                  <c:v>158.75699892288014</c:v>
                </c:pt>
                <c:pt idx="325">
                  <c:v>127.15425922288014</c:v>
                </c:pt>
                <c:pt idx="326">
                  <c:v>95.551519522880142</c:v>
                </c:pt>
                <c:pt idx="327">
                  <c:v>63.948779822880141</c:v>
                </c:pt>
                <c:pt idx="328">
                  <c:v>32.34604012288014</c:v>
                </c:pt>
                <c:pt idx="329">
                  <c:v>0.74330042288013942</c:v>
                </c:pt>
                <c:pt idx="330">
                  <c:v>620.99352331181046</c:v>
                </c:pt>
                <c:pt idx="331">
                  <c:v>589.39078361181043</c:v>
                </c:pt>
                <c:pt idx="332">
                  <c:v>557.78804391181041</c:v>
                </c:pt>
                <c:pt idx="333">
                  <c:v>526.18530421181038</c:v>
                </c:pt>
                <c:pt idx="334">
                  <c:v>494.58256451181035</c:v>
                </c:pt>
                <c:pt idx="335">
                  <c:v>462.97982481181032</c:v>
                </c:pt>
                <c:pt idx="336">
                  <c:v>431.37708511181029</c:v>
                </c:pt>
                <c:pt idx="337">
                  <c:v>399.77434541181026</c:v>
                </c:pt>
                <c:pt idx="338">
                  <c:v>368.17160571181023</c:v>
                </c:pt>
                <c:pt idx="339">
                  <c:v>336.5688660118102</c:v>
                </c:pt>
                <c:pt idx="340">
                  <c:v>304.96612631181017</c:v>
                </c:pt>
                <c:pt idx="341">
                  <c:v>273.36338661181014</c:v>
                </c:pt>
                <c:pt idx="342">
                  <c:v>241.76064691181014</c:v>
                </c:pt>
                <c:pt idx="343">
                  <c:v>210.15790721181014</c:v>
                </c:pt>
                <c:pt idx="344">
                  <c:v>178.55516751181014</c:v>
                </c:pt>
                <c:pt idx="345">
                  <c:v>146.95242781181014</c:v>
                </c:pt>
                <c:pt idx="346">
                  <c:v>115.34968811181014</c:v>
                </c:pt>
                <c:pt idx="347">
                  <c:v>83.746948411810138</c:v>
                </c:pt>
                <c:pt idx="348">
                  <c:v>52.144208711810137</c:v>
                </c:pt>
                <c:pt idx="349">
                  <c:v>20.541469011810136</c:v>
                </c:pt>
                <c:pt idx="350">
                  <c:v>640.79169190074049</c:v>
                </c:pt>
                <c:pt idx="351">
                  <c:v>609.18895220074046</c:v>
                </c:pt>
                <c:pt idx="352">
                  <c:v>577.58621250074043</c:v>
                </c:pt>
                <c:pt idx="353">
                  <c:v>545.9834728007404</c:v>
                </c:pt>
                <c:pt idx="354">
                  <c:v>514.38073310074037</c:v>
                </c:pt>
                <c:pt idx="355">
                  <c:v>482.77799340074034</c:v>
                </c:pt>
                <c:pt idx="356">
                  <c:v>451.17525370074031</c:v>
                </c:pt>
                <c:pt idx="357">
                  <c:v>419.57251400074028</c:v>
                </c:pt>
                <c:pt idx="358">
                  <c:v>387.96977430074026</c:v>
                </c:pt>
                <c:pt idx="359">
                  <c:v>356.36703460074023</c:v>
                </c:pt>
                <c:pt idx="360">
                  <c:v>324.7642949007402</c:v>
                </c:pt>
                <c:pt idx="361">
                  <c:v>293.16155520074017</c:v>
                </c:pt>
                <c:pt idx="362">
                  <c:v>261.55881550074014</c:v>
                </c:pt>
                <c:pt idx="363">
                  <c:v>229.95607580074014</c:v>
                </c:pt>
                <c:pt idx="364">
                  <c:v>198.35333610074014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4-46CD-B35A-0575886D1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2183615"/>
        <c:axId val="2112182655"/>
      </c:lineChart>
      <c:catAx>
        <c:axId val="211218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82655"/>
        <c:crosses val="autoZero"/>
        <c:auto val="1"/>
        <c:lblAlgn val="ctr"/>
        <c:lblOffset val="100"/>
        <c:noMultiLvlLbl val="0"/>
      </c:catAx>
      <c:valAx>
        <c:axId val="211218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2183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434340</xdr:colOff>
      <xdr:row>1</xdr:row>
      <xdr:rowOff>140970</xdr:rowOff>
    </xdr:from>
    <xdr:to>
      <xdr:col>12</xdr:col>
      <xdr:colOff>129540</xdr:colOff>
      <xdr:row>16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3889C7-D189-7633-CB33-9C718880D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472440</xdr:colOff>
      <xdr:row>17</xdr:row>
      <xdr:rowOff>3810</xdr:rowOff>
    </xdr:from>
    <xdr:to>
      <xdr:col>12</xdr:col>
      <xdr:colOff>167640</xdr:colOff>
      <xdr:row>32</xdr:row>
      <xdr:rowOff>3810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7641EF-6C59-B075-7483-7945604A97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344667</xdr:colOff>
      <xdr:row>9</xdr:row>
      <xdr:rowOff>11872</xdr:rowOff>
    </xdr:from>
    <xdr:to>
      <xdr:col>20</xdr:col>
      <xdr:colOff>44174</xdr:colOff>
      <xdr:row>24</xdr:row>
      <xdr:rowOff>11872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100F4D0-7FFE-28DE-B499-D3972E3218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7</xdr:row>
      <xdr:rowOff>133350</xdr:rowOff>
    </xdr:from>
    <xdr:to>
      <xdr:col>19</xdr:col>
      <xdr:colOff>365760</xdr:colOff>
      <xdr:row>22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F6E1F2-8F25-3BF3-9C8A-80AA55A5CD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60960</xdr:colOff>
      <xdr:row>5</xdr:row>
      <xdr:rowOff>68580</xdr:rowOff>
    </xdr:from>
    <xdr:to>
      <xdr:col>13</xdr:col>
      <xdr:colOff>60960</xdr:colOff>
      <xdr:row>9</xdr:row>
      <xdr:rowOff>48260</xdr:rowOff>
    </xdr:to>
    <xdr:pic>
      <xdr:nvPicPr>
        <xdr:cNvPr id="2" name="Picture 1" descr="A math equation with white letters&#10;&#10;AI-generated content may be incorrect.">
          <a:extLst>
            <a:ext uri="{FF2B5EF4-FFF2-40B4-BE49-F238E27FC236}">
              <a16:creationId xmlns:a16="http://schemas.microsoft.com/office/drawing/2014/main" id="{ECD04295-76A4-B539-A30B-15DAD904A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4340" y="998220"/>
          <a:ext cx="4267200" cy="7112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5CA635-AE63-42CF-80ED-C5341358AA1D}" name="Table1" displayName="Table1" ref="A1:D1098" totalsRowCount="1">
  <autoFilter ref="A1:D1097" xr:uid="{FA5CA635-AE63-42CF-80ED-C5341358AA1D}"/>
  <tableColumns count="4">
    <tableColumn id="1" xr3:uid="{32811BA0-A210-467A-B621-0A1FBD935301}" name="date" totalsRowLabel="Total" dataDxfId="0"/>
    <tableColumn id="2" xr3:uid="{C55E21B2-AF60-4C13-B8DA-7E1366C5B8B6}" name="sales" totalsRowFunction="sum"/>
    <tableColumn id="3" xr3:uid="{C6CEC3E0-3A29-497B-9525-96C303AA2388}" name="unit_purchase_cost" totalsRowFunction="average"/>
    <tableColumn id="4" xr3:uid="{3A015C81-CB65-4C17-B76B-27700325DE44}" name="fixed_order_cost" totalsRowFunction="aver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78DA0-4985-41E2-A95B-FB65A94DA6F1}">
  <dimension ref="A1:B2"/>
  <sheetViews>
    <sheetView workbookViewId="0">
      <selection activeCell="A2" sqref="A2"/>
    </sheetView>
  </sheetViews>
  <sheetFormatPr defaultRowHeight="14.4" x14ac:dyDescent="0.3"/>
  <cols>
    <col min="1" max="1" width="15.109375" bestFit="1" customWidth="1"/>
    <col min="2" max="2" width="12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>
        <v>0.2</v>
      </c>
      <c r="B2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32963-8F07-4354-BEAE-03BF2EF7EC7B}">
  <dimension ref="A1:D1098"/>
  <sheetViews>
    <sheetView topLeftCell="A1081" zoomScale="85" workbookViewId="0">
      <selection activeCell="C1098" sqref="C1098"/>
    </sheetView>
  </sheetViews>
  <sheetFormatPr defaultRowHeight="14.4" x14ac:dyDescent="0.3"/>
  <cols>
    <col min="1" max="1" width="10.33203125" bestFit="1" customWidth="1"/>
    <col min="3" max="3" width="18.88671875" customWidth="1"/>
    <col min="4" max="4" width="16.5546875" customWidth="1"/>
  </cols>
  <sheetData>
    <row r="1" spans="1:4" x14ac:dyDescent="0.3">
      <c r="A1" t="s">
        <v>2</v>
      </c>
      <c r="B1" t="s">
        <v>3</v>
      </c>
      <c r="C1" t="s">
        <v>4</v>
      </c>
      <c r="D1" t="s">
        <v>5</v>
      </c>
    </row>
    <row r="2" spans="1:4" x14ac:dyDescent="0.3">
      <c r="A2" s="1">
        <v>44562</v>
      </c>
      <c r="B2">
        <v>18</v>
      </c>
      <c r="C2">
        <v>53.32</v>
      </c>
      <c r="D2">
        <v>210.96</v>
      </c>
    </row>
    <row r="3" spans="1:4" x14ac:dyDescent="0.3">
      <c r="A3" s="1">
        <v>44563</v>
      </c>
      <c r="B3">
        <v>11</v>
      </c>
      <c r="C3">
        <v>54.76</v>
      </c>
      <c r="D3">
        <v>233.53</v>
      </c>
    </row>
    <row r="4" spans="1:4" x14ac:dyDescent="0.3">
      <c r="A4" s="1">
        <v>44564</v>
      </c>
      <c r="B4">
        <v>18</v>
      </c>
      <c r="C4">
        <v>54.24</v>
      </c>
      <c r="D4">
        <v>152.01</v>
      </c>
    </row>
    <row r="5" spans="1:4" x14ac:dyDescent="0.3">
      <c r="A5" s="1">
        <v>44565</v>
      </c>
      <c r="B5">
        <v>14</v>
      </c>
      <c r="C5">
        <v>54.09</v>
      </c>
      <c r="D5">
        <v>194.78</v>
      </c>
    </row>
    <row r="6" spans="1:4" x14ac:dyDescent="0.3">
      <c r="A6" s="1">
        <v>44566</v>
      </c>
      <c r="B6">
        <v>14</v>
      </c>
      <c r="C6">
        <v>54</v>
      </c>
      <c r="D6">
        <v>233.52</v>
      </c>
    </row>
    <row r="7" spans="1:4" x14ac:dyDescent="0.3">
      <c r="A7" s="1">
        <v>44567</v>
      </c>
      <c r="B7">
        <v>16</v>
      </c>
      <c r="C7">
        <v>70.11</v>
      </c>
      <c r="D7">
        <v>169.74</v>
      </c>
    </row>
    <row r="8" spans="1:4" x14ac:dyDescent="0.3">
      <c r="A8" s="1">
        <v>44568</v>
      </c>
      <c r="B8">
        <v>18</v>
      </c>
      <c r="C8">
        <v>63.49</v>
      </c>
      <c r="D8">
        <v>155.84</v>
      </c>
    </row>
    <row r="9" spans="1:4" x14ac:dyDescent="0.3">
      <c r="A9" s="1">
        <v>44569</v>
      </c>
      <c r="B9">
        <v>14</v>
      </c>
      <c r="C9">
        <v>69.5</v>
      </c>
      <c r="D9">
        <v>185.63</v>
      </c>
    </row>
    <row r="10" spans="1:4" x14ac:dyDescent="0.3">
      <c r="A10" s="1">
        <v>44570</v>
      </c>
      <c r="B10">
        <v>21</v>
      </c>
      <c r="C10">
        <v>52.48</v>
      </c>
      <c r="D10">
        <v>181.79</v>
      </c>
    </row>
    <row r="11" spans="1:4" x14ac:dyDescent="0.3">
      <c r="A11" s="1">
        <v>44571</v>
      </c>
      <c r="B11">
        <v>15</v>
      </c>
      <c r="C11">
        <v>63.03</v>
      </c>
      <c r="D11">
        <v>181.75</v>
      </c>
    </row>
    <row r="12" spans="1:4" x14ac:dyDescent="0.3">
      <c r="A12" s="1">
        <v>44572</v>
      </c>
      <c r="B12">
        <v>13</v>
      </c>
      <c r="C12">
        <v>58.77</v>
      </c>
      <c r="D12">
        <v>144.19</v>
      </c>
    </row>
    <row r="13" spans="1:4" x14ac:dyDescent="0.3">
      <c r="A13" s="1">
        <v>44573</v>
      </c>
      <c r="B13">
        <v>11</v>
      </c>
      <c r="C13">
        <v>59.07</v>
      </c>
      <c r="D13">
        <v>184.43</v>
      </c>
    </row>
    <row r="14" spans="1:4" x14ac:dyDescent="0.3">
      <c r="A14" s="1">
        <v>44574</v>
      </c>
      <c r="B14">
        <v>13</v>
      </c>
      <c r="C14">
        <v>70.790000000000006</v>
      </c>
      <c r="D14">
        <v>170.03</v>
      </c>
    </row>
    <row r="15" spans="1:4" x14ac:dyDescent="0.3">
      <c r="A15" s="1">
        <v>44575</v>
      </c>
      <c r="B15">
        <v>19</v>
      </c>
      <c r="C15">
        <v>56.85</v>
      </c>
      <c r="D15">
        <v>142.91999999999999</v>
      </c>
    </row>
    <row r="16" spans="1:4" x14ac:dyDescent="0.3">
      <c r="A16" s="1">
        <v>44576</v>
      </c>
      <c r="B16">
        <v>14</v>
      </c>
      <c r="C16">
        <v>62.73</v>
      </c>
      <c r="D16">
        <v>230.33</v>
      </c>
    </row>
    <row r="17" spans="1:4" x14ac:dyDescent="0.3">
      <c r="A17" s="1">
        <v>44577</v>
      </c>
      <c r="B17">
        <v>12</v>
      </c>
      <c r="C17">
        <v>65.67</v>
      </c>
      <c r="D17">
        <v>225.67</v>
      </c>
    </row>
    <row r="18" spans="1:4" x14ac:dyDescent="0.3">
      <c r="A18" s="1">
        <v>44578</v>
      </c>
      <c r="B18">
        <v>18</v>
      </c>
      <c r="C18">
        <v>56.26</v>
      </c>
      <c r="D18">
        <v>221.98</v>
      </c>
    </row>
    <row r="19" spans="1:4" x14ac:dyDescent="0.3">
      <c r="A19" s="1">
        <v>44579</v>
      </c>
      <c r="B19">
        <v>16</v>
      </c>
      <c r="C19">
        <v>66.599999999999994</v>
      </c>
      <c r="D19">
        <v>237.89</v>
      </c>
    </row>
    <row r="20" spans="1:4" x14ac:dyDescent="0.3">
      <c r="A20" s="1">
        <v>44580</v>
      </c>
      <c r="B20">
        <v>12</v>
      </c>
      <c r="C20">
        <v>65.13</v>
      </c>
      <c r="D20">
        <v>214.8</v>
      </c>
    </row>
    <row r="21" spans="1:4" x14ac:dyDescent="0.3">
      <c r="A21" s="1">
        <v>44581</v>
      </c>
      <c r="B21">
        <v>12</v>
      </c>
      <c r="C21">
        <v>55.95</v>
      </c>
      <c r="D21">
        <v>145.55000000000001</v>
      </c>
    </row>
    <row r="22" spans="1:4" x14ac:dyDescent="0.3">
      <c r="A22" s="1">
        <v>44582</v>
      </c>
      <c r="B22">
        <v>14</v>
      </c>
      <c r="C22">
        <v>60.8</v>
      </c>
      <c r="D22">
        <v>187.28</v>
      </c>
    </row>
    <row r="23" spans="1:4" x14ac:dyDescent="0.3">
      <c r="A23" s="1">
        <v>44583</v>
      </c>
      <c r="B23">
        <v>15</v>
      </c>
      <c r="C23">
        <v>60.87</v>
      </c>
      <c r="D23">
        <v>198.71</v>
      </c>
    </row>
    <row r="24" spans="1:4" x14ac:dyDescent="0.3">
      <c r="A24" s="1">
        <v>44584</v>
      </c>
      <c r="B24">
        <v>19</v>
      </c>
      <c r="C24">
        <v>67</v>
      </c>
      <c r="D24">
        <v>193.32</v>
      </c>
    </row>
    <row r="25" spans="1:4" x14ac:dyDescent="0.3">
      <c r="A25" s="1">
        <v>44585</v>
      </c>
      <c r="B25">
        <v>15</v>
      </c>
      <c r="C25">
        <v>57.25</v>
      </c>
      <c r="D25">
        <v>223.15</v>
      </c>
    </row>
    <row r="26" spans="1:4" x14ac:dyDescent="0.3">
      <c r="A26" s="1">
        <v>44586</v>
      </c>
      <c r="B26">
        <v>11</v>
      </c>
      <c r="C26">
        <v>62.4</v>
      </c>
      <c r="D26">
        <v>216.37</v>
      </c>
    </row>
    <row r="27" spans="1:4" x14ac:dyDescent="0.3">
      <c r="A27" s="1">
        <v>44587</v>
      </c>
      <c r="B27">
        <v>14</v>
      </c>
      <c r="C27">
        <v>70.87</v>
      </c>
      <c r="D27">
        <v>194.35</v>
      </c>
    </row>
    <row r="28" spans="1:4" x14ac:dyDescent="0.3">
      <c r="A28" s="1">
        <v>44588</v>
      </c>
      <c r="B28">
        <v>15</v>
      </c>
      <c r="C28">
        <v>65.3</v>
      </c>
      <c r="D28">
        <v>143.41999999999999</v>
      </c>
    </row>
    <row r="29" spans="1:4" x14ac:dyDescent="0.3">
      <c r="A29" s="1">
        <v>44589</v>
      </c>
      <c r="B29">
        <v>13</v>
      </c>
      <c r="C29">
        <v>64.489999999999995</v>
      </c>
      <c r="D29">
        <v>160.11000000000001</v>
      </c>
    </row>
    <row r="30" spans="1:4" x14ac:dyDescent="0.3">
      <c r="A30" s="1">
        <v>44590</v>
      </c>
      <c r="B30">
        <v>22</v>
      </c>
      <c r="C30">
        <v>69.989999999999995</v>
      </c>
      <c r="D30">
        <v>167.78</v>
      </c>
    </row>
    <row r="31" spans="1:4" x14ac:dyDescent="0.3">
      <c r="A31" s="1">
        <v>44591</v>
      </c>
      <c r="B31">
        <v>12</v>
      </c>
      <c r="C31">
        <v>64.08</v>
      </c>
      <c r="D31">
        <v>211.51</v>
      </c>
    </row>
    <row r="32" spans="1:4" x14ac:dyDescent="0.3">
      <c r="A32" s="1">
        <v>44592</v>
      </c>
      <c r="B32">
        <v>15</v>
      </c>
      <c r="C32">
        <v>69.06</v>
      </c>
      <c r="D32">
        <v>167.44</v>
      </c>
    </row>
    <row r="33" spans="1:4" x14ac:dyDescent="0.3">
      <c r="A33" s="1">
        <v>44593</v>
      </c>
      <c r="B33">
        <v>21</v>
      </c>
      <c r="C33">
        <v>65.67</v>
      </c>
      <c r="D33">
        <v>162.77000000000001</v>
      </c>
    </row>
    <row r="34" spans="1:4" x14ac:dyDescent="0.3">
      <c r="A34" s="1">
        <v>44594</v>
      </c>
      <c r="B34">
        <v>14</v>
      </c>
      <c r="C34">
        <v>62.75</v>
      </c>
      <c r="D34">
        <v>199.89</v>
      </c>
    </row>
    <row r="35" spans="1:4" x14ac:dyDescent="0.3">
      <c r="A35" s="1">
        <v>44595</v>
      </c>
      <c r="B35">
        <v>20</v>
      </c>
      <c r="C35">
        <v>68.94</v>
      </c>
      <c r="D35">
        <v>143.57</v>
      </c>
    </row>
    <row r="36" spans="1:4" x14ac:dyDescent="0.3">
      <c r="A36" s="1">
        <v>44596</v>
      </c>
      <c r="B36">
        <v>15</v>
      </c>
      <c r="C36">
        <v>65.430000000000007</v>
      </c>
      <c r="D36">
        <v>235.2</v>
      </c>
    </row>
    <row r="37" spans="1:4" x14ac:dyDescent="0.3">
      <c r="A37" s="1">
        <v>44597</v>
      </c>
      <c r="B37">
        <v>18</v>
      </c>
      <c r="C37">
        <v>54.27</v>
      </c>
      <c r="D37">
        <v>237.46</v>
      </c>
    </row>
    <row r="38" spans="1:4" x14ac:dyDescent="0.3">
      <c r="A38" s="1">
        <v>44598</v>
      </c>
      <c r="B38">
        <v>13</v>
      </c>
      <c r="C38">
        <v>64.33</v>
      </c>
      <c r="D38">
        <v>215.66</v>
      </c>
    </row>
    <row r="39" spans="1:4" x14ac:dyDescent="0.3">
      <c r="A39" s="1">
        <v>44599</v>
      </c>
      <c r="B39">
        <v>14</v>
      </c>
      <c r="C39">
        <v>67.36</v>
      </c>
      <c r="D39">
        <v>203.49</v>
      </c>
    </row>
    <row r="40" spans="1:4" x14ac:dyDescent="0.3">
      <c r="A40" s="1">
        <v>44600</v>
      </c>
      <c r="B40">
        <v>14</v>
      </c>
      <c r="C40">
        <v>58.79</v>
      </c>
      <c r="D40">
        <v>172.76</v>
      </c>
    </row>
    <row r="41" spans="1:4" x14ac:dyDescent="0.3">
      <c r="A41" s="1">
        <v>44601</v>
      </c>
      <c r="B41">
        <v>20</v>
      </c>
      <c r="C41">
        <v>53.51</v>
      </c>
      <c r="D41">
        <v>220.16</v>
      </c>
    </row>
    <row r="42" spans="1:4" x14ac:dyDescent="0.3">
      <c r="A42" s="1">
        <v>44602</v>
      </c>
      <c r="B42">
        <v>21</v>
      </c>
      <c r="C42">
        <v>62.69</v>
      </c>
      <c r="D42">
        <v>156.19999999999999</v>
      </c>
    </row>
    <row r="43" spans="1:4" x14ac:dyDescent="0.3">
      <c r="A43" s="1">
        <v>44603</v>
      </c>
      <c r="B43">
        <v>13</v>
      </c>
      <c r="C43">
        <v>59.96</v>
      </c>
      <c r="D43">
        <v>202.13</v>
      </c>
    </row>
    <row r="44" spans="1:4" x14ac:dyDescent="0.3">
      <c r="A44" s="1">
        <v>44604</v>
      </c>
      <c r="B44">
        <v>13</v>
      </c>
      <c r="C44">
        <v>52.59</v>
      </c>
      <c r="D44">
        <v>210.44</v>
      </c>
    </row>
    <row r="45" spans="1:4" x14ac:dyDescent="0.3">
      <c r="A45" s="1">
        <v>44605</v>
      </c>
      <c r="B45">
        <v>15</v>
      </c>
      <c r="C45">
        <v>59.02</v>
      </c>
      <c r="D45">
        <v>239.08</v>
      </c>
    </row>
    <row r="46" spans="1:4" x14ac:dyDescent="0.3">
      <c r="A46" s="1">
        <v>44606</v>
      </c>
      <c r="B46">
        <v>21</v>
      </c>
      <c r="C46">
        <v>64.86</v>
      </c>
      <c r="D46">
        <v>199.71</v>
      </c>
    </row>
    <row r="47" spans="1:4" x14ac:dyDescent="0.3">
      <c r="A47" s="1">
        <v>44607</v>
      </c>
      <c r="B47">
        <v>14</v>
      </c>
      <c r="C47">
        <v>52.95</v>
      </c>
      <c r="D47">
        <v>233.3</v>
      </c>
    </row>
    <row r="48" spans="1:4" x14ac:dyDescent="0.3">
      <c r="A48" s="1">
        <v>44608</v>
      </c>
      <c r="B48">
        <v>17</v>
      </c>
      <c r="C48">
        <v>69.78</v>
      </c>
      <c r="D48">
        <v>149.15</v>
      </c>
    </row>
    <row r="49" spans="1:4" x14ac:dyDescent="0.3">
      <c r="A49" s="1">
        <v>44609</v>
      </c>
      <c r="B49">
        <v>20</v>
      </c>
      <c r="C49">
        <v>56.22</v>
      </c>
      <c r="D49">
        <v>227.42</v>
      </c>
    </row>
    <row r="50" spans="1:4" x14ac:dyDescent="0.3">
      <c r="A50" s="1">
        <v>44610</v>
      </c>
      <c r="B50">
        <v>22</v>
      </c>
      <c r="C50">
        <v>59.02</v>
      </c>
      <c r="D50">
        <v>192.53</v>
      </c>
    </row>
    <row r="51" spans="1:4" x14ac:dyDescent="0.3">
      <c r="A51" s="1">
        <v>44611</v>
      </c>
      <c r="B51">
        <v>17</v>
      </c>
      <c r="C51">
        <v>64.150000000000006</v>
      </c>
      <c r="D51">
        <v>219.66</v>
      </c>
    </row>
    <row r="52" spans="1:4" x14ac:dyDescent="0.3">
      <c r="A52" s="1">
        <v>44612</v>
      </c>
      <c r="B52">
        <v>18</v>
      </c>
      <c r="C52">
        <v>53.15</v>
      </c>
      <c r="D52">
        <v>152.12</v>
      </c>
    </row>
    <row r="53" spans="1:4" x14ac:dyDescent="0.3">
      <c r="A53" s="1">
        <v>44613</v>
      </c>
      <c r="B53">
        <v>12</v>
      </c>
      <c r="C53">
        <v>51.45</v>
      </c>
      <c r="D53">
        <v>143.72</v>
      </c>
    </row>
    <row r="54" spans="1:4" x14ac:dyDescent="0.3">
      <c r="A54" s="1">
        <v>44614</v>
      </c>
      <c r="B54">
        <v>16</v>
      </c>
      <c r="C54">
        <v>64.06</v>
      </c>
      <c r="D54">
        <v>214.38</v>
      </c>
    </row>
    <row r="55" spans="1:4" x14ac:dyDescent="0.3">
      <c r="A55" s="1">
        <v>44615</v>
      </c>
      <c r="B55">
        <v>16</v>
      </c>
      <c r="C55">
        <v>59.43</v>
      </c>
      <c r="D55">
        <v>178.53</v>
      </c>
    </row>
    <row r="56" spans="1:4" x14ac:dyDescent="0.3">
      <c r="A56" s="1">
        <v>44616</v>
      </c>
      <c r="B56">
        <v>21</v>
      </c>
      <c r="C56">
        <v>69.290000000000006</v>
      </c>
      <c r="D56">
        <v>207.14</v>
      </c>
    </row>
    <row r="57" spans="1:4" x14ac:dyDescent="0.3">
      <c r="A57" s="1">
        <v>44617</v>
      </c>
      <c r="B57">
        <v>18</v>
      </c>
      <c r="C57">
        <v>66.52</v>
      </c>
      <c r="D57">
        <v>201.6</v>
      </c>
    </row>
    <row r="58" spans="1:4" x14ac:dyDescent="0.3">
      <c r="A58" s="1">
        <v>44618</v>
      </c>
      <c r="B58">
        <v>16</v>
      </c>
      <c r="C58">
        <v>62.4</v>
      </c>
      <c r="D58">
        <v>238.04</v>
      </c>
    </row>
    <row r="59" spans="1:4" x14ac:dyDescent="0.3">
      <c r="A59" s="1">
        <v>44619</v>
      </c>
      <c r="B59">
        <v>15</v>
      </c>
      <c r="C59">
        <v>69.28</v>
      </c>
      <c r="D59">
        <v>155.79</v>
      </c>
    </row>
    <row r="60" spans="1:4" x14ac:dyDescent="0.3">
      <c r="A60" s="1">
        <v>44620</v>
      </c>
      <c r="B60">
        <v>21</v>
      </c>
      <c r="C60">
        <v>69.37</v>
      </c>
      <c r="D60">
        <v>221.19</v>
      </c>
    </row>
    <row r="61" spans="1:4" x14ac:dyDescent="0.3">
      <c r="A61" s="1">
        <v>44621</v>
      </c>
      <c r="B61">
        <v>17</v>
      </c>
      <c r="C61">
        <v>57.64</v>
      </c>
      <c r="D61">
        <v>152.02000000000001</v>
      </c>
    </row>
    <row r="62" spans="1:4" x14ac:dyDescent="0.3">
      <c r="A62" s="1">
        <v>44622</v>
      </c>
      <c r="B62">
        <v>14</v>
      </c>
      <c r="C62">
        <v>66.69</v>
      </c>
      <c r="D62">
        <v>200.58</v>
      </c>
    </row>
    <row r="63" spans="1:4" x14ac:dyDescent="0.3">
      <c r="A63" s="1">
        <v>44623</v>
      </c>
      <c r="B63">
        <v>22</v>
      </c>
      <c r="C63">
        <v>53.17</v>
      </c>
      <c r="D63">
        <v>167.12</v>
      </c>
    </row>
    <row r="64" spans="1:4" x14ac:dyDescent="0.3">
      <c r="A64" s="1">
        <v>44624</v>
      </c>
      <c r="B64">
        <v>16</v>
      </c>
      <c r="C64">
        <v>53.96</v>
      </c>
      <c r="D64">
        <v>189.52</v>
      </c>
    </row>
    <row r="65" spans="1:4" x14ac:dyDescent="0.3">
      <c r="A65" s="1">
        <v>44625</v>
      </c>
      <c r="B65">
        <v>14</v>
      </c>
      <c r="C65">
        <v>62.54</v>
      </c>
      <c r="D65">
        <v>183.86</v>
      </c>
    </row>
    <row r="66" spans="1:4" x14ac:dyDescent="0.3">
      <c r="A66" s="1">
        <v>44626</v>
      </c>
      <c r="B66">
        <v>23</v>
      </c>
      <c r="C66">
        <v>69.63</v>
      </c>
      <c r="D66">
        <v>152.72999999999999</v>
      </c>
    </row>
    <row r="67" spans="1:4" x14ac:dyDescent="0.3">
      <c r="A67" s="1">
        <v>44627</v>
      </c>
      <c r="B67">
        <v>21</v>
      </c>
      <c r="C67">
        <v>53.99</v>
      </c>
      <c r="D67">
        <v>152.78</v>
      </c>
    </row>
    <row r="68" spans="1:4" x14ac:dyDescent="0.3">
      <c r="A68" s="1">
        <v>44628</v>
      </c>
      <c r="B68">
        <v>18</v>
      </c>
      <c r="C68">
        <v>64.66</v>
      </c>
      <c r="D68">
        <v>155.18</v>
      </c>
    </row>
    <row r="69" spans="1:4" x14ac:dyDescent="0.3">
      <c r="A69" s="1">
        <v>44629</v>
      </c>
      <c r="B69">
        <v>21</v>
      </c>
      <c r="C69">
        <v>65.84</v>
      </c>
      <c r="D69">
        <v>215.05</v>
      </c>
    </row>
    <row r="70" spans="1:4" x14ac:dyDescent="0.3">
      <c r="A70" s="1">
        <v>44630</v>
      </c>
      <c r="B70">
        <v>16</v>
      </c>
      <c r="C70">
        <v>57.5</v>
      </c>
      <c r="D70">
        <v>231.95</v>
      </c>
    </row>
    <row r="71" spans="1:4" x14ac:dyDescent="0.3">
      <c r="A71" s="1">
        <v>44631</v>
      </c>
      <c r="B71">
        <v>22</v>
      </c>
      <c r="C71">
        <v>58.84</v>
      </c>
      <c r="D71">
        <v>149.36000000000001</v>
      </c>
    </row>
    <row r="72" spans="1:4" x14ac:dyDescent="0.3">
      <c r="A72" s="1">
        <v>44632</v>
      </c>
      <c r="B72">
        <v>17</v>
      </c>
      <c r="C72">
        <v>61.88</v>
      </c>
      <c r="D72">
        <v>143.69</v>
      </c>
    </row>
    <row r="73" spans="1:4" x14ac:dyDescent="0.3">
      <c r="A73" s="1">
        <v>44633</v>
      </c>
      <c r="B73">
        <v>23</v>
      </c>
      <c r="C73">
        <v>67.459999999999994</v>
      </c>
      <c r="D73">
        <v>178.84</v>
      </c>
    </row>
    <row r="74" spans="1:4" x14ac:dyDescent="0.3">
      <c r="A74" s="1">
        <v>44634</v>
      </c>
      <c r="B74">
        <v>19</v>
      </c>
      <c r="C74">
        <v>61.51</v>
      </c>
      <c r="D74">
        <v>164.13</v>
      </c>
    </row>
    <row r="75" spans="1:4" x14ac:dyDescent="0.3">
      <c r="A75" s="1">
        <v>44635</v>
      </c>
      <c r="B75">
        <v>17</v>
      </c>
      <c r="C75">
        <v>61.12</v>
      </c>
      <c r="D75">
        <v>152.55000000000001</v>
      </c>
    </row>
    <row r="76" spans="1:4" x14ac:dyDescent="0.3">
      <c r="A76" s="1">
        <v>44636</v>
      </c>
      <c r="B76">
        <v>14</v>
      </c>
      <c r="C76">
        <v>67.97</v>
      </c>
      <c r="D76">
        <v>163.52000000000001</v>
      </c>
    </row>
    <row r="77" spans="1:4" x14ac:dyDescent="0.3">
      <c r="A77" s="1">
        <v>44637</v>
      </c>
      <c r="B77">
        <v>22</v>
      </c>
      <c r="C77">
        <v>53.59</v>
      </c>
      <c r="D77">
        <v>152.83000000000001</v>
      </c>
    </row>
    <row r="78" spans="1:4" x14ac:dyDescent="0.3">
      <c r="A78" s="1">
        <v>44638</v>
      </c>
      <c r="B78">
        <v>21</v>
      </c>
      <c r="C78">
        <v>61.28</v>
      </c>
      <c r="D78">
        <v>229.05</v>
      </c>
    </row>
    <row r="79" spans="1:4" x14ac:dyDescent="0.3">
      <c r="A79" s="1">
        <v>44639</v>
      </c>
      <c r="B79">
        <v>22</v>
      </c>
      <c r="C79">
        <v>65.66</v>
      </c>
      <c r="D79">
        <v>205.96</v>
      </c>
    </row>
    <row r="80" spans="1:4" x14ac:dyDescent="0.3">
      <c r="A80" s="1">
        <v>44640</v>
      </c>
      <c r="B80">
        <v>17</v>
      </c>
      <c r="C80">
        <v>63.75</v>
      </c>
      <c r="D80">
        <v>178.34</v>
      </c>
    </row>
    <row r="81" spans="1:4" x14ac:dyDescent="0.3">
      <c r="A81" s="1">
        <v>44641</v>
      </c>
      <c r="B81">
        <v>19</v>
      </c>
      <c r="C81">
        <v>67.7</v>
      </c>
      <c r="D81">
        <v>164.61</v>
      </c>
    </row>
    <row r="82" spans="1:4" x14ac:dyDescent="0.3">
      <c r="A82" s="1">
        <v>44642</v>
      </c>
      <c r="B82">
        <v>19</v>
      </c>
      <c r="C82">
        <v>65.16</v>
      </c>
      <c r="D82">
        <v>188.87</v>
      </c>
    </row>
    <row r="83" spans="1:4" x14ac:dyDescent="0.3">
      <c r="A83" s="1">
        <v>44643</v>
      </c>
      <c r="B83">
        <v>14</v>
      </c>
      <c r="C83">
        <v>64.790000000000006</v>
      </c>
      <c r="D83">
        <v>215.03</v>
      </c>
    </row>
    <row r="84" spans="1:4" x14ac:dyDescent="0.3">
      <c r="A84" s="1">
        <v>44644</v>
      </c>
      <c r="B84">
        <v>19</v>
      </c>
      <c r="C84">
        <v>53.17</v>
      </c>
      <c r="D84">
        <v>230.61</v>
      </c>
    </row>
    <row r="85" spans="1:4" x14ac:dyDescent="0.3">
      <c r="A85" s="1">
        <v>44645</v>
      </c>
      <c r="B85">
        <v>22</v>
      </c>
      <c r="C85">
        <v>63.13</v>
      </c>
      <c r="D85">
        <v>224.54</v>
      </c>
    </row>
    <row r="86" spans="1:4" x14ac:dyDescent="0.3">
      <c r="A86" s="1">
        <v>44646</v>
      </c>
      <c r="B86">
        <v>15</v>
      </c>
      <c r="C86">
        <v>68.930000000000007</v>
      </c>
      <c r="D86">
        <v>211.93</v>
      </c>
    </row>
    <row r="87" spans="1:4" x14ac:dyDescent="0.3">
      <c r="A87" s="1">
        <v>44647</v>
      </c>
      <c r="B87">
        <v>16</v>
      </c>
      <c r="C87">
        <v>62.11</v>
      </c>
      <c r="D87">
        <v>171.91</v>
      </c>
    </row>
    <row r="88" spans="1:4" x14ac:dyDescent="0.3">
      <c r="A88" s="1">
        <v>44648</v>
      </c>
      <c r="B88">
        <v>18</v>
      </c>
      <c r="C88">
        <v>67.78</v>
      </c>
      <c r="D88">
        <v>163.47</v>
      </c>
    </row>
    <row r="89" spans="1:4" x14ac:dyDescent="0.3">
      <c r="A89" s="1">
        <v>44649</v>
      </c>
      <c r="B89">
        <v>21</v>
      </c>
      <c r="C89">
        <v>51.36</v>
      </c>
      <c r="D89">
        <v>198.71</v>
      </c>
    </row>
    <row r="90" spans="1:4" x14ac:dyDescent="0.3">
      <c r="A90" s="1">
        <v>44650</v>
      </c>
      <c r="B90">
        <v>20</v>
      </c>
      <c r="C90">
        <v>55.79</v>
      </c>
      <c r="D90">
        <v>200.58</v>
      </c>
    </row>
    <row r="91" spans="1:4" x14ac:dyDescent="0.3">
      <c r="A91" s="1">
        <v>44651</v>
      </c>
      <c r="B91">
        <v>14</v>
      </c>
      <c r="C91">
        <v>53.65</v>
      </c>
      <c r="D91">
        <v>238.2</v>
      </c>
    </row>
    <row r="92" spans="1:4" x14ac:dyDescent="0.3">
      <c r="A92" s="1">
        <v>44652</v>
      </c>
      <c r="B92">
        <v>23</v>
      </c>
      <c r="C92">
        <v>53.04</v>
      </c>
      <c r="D92">
        <v>148.38</v>
      </c>
    </row>
    <row r="93" spans="1:4" x14ac:dyDescent="0.3">
      <c r="A93" s="1">
        <v>44653</v>
      </c>
      <c r="B93">
        <v>16</v>
      </c>
      <c r="C93">
        <v>53.88</v>
      </c>
      <c r="D93">
        <v>212.04</v>
      </c>
    </row>
    <row r="94" spans="1:4" x14ac:dyDescent="0.3">
      <c r="A94" s="1">
        <v>44654</v>
      </c>
      <c r="B94">
        <v>23</v>
      </c>
      <c r="C94">
        <v>56.94</v>
      </c>
      <c r="D94">
        <v>167.87</v>
      </c>
    </row>
    <row r="95" spans="1:4" x14ac:dyDescent="0.3">
      <c r="A95" s="1">
        <v>44655</v>
      </c>
      <c r="B95">
        <v>19</v>
      </c>
      <c r="C95">
        <v>64.599999999999994</v>
      </c>
      <c r="D95">
        <v>208.3</v>
      </c>
    </row>
    <row r="96" spans="1:4" x14ac:dyDescent="0.3">
      <c r="A96" s="1">
        <v>44656</v>
      </c>
      <c r="B96">
        <v>17</v>
      </c>
      <c r="C96">
        <v>50.96</v>
      </c>
      <c r="D96">
        <v>178.9</v>
      </c>
    </row>
    <row r="97" spans="1:4" x14ac:dyDescent="0.3">
      <c r="A97" s="1">
        <v>44657</v>
      </c>
      <c r="B97">
        <v>18</v>
      </c>
      <c r="C97">
        <v>69.260000000000005</v>
      </c>
      <c r="D97">
        <v>184.31</v>
      </c>
    </row>
    <row r="98" spans="1:4" x14ac:dyDescent="0.3">
      <c r="A98" s="1">
        <v>44658</v>
      </c>
      <c r="B98">
        <v>19</v>
      </c>
      <c r="C98">
        <v>62.55</v>
      </c>
      <c r="D98">
        <v>155.32</v>
      </c>
    </row>
    <row r="99" spans="1:4" x14ac:dyDescent="0.3">
      <c r="A99" s="1">
        <v>44659</v>
      </c>
      <c r="B99">
        <v>21</v>
      </c>
      <c r="C99">
        <v>53.31</v>
      </c>
      <c r="D99">
        <v>184.37</v>
      </c>
    </row>
    <row r="100" spans="1:4" x14ac:dyDescent="0.3">
      <c r="A100" s="1">
        <v>44660</v>
      </c>
      <c r="B100">
        <v>17</v>
      </c>
      <c r="C100">
        <v>64.61</v>
      </c>
      <c r="D100">
        <v>233.02</v>
      </c>
    </row>
    <row r="101" spans="1:4" x14ac:dyDescent="0.3">
      <c r="A101" s="1">
        <v>44661</v>
      </c>
      <c r="B101">
        <v>16</v>
      </c>
      <c r="C101">
        <v>62.49</v>
      </c>
      <c r="D101">
        <v>214.76</v>
      </c>
    </row>
    <row r="102" spans="1:4" x14ac:dyDescent="0.3">
      <c r="A102" s="1">
        <v>44662</v>
      </c>
      <c r="B102">
        <v>21</v>
      </c>
      <c r="C102">
        <v>68.7</v>
      </c>
      <c r="D102">
        <v>143</v>
      </c>
    </row>
    <row r="103" spans="1:4" x14ac:dyDescent="0.3">
      <c r="A103" s="1">
        <v>44663</v>
      </c>
      <c r="B103">
        <v>19</v>
      </c>
      <c r="C103">
        <v>66.739999999999995</v>
      </c>
      <c r="D103">
        <v>178.52</v>
      </c>
    </row>
    <row r="104" spans="1:4" x14ac:dyDescent="0.3">
      <c r="A104" s="1">
        <v>44664</v>
      </c>
      <c r="B104">
        <v>17</v>
      </c>
      <c r="C104">
        <v>67.709999999999994</v>
      </c>
      <c r="D104">
        <v>204.73</v>
      </c>
    </row>
    <row r="105" spans="1:4" x14ac:dyDescent="0.3">
      <c r="A105" s="1">
        <v>44665</v>
      </c>
      <c r="B105">
        <v>24</v>
      </c>
      <c r="C105">
        <v>69.260000000000005</v>
      </c>
      <c r="D105">
        <v>144.9</v>
      </c>
    </row>
    <row r="106" spans="1:4" x14ac:dyDescent="0.3">
      <c r="A106" s="1">
        <v>44666</v>
      </c>
      <c r="B106">
        <v>14</v>
      </c>
      <c r="C106">
        <v>54.33</v>
      </c>
      <c r="D106">
        <v>153.75</v>
      </c>
    </row>
    <row r="107" spans="1:4" x14ac:dyDescent="0.3">
      <c r="A107" s="1">
        <v>44667</v>
      </c>
      <c r="B107">
        <v>21</v>
      </c>
      <c r="C107">
        <v>68.98</v>
      </c>
      <c r="D107">
        <v>149.76</v>
      </c>
    </row>
    <row r="108" spans="1:4" x14ac:dyDescent="0.3">
      <c r="A108" s="1">
        <v>44668</v>
      </c>
      <c r="B108">
        <v>15</v>
      </c>
      <c r="C108">
        <v>59.33</v>
      </c>
      <c r="D108">
        <v>203.72</v>
      </c>
    </row>
    <row r="109" spans="1:4" x14ac:dyDescent="0.3">
      <c r="A109" s="1">
        <v>44669</v>
      </c>
      <c r="B109">
        <v>14</v>
      </c>
      <c r="C109">
        <v>67.11</v>
      </c>
      <c r="D109">
        <v>149.78</v>
      </c>
    </row>
    <row r="110" spans="1:4" x14ac:dyDescent="0.3">
      <c r="A110" s="1">
        <v>44670</v>
      </c>
      <c r="B110">
        <v>18</v>
      </c>
      <c r="C110">
        <v>65.38</v>
      </c>
      <c r="D110">
        <v>236.13</v>
      </c>
    </row>
    <row r="111" spans="1:4" x14ac:dyDescent="0.3">
      <c r="A111" s="1">
        <v>44671</v>
      </c>
      <c r="B111">
        <v>16</v>
      </c>
      <c r="C111">
        <v>60.03</v>
      </c>
      <c r="D111">
        <v>154.03</v>
      </c>
    </row>
    <row r="112" spans="1:4" x14ac:dyDescent="0.3">
      <c r="A112" s="1">
        <v>44672</v>
      </c>
      <c r="B112">
        <v>15</v>
      </c>
      <c r="C112">
        <v>54.87</v>
      </c>
      <c r="D112">
        <v>217.35</v>
      </c>
    </row>
    <row r="113" spans="1:4" x14ac:dyDescent="0.3">
      <c r="A113" s="1">
        <v>44673</v>
      </c>
      <c r="B113">
        <v>19</v>
      </c>
      <c r="C113">
        <v>55.36</v>
      </c>
      <c r="D113">
        <v>209.97</v>
      </c>
    </row>
    <row r="114" spans="1:4" x14ac:dyDescent="0.3">
      <c r="A114" s="1">
        <v>44674</v>
      </c>
      <c r="B114">
        <v>16</v>
      </c>
      <c r="C114">
        <v>56.15</v>
      </c>
      <c r="D114">
        <v>152.97</v>
      </c>
    </row>
    <row r="115" spans="1:4" x14ac:dyDescent="0.3">
      <c r="A115" s="1">
        <v>44675</v>
      </c>
      <c r="B115">
        <v>16</v>
      </c>
      <c r="C115">
        <v>62.02</v>
      </c>
      <c r="D115">
        <v>224.85</v>
      </c>
    </row>
    <row r="116" spans="1:4" x14ac:dyDescent="0.3">
      <c r="A116" s="1">
        <v>44676</v>
      </c>
      <c r="B116">
        <v>16</v>
      </c>
      <c r="C116">
        <v>53.74</v>
      </c>
      <c r="D116">
        <v>232.65</v>
      </c>
    </row>
    <row r="117" spans="1:4" x14ac:dyDescent="0.3">
      <c r="A117" s="1">
        <v>44677</v>
      </c>
      <c r="B117">
        <v>17</v>
      </c>
      <c r="C117">
        <v>66.28</v>
      </c>
      <c r="D117">
        <v>177.24</v>
      </c>
    </row>
    <row r="118" spans="1:4" x14ac:dyDescent="0.3">
      <c r="A118" s="1">
        <v>44678</v>
      </c>
      <c r="B118">
        <v>20</v>
      </c>
      <c r="C118">
        <v>56.05</v>
      </c>
      <c r="D118">
        <v>166.49</v>
      </c>
    </row>
    <row r="119" spans="1:4" x14ac:dyDescent="0.3">
      <c r="A119" s="1">
        <v>44679</v>
      </c>
      <c r="B119">
        <v>17</v>
      </c>
      <c r="C119">
        <v>52.63</v>
      </c>
      <c r="D119">
        <v>235.18</v>
      </c>
    </row>
    <row r="120" spans="1:4" x14ac:dyDescent="0.3">
      <c r="A120" s="1">
        <v>44680</v>
      </c>
      <c r="B120">
        <v>16</v>
      </c>
      <c r="C120">
        <v>51.28</v>
      </c>
      <c r="D120">
        <v>162.31</v>
      </c>
    </row>
    <row r="121" spans="1:4" x14ac:dyDescent="0.3">
      <c r="A121" s="1">
        <v>44681</v>
      </c>
      <c r="B121">
        <v>20</v>
      </c>
      <c r="C121">
        <v>64.28</v>
      </c>
      <c r="D121">
        <v>214.2</v>
      </c>
    </row>
    <row r="122" spans="1:4" x14ac:dyDescent="0.3">
      <c r="A122" s="1">
        <v>44682</v>
      </c>
      <c r="B122">
        <v>23</v>
      </c>
      <c r="C122">
        <v>56.85</v>
      </c>
      <c r="D122">
        <v>151.32</v>
      </c>
    </row>
    <row r="123" spans="1:4" x14ac:dyDescent="0.3">
      <c r="A123" s="1">
        <v>44683</v>
      </c>
      <c r="B123">
        <v>24</v>
      </c>
      <c r="C123">
        <v>53.68</v>
      </c>
      <c r="D123">
        <v>154.49</v>
      </c>
    </row>
    <row r="124" spans="1:4" x14ac:dyDescent="0.3">
      <c r="A124" s="1">
        <v>44684</v>
      </c>
      <c r="B124">
        <v>17</v>
      </c>
      <c r="C124">
        <v>58.74</v>
      </c>
      <c r="D124">
        <v>224.28</v>
      </c>
    </row>
    <row r="125" spans="1:4" x14ac:dyDescent="0.3">
      <c r="A125" s="1">
        <v>44685</v>
      </c>
      <c r="B125">
        <v>14</v>
      </c>
      <c r="C125">
        <v>68.92</v>
      </c>
      <c r="D125">
        <v>156.91</v>
      </c>
    </row>
    <row r="126" spans="1:4" x14ac:dyDescent="0.3">
      <c r="A126" s="1">
        <v>44686</v>
      </c>
      <c r="B126">
        <v>23</v>
      </c>
      <c r="C126">
        <v>58.03</v>
      </c>
      <c r="D126">
        <v>148.47999999999999</v>
      </c>
    </row>
    <row r="127" spans="1:4" x14ac:dyDescent="0.3">
      <c r="A127" s="1">
        <v>44687</v>
      </c>
      <c r="B127">
        <v>22</v>
      </c>
      <c r="C127">
        <v>68.599999999999994</v>
      </c>
      <c r="D127">
        <v>184.4</v>
      </c>
    </row>
    <row r="128" spans="1:4" x14ac:dyDescent="0.3">
      <c r="A128" s="1">
        <v>44688</v>
      </c>
      <c r="B128">
        <v>24</v>
      </c>
      <c r="C128">
        <v>70.16</v>
      </c>
      <c r="D128">
        <v>167.58</v>
      </c>
    </row>
    <row r="129" spans="1:4" x14ac:dyDescent="0.3">
      <c r="A129" s="1">
        <v>44689</v>
      </c>
      <c r="B129">
        <v>23</v>
      </c>
      <c r="C129">
        <v>59.22</v>
      </c>
      <c r="D129">
        <v>167.12</v>
      </c>
    </row>
    <row r="130" spans="1:4" x14ac:dyDescent="0.3">
      <c r="A130" s="1">
        <v>44690</v>
      </c>
      <c r="B130">
        <v>21</v>
      </c>
      <c r="C130">
        <v>69.760000000000005</v>
      </c>
      <c r="D130">
        <v>189.07</v>
      </c>
    </row>
    <row r="131" spans="1:4" x14ac:dyDescent="0.3">
      <c r="A131" s="1">
        <v>44691</v>
      </c>
      <c r="B131">
        <v>24</v>
      </c>
      <c r="C131">
        <v>56.19</v>
      </c>
      <c r="D131">
        <v>156.32</v>
      </c>
    </row>
    <row r="132" spans="1:4" x14ac:dyDescent="0.3">
      <c r="A132" s="1">
        <v>44692</v>
      </c>
      <c r="B132">
        <v>14</v>
      </c>
      <c r="C132">
        <v>61</v>
      </c>
      <c r="D132">
        <v>201.88</v>
      </c>
    </row>
    <row r="133" spans="1:4" x14ac:dyDescent="0.3">
      <c r="A133" s="1">
        <v>44693</v>
      </c>
      <c r="B133">
        <v>23</v>
      </c>
      <c r="C133">
        <v>51.67</v>
      </c>
      <c r="D133">
        <v>233.85</v>
      </c>
    </row>
    <row r="134" spans="1:4" x14ac:dyDescent="0.3">
      <c r="A134" s="1">
        <v>44694</v>
      </c>
      <c r="B134">
        <v>19</v>
      </c>
      <c r="C134">
        <v>62.29</v>
      </c>
      <c r="D134">
        <v>145.52000000000001</v>
      </c>
    </row>
    <row r="135" spans="1:4" x14ac:dyDescent="0.3">
      <c r="A135" s="1">
        <v>44695</v>
      </c>
      <c r="B135">
        <v>21</v>
      </c>
      <c r="C135">
        <v>59.39</v>
      </c>
      <c r="D135">
        <v>225.33</v>
      </c>
    </row>
    <row r="136" spans="1:4" x14ac:dyDescent="0.3">
      <c r="A136" s="1">
        <v>44696</v>
      </c>
      <c r="B136">
        <v>14</v>
      </c>
      <c r="C136">
        <v>60.06</v>
      </c>
      <c r="D136">
        <v>237.72</v>
      </c>
    </row>
    <row r="137" spans="1:4" x14ac:dyDescent="0.3">
      <c r="A137" s="1">
        <v>44697</v>
      </c>
      <c r="B137">
        <v>24</v>
      </c>
      <c r="C137">
        <v>57.67</v>
      </c>
      <c r="D137">
        <v>153.69999999999999</v>
      </c>
    </row>
    <row r="138" spans="1:4" x14ac:dyDescent="0.3">
      <c r="A138" s="1">
        <v>44698</v>
      </c>
      <c r="B138">
        <v>24</v>
      </c>
      <c r="C138">
        <v>60.36</v>
      </c>
      <c r="D138">
        <v>176.64</v>
      </c>
    </row>
    <row r="139" spans="1:4" x14ac:dyDescent="0.3">
      <c r="A139" s="1">
        <v>44699</v>
      </c>
      <c r="B139">
        <v>24</v>
      </c>
      <c r="C139">
        <v>54.98</v>
      </c>
      <c r="D139">
        <v>200.29</v>
      </c>
    </row>
    <row r="140" spans="1:4" x14ac:dyDescent="0.3">
      <c r="A140" s="1">
        <v>44700</v>
      </c>
      <c r="B140">
        <v>15</v>
      </c>
      <c r="C140">
        <v>58.48</v>
      </c>
      <c r="D140">
        <v>157.44</v>
      </c>
    </row>
    <row r="141" spans="1:4" x14ac:dyDescent="0.3">
      <c r="A141" s="1">
        <v>44701</v>
      </c>
      <c r="B141">
        <v>21</v>
      </c>
      <c r="C141">
        <v>70.180000000000007</v>
      </c>
      <c r="D141">
        <v>228.28</v>
      </c>
    </row>
    <row r="142" spans="1:4" x14ac:dyDescent="0.3">
      <c r="A142" s="1">
        <v>44702</v>
      </c>
      <c r="B142">
        <v>22</v>
      </c>
      <c r="C142">
        <v>51.57</v>
      </c>
      <c r="D142">
        <v>235.35</v>
      </c>
    </row>
    <row r="143" spans="1:4" x14ac:dyDescent="0.3">
      <c r="A143" s="1">
        <v>44703</v>
      </c>
      <c r="B143">
        <v>19</v>
      </c>
      <c r="C143">
        <v>60.84</v>
      </c>
      <c r="D143">
        <v>183.08</v>
      </c>
    </row>
    <row r="144" spans="1:4" x14ac:dyDescent="0.3">
      <c r="A144" s="1">
        <v>44704</v>
      </c>
      <c r="B144">
        <v>21</v>
      </c>
      <c r="C144">
        <v>68.430000000000007</v>
      </c>
      <c r="D144">
        <v>225.15</v>
      </c>
    </row>
    <row r="145" spans="1:4" x14ac:dyDescent="0.3">
      <c r="A145" s="1">
        <v>44705</v>
      </c>
      <c r="B145">
        <v>18</v>
      </c>
      <c r="C145">
        <v>61.52</v>
      </c>
      <c r="D145">
        <v>232.01</v>
      </c>
    </row>
    <row r="146" spans="1:4" x14ac:dyDescent="0.3">
      <c r="A146" s="1">
        <v>44706</v>
      </c>
      <c r="B146">
        <v>24</v>
      </c>
      <c r="C146">
        <v>53.05</v>
      </c>
      <c r="D146">
        <v>203.89</v>
      </c>
    </row>
    <row r="147" spans="1:4" x14ac:dyDescent="0.3">
      <c r="A147" s="1">
        <v>44707</v>
      </c>
      <c r="B147">
        <v>15</v>
      </c>
      <c r="C147">
        <v>69.14</v>
      </c>
      <c r="D147">
        <v>154.80000000000001</v>
      </c>
    </row>
    <row r="148" spans="1:4" x14ac:dyDescent="0.3">
      <c r="A148" s="1">
        <v>44708</v>
      </c>
      <c r="B148">
        <v>24</v>
      </c>
      <c r="C148">
        <v>63.45</v>
      </c>
      <c r="D148">
        <v>219.8</v>
      </c>
    </row>
    <row r="149" spans="1:4" x14ac:dyDescent="0.3">
      <c r="A149" s="1">
        <v>44709</v>
      </c>
      <c r="B149">
        <v>20</v>
      </c>
      <c r="C149">
        <v>61.69</v>
      </c>
      <c r="D149">
        <v>221.46</v>
      </c>
    </row>
    <row r="150" spans="1:4" x14ac:dyDescent="0.3">
      <c r="A150" s="1">
        <v>44710</v>
      </c>
      <c r="B150">
        <v>18</v>
      </c>
      <c r="C150">
        <v>51.97</v>
      </c>
      <c r="D150">
        <v>156.24</v>
      </c>
    </row>
    <row r="151" spans="1:4" x14ac:dyDescent="0.3">
      <c r="A151" s="1">
        <v>44711</v>
      </c>
      <c r="B151">
        <v>24</v>
      </c>
      <c r="C151">
        <v>66.14</v>
      </c>
      <c r="D151">
        <v>236.65</v>
      </c>
    </row>
    <row r="152" spans="1:4" x14ac:dyDescent="0.3">
      <c r="A152" s="1">
        <v>44712</v>
      </c>
      <c r="B152">
        <v>20</v>
      </c>
      <c r="C152">
        <v>52.91</v>
      </c>
      <c r="D152">
        <v>236.45</v>
      </c>
    </row>
    <row r="153" spans="1:4" x14ac:dyDescent="0.3">
      <c r="A153" s="1">
        <v>44713</v>
      </c>
      <c r="B153">
        <v>18</v>
      </c>
      <c r="C153">
        <v>64.430000000000007</v>
      </c>
      <c r="D153">
        <v>152.32</v>
      </c>
    </row>
    <row r="154" spans="1:4" x14ac:dyDescent="0.3">
      <c r="A154" s="1">
        <v>44714</v>
      </c>
      <c r="B154">
        <v>17</v>
      </c>
      <c r="C154">
        <v>50.82</v>
      </c>
      <c r="D154">
        <v>160.86000000000001</v>
      </c>
    </row>
    <row r="155" spans="1:4" x14ac:dyDescent="0.3">
      <c r="A155" s="1">
        <v>44715</v>
      </c>
      <c r="B155">
        <v>20</v>
      </c>
      <c r="C155">
        <v>68.569999999999993</v>
      </c>
      <c r="D155">
        <v>171.62</v>
      </c>
    </row>
    <row r="156" spans="1:4" x14ac:dyDescent="0.3">
      <c r="A156" s="1">
        <v>44716</v>
      </c>
      <c r="B156">
        <v>17</v>
      </c>
      <c r="C156">
        <v>56.33</v>
      </c>
      <c r="D156">
        <v>206.71</v>
      </c>
    </row>
    <row r="157" spans="1:4" x14ac:dyDescent="0.3">
      <c r="A157" s="1">
        <v>44717</v>
      </c>
      <c r="B157">
        <v>19</v>
      </c>
      <c r="C157">
        <v>61.65</v>
      </c>
      <c r="D157">
        <v>220.32</v>
      </c>
    </row>
    <row r="158" spans="1:4" x14ac:dyDescent="0.3">
      <c r="A158" s="1">
        <v>44718</v>
      </c>
      <c r="B158">
        <v>20</v>
      </c>
      <c r="C158">
        <v>53.12</v>
      </c>
      <c r="D158">
        <v>163.55000000000001</v>
      </c>
    </row>
    <row r="159" spans="1:4" x14ac:dyDescent="0.3">
      <c r="A159" s="1">
        <v>44719</v>
      </c>
      <c r="B159">
        <v>16</v>
      </c>
      <c r="C159">
        <v>57.11</v>
      </c>
      <c r="D159">
        <v>208.87</v>
      </c>
    </row>
    <row r="160" spans="1:4" x14ac:dyDescent="0.3">
      <c r="A160" s="1">
        <v>44720</v>
      </c>
      <c r="B160">
        <v>16</v>
      </c>
      <c r="C160">
        <v>54.11</v>
      </c>
      <c r="D160">
        <v>197.4</v>
      </c>
    </row>
    <row r="161" spans="1:4" x14ac:dyDescent="0.3">
      <c r="A161" s="1">
        <v>44721</v>
      </c>
      <c r="B161">
        <v>23</v>
      </c>
      <c r="C161">
        <v>50.46</v>
      </c>
      <c r="D161">
        <v>223.39</v>
      </c>
    </row>
    <row r="162" spans="1:4" x14ac:dyDescent="0.3">
      <c r="A162" s="1">
        <v>44722</v>
      </c>
      <c r="B162">
        <v>16</v>
      </c>
      <c r="C162">
        <v>66.78</v>
      </c>
      <c r="D162">
        <v>143.08000000000001</v>
      </c>
    </row>
    <row r="163" spans="1:4" x14ac:dyDescent="0.3">
      <c r="A163" s="1">
        <v>44723</v>
      </c>
      <c r="B163">
        <v>22</v>
      </c>
      <c r="C163">
        <v>57.21</v>
      </c>
      <c r="D163">
        <v>200.03</v>
      </c>
    </row>
    <row r="164" spans="1:4" x14ac:dyDescent="0.3">
      <c r="A164" s="1">
        <v>44724</v>
      </c>
      <c r="B164">
        <v>25</v>
      </c>
      <c r="C164">
        <v>65.52</v>
      </c>
      <c r="D164">
        <v>166.94</v>
      </c>
    </row>
    <row r="165" spans="1:4" x14ac:dyDescent="0.3">
      <c r="A165" s="1">
        <v>44725</v>
      </c>
      <c r="B165">
        <v>16</v>
      </c>
      <c r="C165">
        <v>60.75</v>
      </c>
      <c r="D165">
        <v>191.57</v>
      </c>
    </row>
    <row r="166" spans="1:4" x14ac:dyDescent="0.3">
      <c r="A166" s="1">
        <v>44726</v>
      </c>
      <c r="B166">
        <v>22</v>
      </c>
      <c r="C166">
        <v>68.69</v>
      </c>
      <c r="D166">
        <v>165.54</v>
      </c>
    </row>
    <row r="167" spans="1:4" x14ac:dyDescent="0.3">
      <c r="A167" s="1">
        <v>44727</v>
      </c>
      <c r="B167">
        <v>25</v>
      </c>
      <c r="C167">
        <v>54.77</v>
      </c>
      <c r="D167">
        <v>207.46</v>
      </c>
    </row>
    <row r="168" spans="1:4" x14ac:dyDescent="0.3">
      <c r="A168" s="1">
        <v>44728</v>
      </c>
      <c r="B168">
        <v>17</v>
      </c>
      <c r="C168">
        <v>55.96</v>
      </c>
      <c r="D168">
        <v>149.11000000000001</v>
      </c>
    </row>
    <row r="169" spans="1:4" x14ac:dyDescent="0.3">
      <c r="A169" s="1">
        <v>44729</v>
      </c>
      <c r="B169">
        <v>22</v>
      </c>
      <c r="C169">
        <v>50.25</v>
      </c>
      <c r="D169">
        <v>158.38999999999999</v>
      </c>
    </row>
    <row r="170" spans="1:4" x14ac:dyDescent="0.3">
      <c r="A170" s="1">
        <v>44730</v>
      </c>
      <c r="B170">
        <v>22</v>
      </c>
      <c r="C170">
        <v>65.290000000000006</v>
      </c>
      <c r="D170">
        <v>182.44</v>
      </c>
    </row>
    <row r="171" spans="1:4" x14ac:dyDescent="0.3">
      <c r="A171" s="1">
        <v>44731</v>
      </c>
      <c r="B171">
        <v>16</v>
      </c>
      <c r="C171">
        <v>59.14</v>
      </c>
      <c r="D171">
        <v>195.15</v>
      </c>
    </row>
    <row r="172" spans="1:4" x14ac:dyDescent="0.3">
      <c r="A172" s="1">
        <v>44732</v>
      </c>
      <c r="B172">
        <v>15</v>
      </c>
      <c r="C172">
        <v>59.81</v>
      </c>
      <c r="D172">
        <v>223.83</v>
      </c>
    </row>
    <row r="173" spans="1:4" x14ac:dyDescent="0.3">
      <c r="A173" s="1">
        <v>44733</v>
      </c>
      <c r="B173">
        <v>22</v>
      </c>
      <c r="C173">
        <v>55.63</v>
      </c>
      <c r="D173">
        <v>180.79</v>
      </c>
    </row>
    <row r="174" spans="1:4" x14ac:dyDescent="0.3">
      <c r="A174" s="1">
        <v>44734</v>
      </c>
      <c r="B174">
        <v>20</v>
      </c>
      <c r="C174">
        <v>66.48</v>
      </c>
      <c r="D174">
        <v>160.47999999999999</v>
      </c>
    </row>
    <row r="175" spans="1:4" x14ac:dyDescent="0.3">
      <c r="A175" s="1">
        <v>44735</v>
      </c>
      <c r="B175">
        <v>18</v>
      </c>
      <c r="C175">
        <v>63.04</v>
      </c>
      <c r="D175">
        <v>223.86</v>
      </c>
    </row>
    <row r="176" spans="1:4" x14ac:dyDescent="0.3">
      <c r="A176" s="1">
        <v>44736</v>
      </c>
      <c r="B176">
        <v>19</v>
      </c>
      <c r="C176">
        <v>59.8</v>
      </c>
      <c r="D176">
        <v>221.07</v>
      </c>
    </row>
    <row r="177" spans="1:4" x14ac:dyDescent="0.3">
      <c r="A177" s="1">
        <v>44737</v>
      </c>
      <c r="B177">
        <v>17</v>
      </c>
      <c r="C177">
        <v>63.45</v>
      </c>
      <c r="D177">
        <v>231.69</v>
      </c>
    </row>
    <row r="178" spans="1:4" x14ac:dyDescent="0.3">
      <c r="A178" s="1">
        <v>44738</v>
      </c>
      <c r="B178">
        <v>21</v>
      </c>
      <c r="C178">
        <v>68.239999999999995</v>
      </c>
      <c r="D178">
        <v>145.09</v>
      </c>
    </row>
    <row r="179" spans="1:4" x14ac:dyDescent="0.3">
      <c r="A179" s="1">
        <v>44739</v>
      </c>
      <c r="B179">
        <v>22</v>
      </c>
      <c r="C179">
        <v>60.85</v>
      </c>
      <c r="D179">
        <v>180.79</v>
      </c>
    </row>
    <row r="180" spans="1:4" x14ac:dyDescent="0.3">
      <c r="A180" s="1">
        <v>44740</v>
      </c>
      <c r="B180">
        <v>26</v>
      </c>
      <c r="C180">
        <v>52.13</v>
      </c>
      <c r="D180">
        <v>237.21</v>
      </c>
    </row>
    <row r="181" spans="1:4" x14ac:dyDescent="0.3">
      <c r="A181" s="1">
        <v>44741</v>
      </c>
      <c r="B181">
        <v>22</v>
      </c>
      <c r="C181">
        <v>52.18</v>
      </c>
      <c r="D181">
        <v>215.13</v>
      </c>
    </row>
    <row r="182" spans="1:4" x14ac:dyDescent="0.3">
      <c r="A182" s="1">
        <v>44742</v>
      </c>
      <c r="B182">
        <v>20</v>
      </c>
      <c r="C182">
        <v>58.48</v>
      </c>
      <c r="D182">
        <v>183.48</v>
      </c>
    </row>
    <row r="183" spans="1:4" x14ac:dyDescent="0.3">
      <c r="A183" s="1">
        <v>44743</v>
      </c>
      <c r="B183">
        <v>20</v>
      </c>
      <c r="C183">
        <v>55.73</v>
      </c>
      <c r="D183">
        <v>145.69</v>
      </c>
    </row>
    <row r="184" spans="1:4" x14ac:dyDescent="0.3">
      <c r="A184" s="1">
        <v>44744</v>
      </c>
      <c r="B184">
        <v>23</v>
      </c>
      <c r="C184">
        <v>50.26</v>
      </c>
      <c r="D184">
        <v>163.63999999999999</v>
      </c>
    </row>
    <row r="185" spans="1:4" x14ac:dyDescent="0.3">
      <c r="A185" s="1">
        <v>44745</v>
      </c>
      <c r="B185">
        <v>17</v>
      </c>
      <c r="C185">
        <v>66.25</v>
      </c>
      <c r="D185">
        <v>149.29</v>
      </c>
    </row>
    <row r="186" spans="1:4" x14ac:dyDescent="0.3">
      <c r="A186" s="1">
        <v>44746</v>
      </c>
      <c r="B186">
        <v>20</v>
      </c>
      <c r="C186">
        <v>51.53</v>
      </c>
      <c r="D186">
        <v>174.3</v>
      </c>
    </row>
    <row r="187" spans="1:4" x14ac:dyDescent="0.3">
      <c r="A187" s="1">
        <v>44747</v>
      </c>
      <c r="B187">
        <v>26</v>
      </c>
      <c r="C187">
        <v>64.09</v>
      </c>
      <c r="D187">
        <v>176.51</v>
      </c>
    </row>
    <row r="188" spans="1:4" x14ac:dyDescent="0.3">
      <c r="A188" s="1">
        <v>44748</v>
      </c>
      <c r="B188">
        <v>18</v>
      </c>
      <c r="C188">
        <v>56.17</v>
      </c>
      <c r="D188">
        <v>147.22</v>
      </c>
    </row>
    <row r="189" spans="1:4" x14ac:dyDescent="0.3">
      <c r="A189" s="1">
        <v>44749</v>
      </c>
      <c r="B189">
        <v>24</v>
      </c>
      <c r="C189">
        <v>52.76</v>
      </c>
      <c r="D189">
        <v>145.13999999999999</v>
      </c>
    </row>
    <row r="190" spans="1:4" x14ac:dyDescent="0.3">
      <c r="A190" s="1">
        <v>44750</v>
      </c>
      <c r="B190">
        <v>25</v>
      </c>
      <c r="C190">
        <v>61.97</v>
      </c>
      <c r="D190">
        <v>224.76</v>
      </c>
    </row>
    <row r="191" spans="1:4" x14ac:dyDescent="0.3">
      <c r="A191" s="1">
        <v>44751</v>
      </c>
      <c r="B191">
        <v>16</v>
      </c>
      <c r="C191">
        <v>57.25</v>
      </c>
      <c r="D191">
        <v>182.04</v>
      </c>
    </row>
    <row r="192" spans="1:4" x14ac:dyDescent="0.3">
      <c r="A192" s="1">
        <v>44752</v>
      </c>
      <c r="B192">
        <v>22</v>
      </c>
      <c r="C192">
        <v>51.61</v>
      </c>
      <c r="D192">
        <v>209.38</v>
      </c>
    </row>
    <row r="193" spans="1:4" x14ac:dyDescent="0.3">
      <c r="A193" s="1">
        <v>44753</v>
      </c>
      <c r="B193">
        <v>19</v>
      </c>
      <c r="C193">
        <v>50.59</v>
      </c>
      <c r="D193">
        <v>225.41</v>
      </c>
    </row>
    <row r="194" spans="1:4" x14ac:dyDescent="0.3">
      <c r="A194" s="1">
        <v>44754</v>
      </c>
      <c r="B194">
        <v>25</v>
      </c>
      <c r="C194">
        <v>68.040000000000006</v>
      </c>
      <c r="D194">
        <v>179.9</v>
      </c>
    </row>
    <row r="195" spans="1:4" x14ac:dyDescent="0.3">
      <c r="A195" s="1">
        <v>44755</v>
      </c>
      <c r="B195">
        <v>21</v>
      </c>
      <c r="C195">
        <v>61.68</v>
      </c>
      <c r="D195">
        <v>233.48</v>
      </c>
    </row>
    <row r="196" spans="1:4" x14ac:dyDescent="0.3">
      <c r="A196" s="1">
        <v>44756</v>
      </c>
      <c r="B196">
        <v>26</v>
      </c>
      <c r="C196">
        <v>64.87</v>
      </c>
      <c r="D196">
        <v>152.5</v>
      </c>
    </row>
    <row r="197" spans="1:4" x14ac:dyDescent="0.3">
      <c r="A197" s="1">
        <v>44757</v>
      </c>
      <c r="B197">
        <v>20</v>
      </c>
      <c r="C197">
        <v>65.53</v>
      </c>
      <c r="D197">
        <v>225.31</v>
      </c>
    </row>
    <row r="198" spans="1:4" x14ac:dyDescent="0.3">
      <c r="A198" s="1">
        <v>44758</v>
      </c>
      <c r="B198">
        <v>23</v>
      </c>
      <c r="C198">
        <v>64.180000000000007</v>
      </c>
      <c r="D198">
        <v>185.76</v>
      </c>
    </row>
    <row r="199" spans="1:4" x14ac:dyDescent="0.3">
      <c r="A199" s="1">
        <v>44759</v>
      </c>
      <c r="B199">
        <v>17</v>
      </c>
      <c r="C199">
        <v>58.82</v>
      </c>
      <c r="D199">
        <v>226.12</v>
      </c>
    </row>
    <row r="200" spans="1:4" x14ac:dyDescent="0.3">
      <c r="A200" s="1">
        <v>44760</v>
      </c>
      <c r="B200">
        <v>24</v>
      </c>
      <c r="C200">
        <v>59.57</v>
      </c>
      <c r="D200">
        <v>213.35</v>
      </c>
    </row>
    <row r="201" spans="1:4" x14ac:dyDescent="0.3">
      <c r="A201" s="1">
        <v>44761</v>
      </c>
      <c r="B201">
        <v>22</v>
      </c>
      <c r="C201">
        <v>58.65</v>
      </c>
      <c r="D201">
        <v>225.38</v>
      </c>
    </row>
    <row r="202" spans="1:4" x14ac:dyDescent="0.3">
      <c r="A202" s="1">
        <v>44762</v>
      </c>
      <c r="B202">
        <v>24</v>
      </c>
      <c r="C202">
        <v>53.25</v>
      </c>
      <c r="D202">
        <v>212.01</v>
      </c>
    </row>
    <row r="203" spans="1:4" x14ac:dyDescent="0.3">
      <c r="A203" s="1">
        <v>44763</v>
      </c>
      <c r="B203">
        <v>19</v>
      </c>
      <c r="C203">
        <v>57.24</v>
      </c>
      <c r="D203">
        <v>210.32</v>
      </c>
    </row>
    <row r="204" spans="1:4" x14ac:dyDescent="0.3">
      <c r="A204" s="1">
        <v>44764</v>
      </c>
      <c r="B204">
        <v>20</v>
      </c>
      <c r="C204">
        <v>67.16</v>
      </c>
      <c r="D204">
        <v>179.14</v>
      </c>
    </row>
    <row r="205" spans="1:4" x14ac:dyDescent="0.3">
      <c r="A205" s="1">
        <v>44765</v>
      </c>
      <c r="B205">
        <v>23</v>
      </c>
      <c r="C205">
        <v>54.5</v>
      </c>
      <c r="D205">
        <v>238.94</v>
      </c>
    </row>
    <row r="206" spans="1:4" x14ac:dyDescent="0.3">
      <c r="A206" s="1">
        <v>44766</v>
      </c>
      <c r="B206">
        <v>22</v>
      </c>
      <c r="C206">
        <v>50.17</v>
      </c>
      <c r="D206">
        <v>163.66999999999999</v>
      </c>
    </row>
    <row r="207" spans="1:4" x14ac:dyDescent="0.3">
      <c r="A207" s="1">
        <v>44767</v>
      </c>
      <c r="B207">
        <v>23</v>
      </c>
      <c r="C207">
        <v>55.09</v>
      </c>
      <c r="D207">
        <v>199.4</v>
      </c>
    </row>
    <row r="208" spans="1:4" x14ac:dyDescent="0.3">
      <c r="A208" s="1">
        <v>44768</v>
      </c>
      <c r="B208">
        <v>22</v>
      </c>
      <c r="C208">
        <v>51.95</v>
      </c>
      <c r="D208">
        <v>205.6</v>
      </c>
    </row>
    <row r="209" spans="1:4" x14ac:dyDescent="0.3">
      <c r="A209" s="1">
        <v>44769</v>
      </c>
      <c r="B209">
        <v>26</v>
      </c>
      <c r="C209">
        <v>50.95</v>
      </c>
      <c r="D209">
        <v>179.2</v>
      </c>
    </row>
    <row r="210" spans="1:4" x14ac:dyDescent="0.3">
      <c r="A210" s="1">
        <v>44770</v>
      </c>
      <c r="B210">
        <v>17</v>
      </c>
      <c r="C210">
        <v>59.47</v>
      </c>
      <c r="D210">
        <v>239.07</v>
      </c>
    </row>
    <row r="211" spans="1:4" x14ac:dyDescent="0.3">
      <c r="A211" s="1">
        <v>44771</v>
      </c>
      <c r="B211">
        <v>22</v>
      </c>
      <c r="C211">
        <v>56.9</v>
      </c>
      <c r="D211">
        <v>235.47</v>
      </c>
    </row>
    <row r="212" spans="1:4" x14ac:dyDescent="0.3">
      <c r="A212" s="1">
        <v>44772</v>
      </c>
      <c r="B212">
        <v>19</v>
      </c>
      <c r="C212">
        <v>52.55</v>
      </c>
      <c r="D212">
        <v>170.68</v>
      </c>
    </row>
    <row r="213" spans="1:4" x14ac:dyDescent="0.3">
      <c r="A213" s="1">
        <v>44773</v>
      </c>
      <c r="B213">
        <v>19</v>
      </c>
      <c r="C213">
        <v>53.93</v>
      </c>
      <c r="D213">
        <v>233.2</v>
      </c>
    </row>
    <row r="214" spans="1:4" x14ac:dyDescent="0.3">
      <c r="A214" s="1">
        <v>44774</v>
      </c>
      <c r="B214">
        <v>17</v>
      </c>
      <c r="C214">
        <v>51.18</v>
      </c>
      <c r="D214">
        <v>213.63</v>
      </c>
    </row>
    <row r="215" spans="1:4" x14ac:dyDescent="0.3">
      <c r="A215" s="1">
        <v>44775</v>
      </c>
      <c r="B215">
        <v>23</v>
      </c>
      <c r="C215">
        <v>58.72</v>
      </c>
      <c r="D215">
        <v>170.37</v>
      </c>
    </row>
    <row r="216" spans="1:4" x14ac:dyDescent="0.3">
      <c r="A216" s="1">
        <v>44776</v>
      </c>
      <c r="B216">
        <v>17</v>
      </c>
      <c r="C216">
        <v>62.4</v>
      </c>
      <c r="D216">
        <v>151.68</v>
      </c>
    </row>
    <row r="217" spans="1:4" x14ac:dyDescent="0.3">
      <c r="A217" s="1">
        <v>44777</v>
      </c>
      <c r="B217">
        <v>21</v>
      </c>
      <c r="C217">
        <v>51.31</v>
      </c>
      <c r="D217">
        <v>183.42</v>
      </c>
    </row>
    <row r="218" spans="1:4" x14ac:dyDescent="0.3">
      <c r="A218" s="1">
        <v>44778</v>
      </c>
      <c r="B218">
        <v>22</v>
      </c>
      <c r="C218">
        <v>61.91</v>
      </c>
      <c r="D218">
        <v>183.02</v>
      </c>
    </row>
    <row r="219" spans="1:4" x14ac:dyDescent="0.3">
      <c r="A219" s="1">
        <v>44779</v>
      </c>
      <c r="B219">
        <v>26</v>
      </c>
      <c r="C219">
        <v>61.65</v>
      </c>
      <c r="D219">
        <v>236.62</v>
      </c>
    </row>
    <row r="220" spans="1:4" x14ac:dyDescent="0.3">
      <c r="A220" s="1">
        <v>44780</v>
      </c>
      <c r="B220">
        <v>22</v>
      </c>
      <c r="C220">
        <v>53.97</v>
      </c>
      <c r="D220">
        <v>140.03</v>
      </c>
    </row>
    <row r="221" spans="1:4" x14ac:dyDescent="0.3">
      <c r="A221" s="1">
        <v>44781</v>
      </c>
      <c r="B221">
        <v>25</v>
      </c>
      <c r="C221">
        <v>62.2</v>
      </c>
      <c r="D221">
        <v>209.28</v>
      </c>
    </row>
    <row r="222" spans="1:4" x14ac:dyDescent="0.3">
      <c r="A222" s="1">
        <v>44782</v>
      </c>
      <c r="B222">
        <v>18</v>
      </c>
      <c r="C222">
        <v>66.52</v>
      </c>
      <c r="D222">
        <v>203.36</v>
      </c>
    </row>
    <row r="223" spans="1:4" x14ac:dyDescent="0.3">
      <c r="A223" s="1">
        <v>44783</v>
      </c>
      <c r="B223">
        <v>17</v>
      </c>
      <c r="C223">
        <v>56.19</v>
      </c>
      <c r="D223">
        <v>211.23</v>
      </c>
    </row>
    <row r="224" spans="1:4" x14ac:dyDescent="0.3">
      <c r="A224" s="1">
        <v>44784</v>
      </c>
      <c r="B224">
        <v>21</v>
      </c>
      <c r="C224">
        <v>51.62</v>
      </c>
      <c r="D224">
        <v>156.68</v>
      </c>
    </row>
    <row r="225" spans="1:4" x14ac:dyDescent="0.3">
      <c r="A225" s="1">
        <v>44785</v>
      </c>
      <c r="B225">
        <v>24</v>
      </c>
      <c r="C225">
        <v>56.21</v>
      </c>
      <c r="D225">
        <v>238.18</v>
      </c>
    </row>
    <row r="226" spans="1:4" x14ac:dyDescent="0.3">
      <c r="A226" s="1">
        <v>44786</v>
      </c>
      <c r="B226">
        <v>18</v>
      </c>
      <c r="C226">
        <v>58.81</v>
      </c>
      <c r="D226">
        <v>166.33</v>
      </c>
    </row>
    <row r="227" spans="1:4" x14ac:dyDescent="0.3">
      <c r="A227" s="1">
        <v>44787</v>
      </c>
      <c r="B227">
        <v>25</v>
      </c>
      <c r="C227">
        <v>58.3</v>
      </c>
      <c r="D227">
        <v>202.87</v>
      </c>
    </row>
    <row r="228" spans="1:4" x14ac:dyDescent="0.3">
      <c r="A228" s="1">
        <v>44788</v>
      </c>
      <c r="B228">
        <v>26</v>
      </c>
      <c r="C228">
        <v>61.41</v>
      </c>
      <c r="D228">
        <v>200.73</v>
      </c>
    </row>
    <row r="229" spans="1:4" x14ac:dyDescent="0.3">
      <c r="A229" s="1">
        <v>44789</v>
      </c>
      <c r="B229">
        <v>27</v>
      </c>
      <c r="C229">
        <v>54.6</v>
      </c>
      <c r="D229">
        <v>156.36000000000001</v>
      </c>
    </row>
    <row r="230" spans="1:4" x14ac:dyDescent="0.3">
      <c r="A230" s="1">
        <v>44790</v>
      </c>
      <c r="B230">
        <v>18</v>
      </c>
      <c r="C230">
        <v>57.64</v>
      </c>
      <c r="D230">
        <v>145.27000000000001</v>
      </c>
    </row>
    <row r="231" spans="1:4" x14ac:dyDescent="0.3">
      <c r="A231" s="1">
        <v>44791</v>
      </c>
      <c r="B231">
        <v>25</v>
      </c>
      <c r="C231">
        <v>60.53</v>
      </c>
      <c r="D231">
        <v>224.92</v>
      </c>
    </row>
    <row r="232" spans="1:4" x14ac:dyDescent="0.3">
      <c r="A232" s="1">
        <v>44792</v>
      </c>
      <c r="B232">
        <v>23</v>
      </c>
      <c r="C232">
        <v>52.55</v>
      </c>
      <c r="D232">
        <v>197.78</v>
      </c>
    </row>
    <row r="233" spans="1:4" x14ac:dyDescent="0.3">
      <c r="A233" s="1">
        <v>44793</v>
      </c>
      <c r="B233">
        <v>24</v>
      </c>
      <c r="C233">
        <v>68.040000000000006</v>
      </c>
      <c r="D233">
        <v>152.94</v>
      </c>
    </row>
    <row r="234" spans="1:4" x14ac:dyDescent="0.3">
      <c r="A234" s="1">
        <v>44794</v>
      </c>
      <c r="B234">
        <v>18</v>
      </c>
      <c r="C234">
        <v>58.7</v>
      </c>
      <c r="D234">
        <v>168.56</v>
      </c>
    </row>
    <row r="235" spans="1:4" x14ac:dyDescent="0.3">
      <c r="A235" s="1">
        <v>44795</v>
      </c>
      <c r="B235">
        <v>20</v>
      </c>
      <c r="C235">
        <v>55.55</v>
      </c>
      <c r="D235">
        <v>202.99</v>
      </c>
    </row>
    <row r="236" spans="1:4" x14ac:dyDescent="0.3">
      <c r="A236" s="1">
        <v>44796</v>
      </c>
      <c r="B236">
        <v>25</v>
      </c>
      <c r="C236">
        <v>65.900000000000006</v>
      </c>
      <c r="D236">
        <v>172.66</v>
      </c>
    </row>
    <row r="237" spans="1:4" x14ac:dyDescent="0.3">
      <c r="A237" s="1">
        <v>44797</v>
      </c>
      <c r="B237">
        <v>26</v>
      </c>
      <c r="C237">
        <v>58.03</v>
      </c>
      <c r="D237">
        <v>153.61000000000001</v>
      </c>
    </row>
    <row r="238" spans="1:4" x14ac:dyDescent="0.3">
      <c r="A238" s="1">
        <v>44798</v>
      </c>
      <c r="B238">
        <v>18</v>
      </c>
      <c r="C238">
        <v>52.15</v>
      </c>
      <c r="D238">
        <v>187.22</v>
      </c>
    </row>
    <row r="239" spans="1:4" x14ac:dyDescent="0.3">
      <c r="A239" s="1">
        <v>44799</v>
      </c>
      <c r="B239">
        <v>21</v>
      </c>
      <c r="C239">
        <v>56.67</v>
      </c>
      <c r="D239">
        <v>228.09</v>
      </c>
    </row>
    <row r="240" spans="1:4" x14ac:dyDescent="0.3">
      <c r="A240" s="1">
        <v>44800</v>
      </c>
      <c r="B240">
        <v>20</v>
      </c>
      <c r="C240">
        <v>49.63</v>
      </c>
      <c r="D240">
        <v>195.47</v>
      </c>
    </row>
    <row r="241" spans="1:4" x14ac:dyDescent="0.3">
      <c r="A241" s="1">
        <v>44801</v>
      </c>
      <c r="B241">
        <v>19</v>
      </c>
      <c r="C241">
        <v>50.95</v>
      </c>
      <c r="D241">
        <v>220.74</v>
      </c>
    </row>
    <row r="242" spans="1:4" x14ac:dyDescent="0.3">
      <c r="A242" s="1">
        <v>44802</v>
      </c>
      <c r="B242">
        <v>18</v>
      </c>
      <c r="C242">
        <v>63.3</v>
      </c>
      <c r="D242">
        <v>184.53</v>
      </c>
    </row>
    <row r="243" spans="1:4" x14ac:dyDescent="0.3">
      <c r="A243" s="1">
        <v>44803</v>
      </c>
      <c r="B243">
        <v>24</v>
      </c>
      <c r="C243">
        <v>55.38</v>
      </c>
      <c r="D243">
        <v>221.26</v>
      </c>
    </row>
    <row r="244" spans="1:4" x14ac:dyDescent="0.3">
      <c r="A244" s="1">
        <v>44804</v>
      </c>
      <c r="B244">
        <v>17</v>
      </c>
      <c r="C244">
        <v>58</v>
      </c>
      <c r="D244">
        <v>223.98</v>
      </c>
    </row>
    <row r="245" spans="1:4" x14ac:dyDescent="0.3">
      <c r="A245" s="1">
        <v>44805</v>
      </c>
      <c r="B245">
        <v>24</v>
      </c>
      <c r="C245">
        <v>58.09</v>
      </c>
      <c r="D245">
        <v>188.11</v>
      </c>
    </row>
    <row r="246" spans="1:4" x14ac:dyDescent="0.3">
      <c r="A246" s="1">
        <v>44806</v>
      </c>
      <c r="B246">
        <v>24</v>
      </c>
      <c r="C246">
        <v>51.64</v>
      </c>
      <c r="D246">
        <v>211.53</v>
      </c>
    </row>
    <row r="247" spans="1:4" x14ac:dyDescent="0.3">
      <c r="A247" s="1">
        <v>44807</v>
      </c>
      <c r="B247">
        <v>27</v>
      </c>
      <c r="C247">
        <v>60.66</v>
      </c>
      <c r="D247">
        <v>216.62</v>
      </c>
    </row>
    <row r="248" spans="1:4" x14ac:dyDescent="0.3">
      <c r="A248" s="1">
        <v>44808</v>
      </c>
      <c r="B248">
        <v>25</v>
      </c>
      <c r="C248">
        <v>62.69</v>
      </c>
      <c r="D248">
        <v>174.54</v>
      </c>
    </row>
    <row r="249" spans="1:4" x14ac:dyDescent="0.3">
      <c r="A249" s="1">
        <v>44809</v>
      </c>
      <c r="B249">
        <v>25</v>
      </c>
      <c r="C249">
        <v>50.39</v>
      </c>
      <c r="D249">
        <v>213.52</v>
      </c>
    </row>
    <row r="250" spans="1:4" x14ac:dyDescent="0.3">
      <c r="A250" s="1">
        <v>44810</v>
      </c>
      <c r="B250">
        <v>25</v>
      </c>
      <c r="C250">
        <v>66.400000000000006</v>
      </c>
      <c r="D250">
        <v>158.72</v>
      </c>
    </row>
    <row r="251" spans="1:4" x14ac:dyDescent="0.3">
      <c r="A251" s="1">
        <v>44811</v>
      </c>
      <c r="B251">
        <v>24</v>
      </c>
      <c r="C251">
        <v>50.64</v>
      </c>
      <c r="D251">
        <v>182.63</v>
      </c>
    </row>
    <row r="252" spans="1:4" x14ac:dyDescent="0.3">
      <c r="A252" s="1">
        <v>44812</v>
      </c>
      <c r="B252">
        <v>21</v>
      </c>
      <c r="C252">
        <v>53.48</v>
      </c>
      <c r="D252">
        <v>214.93</v>
      </c>
    </row>
    <row r="253" spans="1:4" x14ac:dyDescent="0.3">
      <c r="A253" s="1">
        <v>44813</v>
      </c>
      <c r="B253">
        <v>23</v>
      </c>
      <c r="C253">
        <v>55.5</v>
      </c>
      <c r="D253">
        <v>169.71</v>
      </c>
    </row>
    <row r="254" spans="1:4" x14ac:dyDescent="0.3">
      <c r="A254" s="1">
        <v>44814</v>
      </c>
      <c r="B254">
        <v>18</v>
      </c>
      <c r="C254">
        <v>64.69</v>
      </c>
      <c r="D254">
        <v>204.01</v>
      </c>
    </row>
    <row r="255" spans="1:4" x14ac:dyDescent="0.3">
      <c r="A255" s="1">
        <v>44815</v>
      </c>
      <c r="B255">
        <v>26</v>
      </c>
      <c r="C255">
        <v>60.72</v>
      </c>
      <c r="D255">
        <v>151.80000000000001</v>
      </c>
    </row>
    <row r="256" spans="1:4" x14ac:dyDescent="0.3">
      <c r="A256" s="1">
        <v>44816</v>
      </c>
      <c r="B256">
        <v>18</v>
      </c>
      <c r="C256">
        <v>51.67</v>
      </c>
      <c r="D256">
        <v>216.51</v>
      </c>
    </row>
    <row r="257" spans="1:4" x14ac:dyDescent="0.3">
      <c r="A257" s="1">
        <v>44817</v>
      </c>
      <c r="B257">
        <v>20</v>
      </c>
      <c r="C257">
        <v>61.96</v>
      </c>
      <c r="D257">
        <v>225.54</v>
      </c>
    </row>
    <row r="258" spans="1:4" x14ac:dyDescent="0.3">
      <c r="A258" s="1">
        <v>44818</v>
      </c>
      <c r="B258">
        <v>22</v>
      </c>
      <c r="C258">
        <v>50.35</v>
      </c>
      <c r="D258">
        <v>166.4</v>
      </c>
    </row>
    <row r="259" spans="1:4" x14ac:dyDescent="0.3">
      <c r="A259" s="1">
        <v>44819</v>
      </c>
      <c r="B259">
        <v>20</v>
      </c>
      <c r="C259">
        <v>64.040000000000006</v>
      </c>
      <c r="D259">
        <v>222.25</v>
      </c>
    </row>
    <row r="260" spans="1:4" x14ac:dyDescent="0.3">
      <c r="A260" s="1">
        <v>44820</v>
      </c>
      <c r="B260">
        <v>18</v>
      </c>
      <c r="C260">
        <v>58.31</v>
      </c>
      <c r="D260">
        <v>169.01</v>
      </c>
    </row>
    <row r="261" spans="1:4" x14ac:dyDescent="0.3">
      <c r="A261" s="1">
        <v>44821</v>
      </c>
      <c r="B261">
        <v>27</v>
      </c>
      <c r="C261">
        <v>58.84</v>
      </c>
      <c r="D261">
        <v>209.72</v>
      </c>
    </row>
    <row r="262" spans="1:4" x14ac:dyDescent="0.3">
      <c r="A262" s="1">
        <v>44822</v>
      </c>
      <c r="B262">
        <v>27</v>
      </c>
      <c r="C262">
        <v>58.71</v>
      </c>
      <c r="D262">
        <v>151.31</v>
      </c>
    </row>
    <row r="263" spans="1:4" x14ac:dyDescent="0.3">
      <c r="A263" s="1">
        <v>44823</v>
      </c>
      <c r="B263">
        <v>26</v>
      </c>
      <c r="C263">
        <v>68.84</v>
      </c>
      <c r="D263">
        <v>190</v>
      </c>
    </row>
    <row r="264" spans="1:4" x14ac:dyDescent="0.3">
      <c r="A264" s="1">
        <v>44824</v>
      </c>
      <c r="B264">
        <v>27</v>
      </c>
      <c r="C264">
        <v>49.26</v>
      </c>
      <c r="D264">
        <v>158.19</v>
      </c>
    </row>
    <row r="265" spans="1:4" x14ac:dyDescent="0.3">
      <c r="A265" s="1">
        <v>44825</v>
      </c>
      <c r="B265">
        <v>23</v>
      </c>
      <c r="C265">
        <v>50.19</v>
      </c>
      <c r="D265">
        <v>206.89</v>
      </c>
    </row>
    <row r="266" spans="1:4" x14ac:dyDescent="0.3">
      <c r="A266" s="1">
        <v>44826</v>
      </c>
      <c r="B266">
        <v>26</v>
      </c>
      <c r="C266">
        <v>57.18</v>
      </c>
      <c r="D266">
        <v>194.33</v>
      </c>
    </row>
    <row r="267" spans="1:4" x14ac:dyDescent="0.3">
      <c r="A267" s="1">
        <v>44827</v>
      </c>
      <c r="B267">
        <v>24</v>
      </c>
      <c r="C267">
        <v>60.96</v>
      </c>
      <c r="D267">
        <v>210.57</v>
      </c>
    </row>
    <row r="268" spans="1:4" x14ac:dyDescent="0.3">
      <c r="A268" s="1">
        <v>44828</v>
      </c>
      <c r="B268">
        <v>21</v>
      </c>
      <c r="C268">
        <v>54.43</v>
      </c>
      <c r="D268">
        <v>218.62</v>
      </c>
    </row>
    <row r="269" spans="1:4" x14ac:dyDescent="0.3">
      <c r="A269" s="1">
        <v>44829</v>
      </c>
      <c r="B269">
        <v>22</v>
      </c>
      <c r="C269">
        <v>63.52</v>
      </c>
      <c r="D269">
        <v>224.56</v>
      </c>
    </row>
    <row r="270" spans="1:4" x14ac:dyDescent="0.3">
      <c r="A270" s="1">
        <v>44830</v>
      </c>
      <c r="B270">
        <v>25</v>
      </c>
      <c r="C270">
        <v>53.39</v>
      </c>
      <c r="D270">
        <v>166.53</v>
      </c>
    </row>
    <row r="271" spans="1:4" x14ac:dyDescent="0.3">
      <c r="A271" s="1">
        <v>44831</v>
      </c>
      <c r="B271">
        <v>21</v>
      </c>
      <c r="C271">
        <v>51.36</v>
      </c>
      <c r="D271">
        <v>181.1</v>
      </c>
    </row>
    <row r="272" spans="1:4" x14ac:dyDescent="0.3">
      <c r="A272" s="1">
        <v>44832</v>
      </c>
      <c r="B272">
        <v>25</v>
      </c>
      <c r="C272">
        <v>58.67</v>
      </c>
      <c r="D272">
        <v>183.78</v>
      </c>
    </row>
    <row r="273" spans="1:4" x14ac:dyDescent="0.3">
      <c r="A273" s="1">
        <v>44833</v>
      </c>
      <c r="B273">
        <v>28</v>
      </c>
      <c r="C273">
        <v>52.78</v>
      </c>
      <c r="D273">
        <v>180.67</v>
      </c>
    </row>
    <row r="274" spans="1:4" x14ac:dyDescent="0.3">
      <c r="A274" s="1">
        <v>44834</v>
      </c>
      <c r="B274">
        <v>27</v>
      </c>
      <c r="C274">
        <v>57.33</v>
      </c>
      <c r="D274">
        <v>184.41</v>
      </c>
    </row>
    <row r="275" spans="1:4" x14ac:dyDescent="0.3">
      <c r="A275" s="1">
        <v>44835</v>
      </c>
      <c r="B275">
        <v>28</v>
      </c>
      <c r="C275">
        <v>54.64</v>
      </c>
      <c r="D275">
        <v>187.82</v>
      </c>
    </row>
    <row r="276" spans="1:4" x14ac:dyDescent="0.3">
      <c r="A276" s="1">
        <v>44836</v>
      </c>
      <c r="B276">
        <v>25</v>
      </c>
      <c r="C276">
        <v>64.180000000000007</v>
      </c>
      <c r="D276">
        <v>224.14</v>
      </c>
    </row>
    <row r="277" spans="1:4" x14ac:dyDescent="0.3">
      <c r="A277" s="1">
        <v>44837</v>
      </c>
      <c r="B277">
        <v>21</v>
      </c>
      <c r="C277">
        <v>64.27</v>
      </c>
      <c r="D277">
        <v>193.65</v>
      </c>
    </row>
    <row r="278" spans="1:4" x14ac:dyDescent="0.3">
      <c r="A278" s="1">
        <v>44838</v>
      </c>
      <c r="B278">
        <v>21</v>
      </c>
      <c r="C278">
        <v>56.24</v>
      </c>
      <c r="D278">
        <v>230.63</v>
      </c>
    </row>
    <row r="279" spans="1:4" x14ac:dyDescent="0.3">
      <c r="A279" s="1">
        <v>44839</v>
      </c>
      <c r="B279">
        <v>25</v>
      </c>
      <c r="C279">
        <v>51.65</v>
      </c>
      <c r="D279">
        <v>189.28</v>
      </c>
    </row>
    <row r="280" spans="1:4" x14ac:dyDescent="0.3">
      <c r="A280" s="1">
        <v>44840</v>
      </c>
      <c r="B280">
        <v>28</v>
      </c>
      <c r="C280">
        <v>52.81</v>
      </c>
      <c r="D280">
        <v>190.31</v>
      </c>
    </row>
    <row r="281" spans="1:4" x14ac:dyDescent="0.3">
      <c r="A281" s="1">
        <v>44841</v>
      </c>
      <c r="B281">
        <v>23</v>
      </c>
      <c r="C281">
        <v>61.22</v>
      </c>
      <c r="D281">
        <v>189.54</v>
      </c>
    </row>
    <row r="282" spans="1:4" x14ac:dyDescent="0.3">
      <c r="A282" s="1">
        <v>44842</v>
      </c>
      <c r="B282">
        <v>23</v>
      </c>
      <c r="C282">
        <v>62.85</v>
      </c>
      <c r="D282">
        <v>226.52</v>
      </c>
    </row>
    <row r="283" spans="1:4" x14ac:dyDescent="0.3">
      <c r="A283" s="1">
        <v>44843</v>
      </c>
      <c r="B283">
        <v>20</v>
      </c>
      <c r="C283">
        <v>57.3</v>
      </c>
      <c r="D283">
        <v>161.47</v>
      </c>
    </row>
    <row r="284" spans="1:4" x14ac:dyDescent="0.3">
      <c r="A284" s="1">
        <v>44844</v>
      </c>
      <c r="B284">
        <v>29</v>
      </c>
      <c r="C284">
        <v>52.53</v>
      </c>
      <c r="D284">
        <v>235.02</v>
      </c>
    </row>
    <row r="285" spans="1:4" x14ac:dyDescent="0.3">
      <c r="A285" s="1">
        <v>44845</v>
      </c>
      <c r="B285">
        <v>21</v>
      </c>
      <c r="C285">
        <v>64.7</v>
      </c>
      <c r="D285">
        <v>142.9</v>
      </c>
    </row>
    <row r="286" spans="1:4" x14ac:dyDescent="0.3">
      <c r="A286" s="1">
        <v>44846</v>
      </c>
      <c r="B286">
        <v>21</v>
      </c>
      <c r="C286">
        <v>63.8</v>
      </c>
      <c r="D286">
        <v>230.05</v>
      </c>
    </row>
    <row r="287" spans="1:4" x14ac:dyDescent="0.3">
      <c r="A287" s="1">
        <v>44847</v>
      </c>
      <c r="B287">
        <v>26</v>
      </c>
      <c r="C287">
        <v>56.32</v>
      </c>
      <c r="D287">
        <v>150.04</v>
      </c>
    </row>
    <row r="288" spans="1:4" x14ac:dyDescent="0.3">
      <c r="A288" s="1">
        <v>44848</v>
      </c>
      <c r="B288">
        <v>23</v>
      </c>
      <c r="C288">
        <v>55.05</v>
      </c>
      <c r="D288">
        <v>201.14</v>
      </c>
    </row>
    <row r="289" spans="1:4" x14ac:dyDescent="0.3">
      <c r="A289" s="1">
        <v>44849</v>
      </c>
      <c r="B289">
        <v>22</v>
      </c>
      <c r="C289">
        <v>67.69</v>
      </c>
      <c r="D289">
        <v>224.25</v>
      </c>
    </row>
    <row r="290" spans="1:4" x14ac:dyDescent="0.3">
      <c r="A290" s="1">
        <v>44850</v>
      </c>
      <c r="B290">
        <v>23</v>
      </c>
      <c r="C290">
        <v>50.91</v>
      </c>
      <c r="D290">
        <v>214.1</v>
      </c>
    </row>
    <row r="291" spans="1:4" x14ac:dyDescent="0.3">
      <c r="A291" s="1">
        <v>44851</v>
      </c>
      <c r="B291">
        <v>29</v>
      </c>
      <c r="C291">
        <v>57.41</v>
      </c>
      <c r="D291">
        <v>207.23</v>
      </c>
    </row>
    <row r="292" spans="1:4" x14ac:dyDescent="0.3">
      <c r="A292" s="1">
        <v>44852</v>
      </c>
      <c r="B292">
        <v>28</v>
      </c>
      <c r="C292">
        <v>63.13</v>
      </c>
      <c r="D292">
        <v>164.07</v>
      </c>
    </row>
    <row r="293" spans="1:4" x14ac:dyDescent="0.3">
      <c r="A293" s="1">
        <v>44853</v>
      </c>
      <c r="B293">
        <v>24</v>
      </c>
      <c r="C293">
        <v>59.9</v>
      </c>
      <c r="D293">
        <v>169.82</v>
      </c>
    </row>
    <row r="294" spans="1:4" x14ac:dyDescent="0.3">
      <c r="A294" s="1">
        <v>44854</v>
      </c>
      <c r="B294">
        <v>29</v>
      </c>
      <c r="C294">
        <v>51.96</v>
      </c>
      <c r="D294">
        <v>200.91</v>
      </c>
    </row>
    <row r="295" spans="1:4" x14ac:dyDescent="0.3">
      <c r="A295" s="1">
        <v>44855</v>
      </c>
      <c r="B295">
        <v>19</v>
      </c>
      <c r="C295">
        <v>56.69</v>
      </c>
      <c r="D295">
        <v>178.85</v>
      </c>
    </row>
    <row r="296" spans="1:4" x14ac:dyDescent="0.3">
      <c r="A296" s="1">
        <v>44856</v>
      </c>
      <c r="B296">
        <v>26</v>
      </c>
      <c r="C296">
        <v>59.62</v>
      </c>
      <c r="D296">
        <v>228.2</v>
      </c>
    </row>
    <row r="297" spans="1:4" x14ac:dyDescent="0.3">
      <c r="A297" s="1">
        <v>44857</v>
      </c>
      <c r="B297">
        <v>27</v>
      </c>
      <c r="C297">
        <v>50.07</v>
      </c>
      <c r="D297">
        <v>141.01</v>
      </c>
    </row>
    <row r="298" spans="1:4" x14ac:dyDescent="0.3">
      <c r="A298" s="1">
        <v>44858</v>
      </c>
      <c r="B298">
        <v>21</v>
      </c>
      <c r="C298">
        <v>56.34</v>
      </c>
      <c r="D298">
        <v>207.79</v>
      </c>
    </row>
    <row r="299" spans="1:4" x14ac:dyDescent="0.3">
      <c r="A299" s="1">
        <v>44859</v>
      </c>
      <c r="B299">
        <v>29</v>
      </c>
      <c r="C299">
        <v>63.29</v>
      </c>
      <c r="D299">
        <v>207.72</v>
      </c>
    </row>
    <row r="300" spans="1:4" x14ac:dyDescent="0.3">
      <c r="A300" s="1">
        <v>44860</v>
      </c>
      <c r="B300">
        <v>26</v>
      </c>
      <c r="C300">
        <v>49.2</v>
      </c>
      <c r="D300">
        <v>154.75</v>
      </c>
    </row>
    <row r="301" spans="1:4" x14ac:dyDescent="0.3">
      <c r="A301" s="1">
        <v>44861</v>
      </c>
      <c r="B301">
        <v>24</v>
      </c>
      <c r="C301">
        <v>56.22</v>
      </c>
      <c r="D301">
        <v>145.54</v>
      </c>
    </row>
    <row r="302" spans="1:4" x14ac:dyDescent="0.3">
      <c r="A302" s="1">
        <v>44862</v>
      </c>
      <c r="B302">
        <v>22</v>
      </c>
      <c r="C302">
        <v>52.43</v>
      </c>
      <c r="D302">
        <v>220.03</v>
      </c>
    </row>
    <row r="303" spans="1:4" x14ac:dyDescent="0.3">
      <c r="A303" s="1">
        <v>44863</v>
      </c>
      <c r="B303">
        <v>23</v>
      </c>
      <c r="C303">
        <v>63.1</v>
      </c>
      <c r="D303">
        <v>149.97</v>
      </c>
    </row>
    <row r="304" spans="1:4" x14ac:dyDescent="0.3">
      <c r="A304" s="1">
        <v>44864</v>
      </c>
      <c r="B304">
        <v>28</v>
      </c>
      <c r="C304">
        <v>61.37</v>
      </c>
      <c r="D304">
        <v>211.32</v>
      </c>
    </row>
    <row r="305" spans="1:4" x14ac:dyDescent="0.3">
      <c r="A305" s="1">
        <v>44865</v>
      </c>
      <c r="B305">
        <v>27</v>
      </c>
      <c r="C305">
        <v>63.74</v>
      </c>
      <c r="D305">
        <v>147.26</v>
      </c>
    </row>
    <row r="306" spans="1:4" x14ac:dyDescent="0.3">
      <c r="A306" s="1">
        <v>44866</v>
      </c>
      <c r="B306">
        <v>20</v>
      </c>
      <c r="C306">
        <v>64.260000000000005</v>
      </c>
      <c r="D306">
        <v>202.98</v>
      </c>
    </row>
    <row r="307" spans="1:4" x14ac:dyDescent="0.3">
      <c r="A307" s="1">
        <v>44867</v>
      </c>
      <c r="B307">
        <v>25</v>
      </c>
      <c r="C307">
        <v>57.09</v>
      </c>
      <c r="D307">
        <v>141.65</v>
      </c>
    </row>
    <row r="308" spans="1:4" x14ac:dyDescent="0.3">
      <c r="A308" s="1">
        <v>44868</v>
      </c>
      <c r="B308">
        <v>24</v>
      </c>
      <c r="C308">
        <v>67.55</v>
      </c>
      <c r="D308">
        <v>184.43</v>
      </c>
    </row>
    <row r="309" spans="1:4" x14ac:dyDescent="0.3">
      <c r="A309" s="1">
        <v>44869</v>
      </c>
      <c r="B309">
        <v>28</v>
      </c>
      <c r="C309">
        <v>62.55</v>
      </c>
      <c r="D309">
        <v>229.86</v>
      </c>
    </row>
    <row r="310" spans="1:4" x14ac:dyDescent="0.3">
      <c r="A310" s="1">
        <v>44870</v>
      </c>
      <c r="B310">
        <v>26</v>
      </c>
      <c r="C310">
        <v>56.65</v>
      </c>
      <c r="D310">
        <v>219.04</v>
      </c>
    </row>
    <row r="311" spans="1:4" x14ac:dyDescent="0.3">
      <c r="A311" s="1">
        <v>44871</v>
      </c>
      <c r="B311">
        <v>28</v>
      </c>
      <c r="C311">
        <v>54.21</v>
      </c>
      <c r="D311">
        <v>163.15</v>
      </c>
    </row>
    <row r="312" spans="1:4" x14ac:dyDescent="0.3">
      <c r="A312" s="1">
        <v>44872</v>
      </c>
      <c r="B312">
        <v>23</v>
      </c>
      <c r="C312">
        <v>61.42</v>
      </c>
      <c r="D312">
        <v>215.32</v>
      </c>
    </row>
    <row r="313" spans="1:4" x14ac:dyDescent="0.3">
      <c r="A313" s="1">
        <v>44873</v>
      </c>
      <c r="B313">
        <v>25</v>
      </c>
      <c r="C313">
        <v>62.22</v>
      </c>
      <c r="D313">
        <v>203.17</v>
      </c>
    </row>
    <row r="314" spans="1:4" x14ac:dyDescent="0.3">
      <c r="A314" s="1">
        <v>44874</v>
      </c>
      <c r="B314">
        <v>26</v>
      </c>
      <c r="C314">
        <v>62.1</v>
      </c>
      <c r="D314">
        <v>162.46</v>
      </c>
    </row>
    <row r="315" spans="1:4" x14ac:dyDescent="0.3">
      <c r="A315" s="1">
        <v>44875</v>
      </c>
      <c r="B315">
        <v>26</v>
      </c>
      <c r="C315">
        <v>58.09</v>
      </c>
      <c r="D315">
        <v>202.48</v>
      </c>
    </row>
    <row r="316" spans="1:4" x14ac:dyDescent="0.3">
      <c r="A316" s="1">
        <v>44876</v>
      </c>
      <c r="B316">
        <v>24</v>
      </c>
      <c r="C316">
        <v>58.14</v>
      </c>
      <c r="D316">
        <v>237.05</v>
      </c>
    </row>
    <row r="317" spans="1:4" x14ac:dyDescent="0.3">
      <c r="A317" s="1">
        <v>44877</v>
      </c>
      <c r="B317">
        <v>20</v>
      </c>
      <c r="C317">
        <v>58.3</v>
      </c>
      <c r="D317">
        <v>191.01</v>
      </c>
    </row>
    <row r="318" spans="1:4" x14ac:dyDescent="0.3">
      <c r="A318" s="1">
        <v>44878</v>
      </c>
      <c r="B318">
        <v>30</v>
      </c>
      <c r="C318">
        <v>52.09</v>
      </c>
      <c r="D318">
        <v>201.16</v>
      </c>
    </row>
    <row r="319" spans="1:4" x14ac:dyDescent="0.3">
      <c r="A319" s="1">
        <v>44879</v>
      </c>
      <c r="B319">
        <v>29</v>
      </c>
      <c r="C319">
        <v>66.36</v>
      </c>
      <c r="D319">
        <v>171.67</v>
      </c>
    </row>
    <row r="320" spans="1:4" x14ac:dyDescent="0.3">
      <c r="A320" s="1">
        <v>44880</v>
      </c>
      <c r="B320">
        <v>24</v>
      </c>
      <c r="C320">
        <v>54.9</v>
      </c>
      <c r="D320">
        <v>218.97</v>
      </c>
    </row>
    <row r="321" spans="1:4" x14ac:dyDescent="0.3">
      <c r="A321" s="1">
        <v>44881</v>
      </c>
      <c r="B321">
        <v>28</v>
      </c>
      <c r="C321">
        <v>62.54</v>
      </c>
      <c r="D321">
        <v>236.52</v>
      </c>
    </row>
    <row r="322" spans="1:4" x14ac:dyDescent="0.3">
      <c r="A322" s="1">
        <v>44882</v>
      </c>
      <c r="B322">
        <v>26</v>
      </c>
      <c r="C322">
        <v>62.3</v>
      </c>
      <c r="D322">
        <v>142.58000000000001</v>
      </c>
    </row>
    <row r="323" spans="1:4" x14ac:dyDescent="0.3">
      <c r="A323" s="1">
        <v>44883</v>
      </c>
      <c r="B323">
        <v>24</v>
      </c>
      <c r="C323">
        <v>48.67</v>
      </c>
      <c r="D323">
        <v>220.32</v>
      </c>
    </row>
    <row r="324" spans="1:4" x14ac:dyDescent="0.3">
      <c r="A324" s="1">
        <v>44884</v>
      </c>
      <c r="B324">
        <v>20</v>
      </c>
      <c r="C324">
        <v>64.63</v>
      </c>
      <c r="D324">
        <v>153.38999999999999</v>
      </c>
    </row>
    <row r="325" spans="1:4" x14ac:dyDescent="0.3">
      <c r="A325" s="1">
        <v>44885</v>
      </c>
      <c r="B325">
        <v>29</v>
      </c>
      <c r="C325">
        <v>52.88</v>
      </c>
      <c r="D325">
        <v>182.07</v>
      </c>
    </row>
    <row r="326" spans="1:4" x14ac:dyDescent="0.3">
      <c r="A326" s="1">
        <v>44886</v>
      </c>
      <c r="B326">
        <v>28</v>
      </c>
      <c r="C326">
        <v>62.44</v>
      </c>
      <c r="D326">
        <v>150.87</v>
      </c>
    </row>
    <row r="327" spans="1:4" x14ac:dyDescent="0.3">
      <c r="A327" s="1">
        <v>44887</v>
      </c>
      <c r="B327">
        <v>29</v>
      </c>
      <c r="C327">
        <v>59.13</v>
      </c>
      <c r="D327">
        <v>235.11</v>
      </c>
    </row>
    <row r="328" spans="1:4" x14ac:dyDescent="0.3">
      <c r="A328" s="1">
        <v>44888</v>
      </c>
      <c r="B328">
        <v>28</v>
      </c>
      <c r="C328">
        <v>58.74</v>
      </c>
      <c r="D328">
        <v>163.63</v>
      </c>
    </row>
    <row r="329" spans="1:4" x14ac:dyDescent="0.3">
      <c r="A329" s="1">
        <v>44889</v>
      </c>
      <c r="B329">
        <v>25</v>
      </c>
      <c r="C329">
        <v>54.66</v>
      </c>
      <c r="D329">
        <v>177.2</v>
      </c>
    </row>
    <row r="330" spans="1:4" x14ac:dyDescent="0.3">
      <c r="A330" s="1">
        <v>44890</v>
      </c>
      <c r="B330">
        <v>28</v>
      </c>
      <c r="C330">
        <v>63.38</v>
      </c>
      <c r="D330">
        <v>221.29</v>
      </c>
    </row>
    <row r="331" spans="1:4" x14ac:dyDescent="0.3">
      <c r="A331" s="1">
        <v>44891</v>
      </c>
      <c r="B331">
        <v>30</v>
      </c>
      <c r="C331">
        <v>59.18</v>
      </c>
      <c r="D331">
        <v>208.51</v>
      </c>
    </row>
    <row r="332" spans="1:4" x14ac:dyDescent="0.3">
      <c r="A332" s="1">
        <v>44892</v>
      </c>
      <c r="B332">
        <v>28</v>
      </c>
      <c r="C332">
        <v>59.26</v>
      </c>
      <c r="D332">
        <v>160.35</v>
      </c>
    </row>
    <row r="333" spans="1:4" x14ac:dyDescent="0.3">
      <c r="A333" s="1">
        <v>44893</v>
      </c>
      <c r="B333">
        <v>25</v>
      </c>
      <c r="C333">
        <v>59.32</v>
      </c>
      <c r="D333">
        <v>158.97</v>
      </c>
    </row>
    <row r="334" spans="1:4" x14ac:dyDescent="0.3">
      <c r="A334" s="1">
        <v>44894</v>
      </c>
      <c r="B334">
        <v>28</v>
      </c>
      <c r="C334">
        <v>50.49</v>
      </c>
      <c r="D334">
        <v>156.06</v>
      </c>
    </row>
    <row r="335" spans="1:4" x14ac:dyDescent="0.3">
      <c r="A335" s="1">
        <v>44895</v>
      </c>
      <c r="B335">
        <v>24</v>
      </c>
      <c r="C335">
        <v>66.28</v>
      </c>
      <c r="D335">
        <v>211.36</v>
      </c>
    </row>
    <row r="336" spans="1:4" x14ac:dyDescent="0.3">
      <c r="A336" s="1">
        <v>44896</v>
      </c>
      <c r="B336">
        <v>23</v>
      </c>
      <c r="C336">
        <v>68</v>
      </c>
      <c r="D336">
        <v>196.86</v>
      </c>
    </row>
    <row r="337" spans="1:4" x14ac:dyDescent="0.3">
      <c r="A337" s="1">
        <v>44897</v>
      </c>
      <c r="B337">
        <v>28</v>
      </c>
      <c r="C337">
        <v>60.72</v>
      </c>
      <c r="D337">
        <v>184.41</v>
      </c>
    </row>
    <row r="338" spans="1:4" x14ac:dyDescent="0.3">
      <c r="A338" s="1">
        <v>44898</v>
      </c>
      <c r="B338">
        <v>30</v>
      </c>
      <c r="C338">
        <v>56.05</v>
      </c>
      <c r="D338">
        <v>227.67</v>
      </c>
    </row>
    <row r="339" spans="1:4" x14ac:dyDescent="0.3">
      <c r="A339" s="1">
        <v>44899</v>
      </c>
      <c r="B339">
        <v>23</v>
      </c>
      <c r="C339">
        <v>55.98</v>
      </c>
      <c r="D339">
        <v>165.85</v>
      </c>
    </row>
    <row r="340" spans="1:4" x14ac:dyDescent="0.3">
      <c r="A340" s="1">
        <v>44900</v>
      </c>
      <c r="B340">
        <v>29</v>
      </c>
      <c r="C340">
        <v>65.94</v>
      </c>
      <c r="D340">
        <v>235.41</v>
      </c>
    </row>
    <row r="341" spans="1:4" x14ac:dyDescent="0.3">
      <c r="A341" s="1">
        <v>44901</v>
      </c>
      <c r="B341">
        <v>31</v>
      </c>
      <c r="C341">
        <v>57.55</v>
      </c>
      <c r="D341">
        <v>218.01</v>
      </c>
    </row>
    <row r="342" spans="1:4" x14ac:dyDescent="0.3">
      <c r="A342" s="1">
        <v>44902</v>
      </c>
      <c r="B342">
        <v>22</v>
      </c>
      <c r="C342">
        <v>64.41</v>
      </c>
      <c r="D342">
        <v>140.27000000000001</v>
      </c>
    </row>
    <row r="343" spans="1:4" x14ac:dyDescent="0.3">
      <c r="A343" s="1">
        <v>44903</v>
      </c>
      <c r="B343">
        <v>29</v>
      </c>
      <c r="C343">
        <v>60.13</v>
      </c>
      <c r="D343">
        <v>151.29</v>
      </c>
    </row>
    <row r="344" spans="1:4" x14ac:dyDescent="0.3">
      <c r="A344" s="1">
        <v>44904</v>
      </c>
      <c r="B344">
        <v>26</v>
      </c>
      <c r="C344">
        <v>66.77</v>
      </c>
      <c r="D344">
        <v>155.32</v>
      </c>
    </row>
    <row r="345" spans="1:4" x14ac:dyDescent="0.3">
      <c r="A345" s="1">
        <v>44905</v>
      </c>
      <c r="B345">
        <v>23</v>
      </c>
      <c r="C345">
        <v>50.29</v>
      </c>
      <c r="D345">
        <v>195.93</v>
      </c>
    </row>
    <row r="346" spans="1:4" x14ac:dyDescent="0.3">
      <c r="A346" s="1">
        <v>44906</v>
      </c>
      <c r="B346">
        <v>28</v>
      </c>
      <c r="C346">
        <v>54.71</v>
      </c>
      <c r="D346">
        <v>229.69</v>
      </c>
    </row>
    <row r="347" spans="1:4" x14ac:dyDescent="0.3">
      <c r="A347" s="1">
        <v>44907</v>
      </c>
      <c r="B347">
        <v>30</v>
      </c>
      <c r="C347">
        <v>56.7</v>
      </c>
      <c r="D347">
        <v>213.94</v>
      </c>
    </row>
    <row r="348" spans="1:4" x14ac:dyDescent="0.3">
      <c r="A348" s="1">
        <v>44908</v>
      </c>
      <c r="B348">
        <v>23</v>
      </c>
      <c r="C348">
        <v>56.94</v>
      </c>
      <c r="D348">
        <v>165.37</v>
      </c>
    </row>
    <row r="349" spans="1:4" x14ac:dyDescent="0.3">
      <c r="A349" s="1">
        <v>44909</v>
      </c>
      <c r="B349">
        <v>22</v>
      </c>
      <c r="C349">
        <v>60.43</v>
      </c>
      <c r="D349">
        <v>220.57</v>
      </c>
    </row>
    <row r="350" spans="1:4" x14ac:dyDescent="0.3">
      <c r="A350" s="1">
        <v>44910</v>
      </c>
      <c r="B350">
        <v>24</v>
      </c>
      <c r="C350">
        <v>55.98</v>
      </c>
      <c r="D350">
        <v>169.99</v>
      </c>
    </row>
    <row r="351" spans="1:4" x14ac:dyDescent="0.3">
      <c r="A351" s="1">
        <v>44911</v>
      </c>
      <c r="B351">
        <v>29</v>
      </c>
      <c r="C351">
        <v>57.85</v>
      </c>
      <c r="D351">
        <v>220.23</v>
      </c>
    </row>
    <row r="352" spans="1:4" x14ac:dyDescent="0.3">
      <c r="A352" s="1">
        <v>44912</v>
      </c>
      <c r="B352">
        <v>27</v>
      </c>
      <c r="C352">
        <v>55.42</v>
      </c>
      <c r="D352">
        <v>200.94</v>
      </c>
    </row>
    <row r="353" spans="1:4" x14ac:dyDescent="0.3">
      <c r="A353" s="1">
        <v>44913</v>
      </c>
      <c r="B353">
        <v>26</v>
      </c>
      <c r="C353">
        <v>56.86</v>
      </c>
      <c r="D353">
        <v>140.43</v>
      </c>
    </row>
    <row r="354" spans="1:4" x14ac:dyDescent="0.3">
      <c r="A354" s="1">
        <v>44914</v>
      </c>
      <c r="B354">
        <v>21</v>
      </c>
      <c r="C354">
        <v>60.3</v>
      </c>
      <c r="D354">
        <v>168.62</v>
      </c>
    </row>
    <row r="355" spans="1:4" x14ac:dyDescent="0.3">
      <c r="A355" s="1">
        <v>44915</v>
      </c>
      <c r="B355">
        <v>30</v>
      </c>
      <c r="C355">
        <v>52.57</v>
      </c>
      <c r="D355">
        <v>224.29</v>
      </c>
    </row>
    <row r="356" spans="1:4" x14ac:dyDescent="0.3">
      <c r="A356" s="1">
        <v>44916</v>
      </c>
      <c r="B356">
        <v>29</v>
      </c>
      <c r="C356">
        <v>48.87</v>
      </c>
      <c r="D356">
        <v>231.7</v>
      </c>
    </row>
    <row r="357" spans="1:4" x14ac:dyDescent="0.3">
      <c r="A357" s="1">
        <v>44917</v>
      </c>
      <c r="B357">
        <v>30</v>
      </c>
      <c r="C357">
        <v>64.47</v>
      </c>
      <c r="D357">
        <v>154.91999999999999</v>
      </c>
    </row>
    <row r="358" spans="1:4" x14ac:dyDescent="0.3">
      <c r="A358" s="1">
        <v>44918</v>
      </c>
      <c r="B358">
        <v>31</v>
      </c>
      <c r="C358">
        <v>64.17</v>
      </c>
      <c r="D358">
        <v>145.16999999999999</v>
      </c>
    </row>
    <row r="359" spans="1:4" x14ac:dyDescent="0.3">
      <c r="A359" s="1">
        <v>44919</v>
      </c>
      <c r="B359">
        <v>27</v>
      </c>
      <c r="C359">
        <v>65.97</v>
      </c>
      <c r="D359">
        <v>203.96</v>
      </c>
    </row>
    <row r="360" spans="1:4" x14ac:dyDescent="0.3">
      <c r="A360" s="1">
        <v>44920</v>
      </c>
      <c r="B360">
        <v>26</v>
      </c>
      <c r="C360">
        <v>57.05</v>
      </c>
      <c r="D360">
        <v>170.34</v>
      </c>
    </row>
    <row r="361" spans="1:4" x14ac:dyDescent="0.3">
      <c r="A361" s="1">
        <v>44921</v>
      </c>
      <c r="B361">
        <v>24</v>
      </c>
      <c r="C361">
        <v>53.19</v>
      </c>
      <c r="D361">
        <v>163.65</v>
      </c>
    </row>
    <row r="362" spans="1:4" x14ac:dyDescent="0.3">
      <c r="A362" s="1">
        <v>44922</v>
      </c>
      <c r="B362">
        <v>24</v>
      </c>
      <c r="C362">
        <v>55.73</v>
      </c>
      <c r="D362">
        <v>228.34</v>
      </c>
    </row>
    <row r="363" spans="1:4" x14ac:dyDescent="0.3">
      <c r="A363" s="1">
        <v>44923</v>
      </c>
      <c r="B363">
        <v>23</v>
      </c>
      <c r="C363">
        <v>65.77</v>
      </c>
      <c r="D363">
        <v>158.59</v>
      </c>
    </row>
    <row r="364" spans="1:4" x14ac:dyDescent="0.3">
      <c r="A364" s="1">
        <v>44924</v>
      </c>
      <c r="B364">
        <v>27</v>
      </c>
      <c r="C364">
        <v>56.41</v>
      </c>
      <c r="D364">
        <v>199.91</v>
      </c>
    </row>
    <row r="365" spans="1:4" x14ac:dyDescent="0.3">
      <c r="A365" s="1">
        <v>44925</v>
      </c>
      <c r="B365">
        <v>21</v>
      </c>
      <c r="C365">
        <v>57.54</v>
      </c>
      <c r="D365">
        <v>141.85</v>
      </c>
    </row>
    <row r="366" spans="1:4" x14ac:dyDescent="0.3">
      <c r="A366" s="1">
        <v>44926</v>
      </c>
      <c r="B366">
        <v>22</v>
      </c>
      <c r="C366">
        <v>54.33</v>
      </c>
      <c r="D366">
        <v>222.89</v>
      </c>
    </row>
    <row r="367" spans="1:4" x14ac:dyDescent="0.3">
      <c r="A367" s="1">
        <v>44927</v>
      </c>
      <c r="B367">
        <v>30</v>
      </c>
      <c r="C367">
        <v>51.97</v>
      </c>
      <c r="D367">
        <v>168.74</v>
      </c>
    </row>
    <row r="368" spans="1:4" x14ac:dyDescent="0.3">
      <c r="A368" s="1">
        <v>44928</v>
      </c>
      <c r="B368">
        <v>25</v>
      </c>
      <c r="C368">
        <v>50.4</v>
      </c>
      <c r="D368">
        <v>161.24</v>
      </c>
    </row>
    <row r="369" spans="1:4" x14ac:dyDescent="0.3">
      <c r="A369" s="1">
        <v>44929</v>
      </c>
      <c r="B369">
        <v>32</v>
      </c>
      <c r="C369">
        <v>65.81</v>
      </c>
      <c r="D369">
        <v>186.14</v>
      </c>
    </row>
    <row r="370" spans="1:4" x14ac:dyDescent="0.3">
      <c r="A370" s="1">
        <v>44930</v>
      </c>
      <c r="B370">
        <v>27</v>
      </c>
      <c r="C370">
        <v>52.68</v>
      </c>
      <c r="D370">
        <v>205.89</v>
      </c>
    </row>
    <row r="371" spans="1:4" x14ac:dyDescent="0.3">
      <c r="A371" s="1">
        <v>44931</v>
      </c>
      <c r="B371">
        <v>26</v>
      </c>
      <c r="C371">
        <v>49.52</v>
      </c>
      <c r="D371">
        <v>185.98</v>
      </c>
    </row>
    <row r="372" spans="1:4" x14ac:dyDescent="0.3">
      <c r="A372" s="1">
        <v>44932</v>
      </c>
      <c r="B372">
        <v>22</v>
      </c>
      <c r="C372">
        <v>64.59</v>
      </c>
      <c r="D372">
        <v>236.35</v>
      </c>
    </row>
    <row r="373" spans="1:4" x14ac:dyDescent="0.3">
      <c r="A373" s="1">
        <v>44933</v>
      </c>
      <c r="B373">
        <v>22</v>
      </c>
      <c r="C373">
        <v>63.96</v>
      </c>
      <c r="D373">
        <v>217.23</v>
      </c>
    </row>
    <row r="374" spans="1:4" x14ac:dyDescent="0.3">
      <c r="A374" s="1">
        <v>44934</v>
      </c>
      <c r="B374">
        <v>27</v>
      </c>
      <c r="C374">
        <v>64.959999999999994</v>
      </c>
      <c r="D374">
        <v>163.69</v>
      </c>
    </row>
    <row r="375" spans="1:4" x14ac:dyDescent="0.3">
      <c r="A375" s="1">
        <v>44935</v>
      </c>
      <c r="B375">
        <v>26</v>
      </c>
      <c r="C375">
        <v>55.58</v>
      </c>
      <c r="D375">
        <v>184.03</v>
      </c>
    </row>
    <row r="376" spans="1:4" x14ac:dyDescent="0.3">
      <c r="A376" s="1">
        <v>44936</v>
      </c>
      <c r="B376">
        <v>27</v>
      </c>
      <c r="C376">
        <v>58.05</v>
      </c>
      <c r="D376">
        <v>219.31</v>
      </c>
    </row>
    <row r="377" spans="1:4" x14ac:dyDescent="0.3">
      <c r="A377" s="1">
        <v>44937</v>
      </c>
      <c r="B377">
        <v>28</v>
      </c>
      <c r="C377">
        <v>49.22</v>
      </c>
      <c r="D377">
        <v>149.36000000000001</v>
      </c>
    </row>
    <row r="378" spans="1:4" x14ac:dyDescent="0.3">
      <c r="A378" s="1">
        <v>44938</v>
      </c>
      <c r="B378">
        <v>26</v>
      </c>
      <c r="C378">
        <v>63.89</v>
      </c>
      <c r="D378">
        <v>194.47</v>
      </c>
    </row>
    <row r="379" spans="1:4" x14ac:dyDescent="0.3">
      <c r="A379" s="1">
        <v>44939</v>
      </c>
      <c r="B379">
        <v>30</v>
      </c>
      <c r="C379">
        <v>61</v>
      </c>
      <c r="D379">
        <v>191.08</v>
      </c>
    </row>
    <row r="380" spans="1:4" x14ac:dyDescent="0.3">
      <c r="A380" s="1">
        <v>44940</v>
      </c>
      <c r="B380">
        <v>27</v>
      </c>
      <c r="C380">
        <v>65.239999999999995</v>
      </c>
      <c r="D380">
        <v>148.84</v>
      </c>
    </row>
    <row r="381" spans="1:4" x14ac:dyDescent="0.3">
      <c r="A381" s="1">
        <v>44941</v>
      </c>
      <c r="B381">
        <v>23</v>
      </c>
      <c r="C381">
        <v>49.42</v>
      </c>
      <c r="D381">
        <v>238.47</v>
      </c>
    </row>
    <row r="382" spans="1:4" x14ac:dyDescent="0.3">
      <c r="A382" s="1">
        <v>44942</v>
      </c>
      <c r="B382">
        <v>30</v>
      </c>
      <c r="C382">
        <v>49.75</v>
      </c>
      <c r="D382">
        <v>221.54</v>
      </c>
    </row>
    <row r="383" spans="1:4" x14ac:dyDescent="0.3">
      <c r="A383" s="1">
        <v>44943</v>
      </c>
      <c r="B383">
        <v>30</v>
      </c>
      <c r="C383">
        <v>53.96</v>
      </c>
      <c r="D383">
        <v>234.5</v>
      </c>
    </row>
    <row r="384" spans="1:4" x14ac:dyDescent="0.3">
      <c r="A384" s="1">
        <v>44944</v>
      </c>
      <c r="B384">
        <v>27</v>
      </c>
      <c r="C384">
        <v>53.7</v>
      </c>
      <c r="D384">
        <v>157.6</v>
      </c>
    </row>
    <row r="385" spans="1:4" x14ac:dyDescent="0.3">
      <c r="A385" s="1">
        <v>44945</v>
      </c>
      <c r="B385">
        <v>27</v>
      </c>
      <c r="C385">
        <v>50.06</v>
      </c>
      <c r="D385">
        <v>172.91</v>
      </c>
    </row>
    <row r="386" spans="1:4" x14ac:dyDescent="0.3">
      <c r="A386" s="1">
        <v>44946</v>
      </c>
      <c r="B386">
        <v>22</v>
      </c>
      <c r="C386">
        <v>51.33</v>
      </c>
      <c r="D386">
        <v>179.04</v>
      </c>
    </row>
    <row r="387" spans="1:4" x14ac:dyDescent="0.3">
      <c r="A387" s="1">
        <v>44947</v>
      </c>
      <c r="B387">
        <v>23</v>
      </c>
      <c r="C387">
        <v>53.1</v>
      </c>
      <c r="D387">
        <v>228.23</v>
      </c>
    </row>
    <row r="388" spans="1:4" x14ac:dyDescent="0.3">
      <c r="A388" s="1">
        <v>44948</v>
      </c>
      <c r="B388">
        <v>23</v>
      </c>
      <c r="C388">
        <v>67.2</v>
      </c>
      <c r="D388">
        <v>150.47</v>
      </c>
    </row>
    <row r="389" spans="1:4" x14ac:dyDescent="0.3">
      <c r="A389" s="1">
        <v>44949</v>
      </c>
      <c r="B389">
        <v>26</v>
      </c>
      <c r="C389">
        <v>48.27</v>
      </c>
      <c r="D389">
        <v>222.28</v>
      </c>
    </row>
    <row r="390" spans="1:4" x14ac:dyDescent="0.3">
      <c r="A390" s="1">
        <v>44950</v>
      </c>
      <c r="B390">
        <v>30</v>
      </c>
      <c r="C390">
        <v>51.3</v>
      </c>
      <c r="D390">
        <v>150.30000000000001</v>
      </c>
    </row>
    <row r="391" spans="1:4" x14ac:dyDescent="0.3">
      <c r="A391" s="1">
        <v>44951</v>
      </c>
      <c r="B391">
        <v>26</v>
      </c>
      <c r="C391">
        <v>67.38</v>
      </c>
      <c r="D391">
        <v>177.41</v>
      </c>
    </row>
    <row r="392" spans="1:4" x14ac:dyDescent="0.3">
      <c r="A392" s="1">
        <v>44952</v>
      </c>
      <c r="B392">
        <v>31</v>
      </c>
      <c r="C392">
        <v>55.36</v>
      </c>
      <c r="D392">
        <v>193.38</v>
      </c>
    </row>
    <row r="393" spans="1:4" x14ac:dyDescent="0.3">
      <c r="A393" s="1">
        <v>44953</v>
      </c>
      <c r="B393">
        <v>25</v>
      </c>
      <c r="C393">
        <v>61.2</v>
      </c>
      <c r="D393">
        <v>152.18</v>
      </c>
    </row>
    <row r="394" spans="1:4" x14ac:dyDescent="0.3">
      <c r="A394" s="1">
        <v>44954</v>
      </c>
      <c r="B394">
        <v>26</v>
      </c>
      <c r="C394">
        <v>57.05</v>
      </c>
      <c r="D394">
        <v>235.02</v>
      </c>
    </row>
    <row r="395" spans="1:4" x14ac:dyDescent="0.3">
      <c r="A395" s="1">
        <v>44955</v>
      </c>
      <c r="B395">
        <v>23</v>
      </c>
      <c r="C395">
        <v>67.400000000000006</v>
      </c>
      <c r="D395">
        <v>222.98</v>
      </c>
    </row>
    <row r="396" spans="1:4" x14ac:dyDescent="0.3">
      <c r="A396" s="1">
        <v>44956</v>
      </c>
      <c r="B396">
        <v>26</v>
      </c>
      <c r="C396">
        <v>65.77</v>
      </c>
      <c r="D396">
        <v>208.19</v>
      </c>
    </row>
    <row r="397" spans="1:4" x14ac:dyDescent="0.3">
      <c r="A397" s="1">
        <v>44957</v>
      </c>
      <c r="B397">
        <v>23</v>
      </c>
      <c r="C397">
        <v>66.77</v>
      </c>
      <c r="D397">
        <v>193.78</v>
      </c>
    </row>
    <row r="398" spans="1:4" x14ac:dyDescent="0.3">
      <c r="A398" s="1">
        <v>44958</v>
      </c>
      <c r="B398">
        <v>26</v>
      </c>
      <c r="C398">
        <v>65.22</v>
      </c>
      <c r="D398">
        <v>162.93</v>
      </c>
    </row>
    <row r="399" spans="1:4" x14ac:dyDescent="0.3">
      <c r="A399" s="1">
        <v>44959</v>
      </c>
      <c r="B399">
        <v>25</v>
      </c>
      <c r="C399">
        <v>67.58</v>
      </c>
      <c r="D399">
        <v>236.14</v>
      </c>
    </row>
    <row r="400" spans="1:4" x14ac:dyDescent="0.3">
      <c r="A400" s="1">
        <v>44960</v>
      </c>
      <c r="B400">
        <v>26</v>
      </c>
      <c r="C400">
        <v>50.69</v>
      </c>
      <c r="D400">
        <v>162.41</v>
      </c>
    </row>
    <row r="401" spans="1:4" x14ac:dyDescent="0.3">
      <c r="A401" s="1">
        <v>44961</v>
      </c>
      <c r="B401">
        <v>25</v>
      </c>
      <c r="C401">
        <v>58.7</v>
      </c>
      <c r="D401">
        <v>222.78</v>
      </c>
    </row>
    <row r="402" spans="1:4" x14ac:dyDescent="0.3">
      <c r="A402" s="1">
        <v>44962</v>
      </c>
      <c r="B402">
        <v>27</v>
      </c>
      <c r="C402">
        <v>50.34</v>
      </c>
      <c r="D402">
        <v>234.35</v>
      </c>
    </row>
    <row r="403" spans="1:4" x14ac:dyDescent="0.3">
      <c r="A403" s="1">
        <v>44963</v>
      </c>
      <c r="B403">
        <v>25</v>
      </c>
      <c r="C403">
        <v>52.83</v>
      </c>
      <c r="D403">
        <v>234.98</v>
      </c>
    </row>
    <row r="404" spans="1:4" x14ac:dyDescent="0.3">
      <c r="A404" s="1">
        <v>44964</v>
      </c>
      <c r="B404">
        <v>26</v>
      </c>
      <c r="C404">
        <v>51.8</v>
      </c>
      <c r="D404">
        <v>180.3</v>
      </c>
    </row>
    <row r="405" spans="1:4" x14ac:dyDescent="0.3">
      <c r="A405" s="1">
        <v>44965</v>
      </c>
      <c r="B405">
        <v>25</v>
      </c>
      <c r="C405">
        <v>59.71</v>
      </c>
      <c r="D405">
        <v>218.63</v>
      </c>
    </row>
    <row r="406" spans="1:4" x14ac:dyDescent="0.3">
      <c r="A406" s="1">
        <v>44966</v>
      </c>
      <c r="B406">
        <v>25</v>
      </c>
      <c r="C406">
        <v>52.12</v>
      </c>
      <c r="D406">
        <v>150.56</v>
      </c>
    </row>
    <row r="407" spans="1:4" x14ac:dyDescent="0.3">
      <c r="A407" s="1">
        <v>44967</v>
      </c>
      <c r="B407">
        <v>28</v>
      </c>
      <c r="C407">
        <v>53.9</v>
      </c>
      <c r="D407">
        <v>155.96</v>
      </c>
    </row>
    <row r="408" spans="1:4" x14ac:dyDescent="0.3">
      <c r="A408" s="1">
        <v>44968</v>
      </c>
      <c r="B408">
        <v>26</v>
      </c>
      <c r="C408">
        <v>66.42</v>
      </c>
      <c r="D408">
        <v>225.49</v>
      </c>
    </row>
    <row r="409" spans="1:4" x14ac:dyDescent="0.3">
      <c r="A409" s="1">
        <v>44969</v>
      </c>
      <c r="B409">
        <v>23</v>
      </c>
      <c r="C409">
        <v>50.73</v>
      </c>
      <c r="D409">
        <v>180.1</v>
      </c>
    </row>
    <row r="410" spans="1:4" x14ac:dyDescent="0.3">
      <c r="A410" s="1">
        <v>44970</v>
      </c>
      <c r="B410">
        <v>28</v>
      </c>
      <c r="C410">
        <v>52.13</v>
      </c>
      <c r="D410">
        <v>163.38</v>
      </c>
    </row>
    <row r="411" spans="1:4" x14ac:dyDescent="0.3">
      <c r="A411" s="1">
        <v>44971</v>
      </c>
      <c r="B411">
        <v>30</v>
      </c>
      <c r="C411">
        <v>53.56</v>
      </c>
      <c r="D411">
        <v>164.54</v>
      </c>
    </row>
    <row r="412" spans="1:4" x14ac:dyDescent="0.3">
      <c r="A412" s="1">
        <v>44972</v>
      </c>
      <c r="B412">
        <v>28</v>
      </c>
      <c r="C412">
        <v>65.42</v>
      </c>
      <c r="D412">
        <v>180.09</v>
      </c>
    </row>
    <row r="413" spans="1:4" x14ac:dyDescent="0.3">
      <c r="A413" s="1">
        <v>44973</v>
      </c>
      <c r="B413">
        <v>32</v>
      </c>
      <c r="C413">
        <v>51.65</v>
      </c>
      <c r="D413">
        <v>154.11000000000001</v>
      </c>
    </row>
    <row r="414" spans="1:4" x14ac:dyDescent="0.3">
      <c r="A414" s="1">
        <v>44974</v>
      </c>
      <c r="B414">
        <v>27</v>
      </c>
      <c r="C414">
        <v>54.92</v>
      </c>
      <c r="D414">
        <v>150.99</v>
      </c>
    </row>
    <row r="415" spans="1:4" x14ac:dyDescent="0.3">
      <c r="A415" s="1">
        <v>44975</v>
      </c>
      <c r="B415">
        <v>23</v>
      </c>
      <c r="C415">
        <v>64.87</v>
      </c>
      <c r="D415">
        <v>162.03</v>
      </c>
    </row>
    <row r="416" spans="1:4" x14ac:dyDescent="0.3">
      <c r="A416" s="1">
        <v>44976</v>
      </c>
      <c r="B416">
        <v>29</v>
      </c>
      <c r="C416">
        <v>63.6</v>
      </c>
      <c r="D416">
        <v>160.27000000000001</v>
      </c>
    </row>
    <row r="417" spans="1:4" x14ac:dyDescent="0.3">
      <c r="A417" s="1">
        <v>44977</v>
      </c>
      <c r="B417">
        <v>28</v>
      </c>
      <c r="C417">
        <v>54.06</v>
      </c>
      <c r="D417">
        <v>211.13</v>
      </c>
    </row>
    <row r="418" spans="1:4" x14ac:dyDescent="0.3">
      <c r="A418" s="1">
        <v>44978</v>
      </c>
      <c r="B418">
        <v>33</v>
      </c>
      <c r="C418">
        <v>67.11</v>
      </c>
      <c r="D418">
        <v>182.92</v>
      </c>
    </row>
    <row r="419" spans="1:4" x14ac:dyDescent="0.3">
      <c r="A419" s="1">
        <v>44979</v>
      </c>
      <c r="B419">
        <v>25</v>
      </c>
      <c r="C419">
        <v>60.51</v>
      </c>
      <c r="D419">
        <v>145.01</v>
      </c>
    </row>
    <row r="420" spans="1:4" x14ac:dyDescent="0.3">
      <c r="A420" s="1">
        <v>44980</v>
      </c>
      <c r="B420">
        <v>23</v>
      </c>
      <c r="C420">
        <v>64.84</v>
      </c>
      <c r="D420">
        <v>142.74</v>
      </c>
    </row>
    <row r="421" spans="1:4" x14ac:dyDescent="0.3">
      <c r="A421" s="1">
        <v>44981</v>
      </c>
      <c r="B421">
        <v>30</v>
      </c>
      <c r="C421">
        <v>61.31</v>
      </c>
      <c r="D421">
        <v>155.06</v>
      </c>
    </row>
    <row r="422" spans="1:4" x14ac:dyDescent="0.3">
      <c r="A422" s="1">
        <v>44982</v>
      </c>
      <c r="B422">
        <v>32</v>
      </c>
      <c r="C422">
        <v>58.1</v>
      </c>
      <c r="D422">
        <v>205.51</v>
      </c>
    </row>
    <row r="423" spans="1:4" x14ac:dyDescent="0.3">
      <c r="A423" s="1">
        <v>44983</v>
      </c>
      <c r="B423">
        <v>29</v>
      </c>
      <c r="C423">
        <v>63.15</v>
      </c>
      <c r="D423">
        <v>155.36000000000001</v>
      </c>
    </row>
    <row r="424" spans="1:4" x14ac:dyDescent="0.3">
      <c r="A424" s="1">
        <v>44984</v>
      </c>
      <c r="B424">
        <v>28</v>
      </c>
      <c r="C424">
        <v>60.35</v>
      </c>
      <c r="D424">
        <v>145.44999999999999</v>
      </c>
    </row>
    <row r="425" spans="1:4" x14ac:dyDescent="0.3">
      <c r="A425" s="1">
        <v>44985</v>
      </c>
      <c r="B425">
        <v>25</v>
      </c>
      <c r="C425">
        <v>57.45</v>
      </c>
      <c r="D425">
        <v>212.92</v>
      </c>
    </row>
    <row r="426" spans="1:4" x14ac:dyDescent="0.3">
      <c r="A426" s="1">
        <v>44986</v>
      </c>
      <c r="B426">
        <v>32</v>
      </c>
      <c r="C426">
        <v>56.19</v>
      </c>
      <c r="D426">
        <v>194.95</v>
      </c>
    </row>
    <row r="427" spans="1:4" x14ac:dyDescent="0.3">
      <c r="A427" s="1">
        <v>44987</v>
      </c>
      <c r="B427">
        <v>24</v>
      </c>
      <c r="C427">
        <v>58.46</v>
      </c>
      <c r="D427">
        <v>141.44</v>
      </c>
    </row>
    <row r="428" spans="1:4" x14ac:dyDescent="0.3">
      <c r="A428" s="1">
        <v>44988</v>
      </c>
      <c r="B428">
        <v>30</v>
      </c>
      <c r="C428">
        <v>56.74</v>
      </c>
      <c r="D428">
        <v>201.53</v>
      </c>
    </row>
    <row r="429" spans="1:4" x14ac:dyDescent="0.3">
      <c r="A429" s="1">
        <v>44989</v>
      </c>
      <c r="B429">
        <v>28</v>
      </c>
      <c r="C429">
        <v>58.45</v>
      </c>
      <c r="D429">
        <v>171.13</v>
      </c>
    </row>
    <row r="430" spans="1:4" x14ac:dyDescent="0.3">
      <c r="A430" s="1">
        <v>44990</v>
      </c>
      <c r="B430">
        <v>29</v>
      </c>
      <c r="C430">
        <v>54.59</v>
      </c>
      <c r="D430">
        <v>187.19</v>
      </c>
    </row>
    <row r="431" spans="1:4" x14ac:dyDescent="0.3">
      <c r="A431" s="1">
        <v>44991</v>
      </c>
      <c r="B431">
        <v>28</v>
      </c>
      <c r="C431">
        <v>50.18</v>
      </c>
      <c r="D431">
        <v>210.6</v>
      </c>
    </row>
    <row r="432" spans="1:4" x14ac:dyDescent="0.3">
      <c r="A432" s="1">
        <v>44992</v>
      </c>
      <c r="B432">
        <v>32</v>
      </c>
      <c r="C432">
        <v>60.57</v>
      </c>
      <c r="D432">
        <v>189.74</v>
      </c>
    </row>
    <row r="433" spans="1:4" x14ac:dyDescent="0.3">
      <c r="A433" s="1">
        <v>44993</v>
      </c>
      <c r="B433">
        <v>29</v>
      </c>
      <c r="C433">
        <v>55.27</v>
      </c>
      <c r="D433">
        <v>220.56</v>
      </c>
    </row>
    <row r="434" spans="1:4" x14ac:dyDescent="0.3">
      <c r="A434" s="1">
        <v>44994</v>
      </c>
      <c r="B434">
        <v>27</v>
      </c>
      <c r="C434">
        <v>60.26</v>
      </c>
      <c r="D434">
        <v>165.93</v>
      </c>
    </row>
    <row r="435" spans="1:4" x14ac:dyDescent="0.3">
      <c r="A435" s="1">
        <v>44995</v>
      </c>
      <c r="B435">
        <v>27</v>
      </c>
      <c r="C435">
        <v>56.54</v>
      </c>
      <c r="D435">
        <v>227.69</v>
      </c>
    </row>
    <row r="436" spans="1:4" x14ac:dyDescent="0.3">
      <c r="A436" s="1">
        <v>44996</v>
      </c>
      <c r="B436">
        <v>32</v>
      </c>
      <c r="C436">
        <v>62.36</v>
      </c>
      <c r="D436">
        <v>223.36</v>
      </c>
    </row>
    <row r="437" spans="1:4" x14ac:dyDescent="0.3">
      <c r="A437" s="1">
        <v>44997</v>
      </c>
      <c r="B437">
        <v>33</v>
      </c>
      <c r="C437">
        <v>58.13</v>
      </c>
      <c r="D437">
        <v>148</v>
      </c>
    </row>
    <row r="438" spans="1:4" x14ac:dyDescent="0.3">
      <c r="A438" s="1">
        <v>44998</v>
      </c>
      <c r="B438">
        <v>23</v>
      </c>
      <c r="C438">
        <v>64.36</v>
      </c>
      <c r="D438">
        <v>164.17</v>
      </c>
    </row>
    <row r="439" spans="1:4" x14ac:dyDescent="0.3">
      <c r="A439" s="1">
        <v>44999</v>
      </c>
      <c r="B439">
        <v>29</v>
      </c>
      <c r="C439">
        <v>53.35</v>
      </c>
      <c r="D439">
        <v>196.23</v>
      </c>
    </row>
    <row r="440" spans="1:4" x14ac:dyDescent="0.3">
      <c r="A440" s="1">
        <v>45000</v>
      </c>
      <c r="B440">
        <v>23</v>
      </c>
      <c r="C440">
        <v>62.34</v>
      </c>
      <c r="D440">
        <v>145.9</v>
      </c>
    </row>
    <row r="441" spans="1:4" x14ac:dyDescent="0.3">
      <c r="A441" s="1">
        <v>45001</v>
      </c>
      <c r="B441">
        <v>30</v>
      </c>
      <c r="C441">
        <v>58.61</v>
      </c>
      <c r="D441">
        <v>156.91999999999999</v>
      </c>
    </row>
    <row r="442" spans="1:4" x14ac:dyDescent="0.3">
      <c r="A442" s="1">
        <v>45002</v>
      </c>
      <c r="B442">
        <v>32</v>
      </c>
      <c r="C442">
        <v>66.77</v>
      </c>
      <c r="D442">
        <v>194.1</v>
      </c>
    </row>
    <row r="443" spans="1:4" x14ac:dyDescent="0.3">
      <c r="A443" s="1">
        <v>45003</v>
      </c>
      <c r="B443">
        <v>27</v>
      </c>
      <c r="C443">
        <v>65.28</v>
      </c>
      <c r="D443">
        <v>168.76</v>
      </c>
    </row>
    <row r="444" spans="1:4" x14ac:dyDescent="0.3">
      <c r="A444" s="1">
        <v>45004</v>
      </c>
      <c r="B444">
        <v>33</v>
      </c>
      <c r="C444">
        <v>60.72</v>
      </c>
      <c r="D444">
        <v>150.16</v>
      </c>
    </row>
    <row r="445" spans="1:4" x14ac:dyDescent="0.3">
      <c r="A445" s="1">
        <v>45005</v>
      </c>
      <c r="B445">
        <v>24</v>
      </c>
      <c r="C445">
        <v>55.6</v>
      </c>
      <c r="D445">
        <v>200.59</v>
      </c>
    </row>
    <row r="446" spans="1:4" x14ac:dyDescent="0.3">
      <c r="A446" s="1">
        <v>45006</v>
      </c>
      <c r="B446">
        <v>26</v>
      </c>
      <c r="C446">
        <v>51.29</v>
      </c>
      <c r="D446">
        <v>175.11</v>
      </c>
    </row>
    <row r="447" spans="1:4" x14ac:dyDescent="0.3">
      <c r="A447" s="1">
        <v>45007</v>
      </c>
      <c r="B447">
        <v>23</v>
      </c>
      <c r="C447">
        <v>48.27</v>
      </c>
      <c r="D447">
        <v>166.03</v>
      </c>
    </row>
    <row r="448" spans="1:4" x14ac:dyDescent="0.3">
      <c r="A448" s="1">
        <v>45008</v>
      </c>
      <c r="B448">
        <v>27</v>
      </c>
      <c r="C448">
        <v>60.58</v>
      </c>
      <c r="D448">
        <v>142.53</v>
      </c>
    </row>
    <row r="449" spans="1:4" x14ac:dyDescent="0.3">
      <c r="A449" s="1">
        <v>45009</v>
      </c>
      <c r="B449">
        <v>34</v>
      </c>
      <c r="C449">
        <v>61.88</v>
      </c>
      <c r="D449">
        <v>218.98</v>
      </c>
    </row>
    <row r="450" spans="1:4" x14ac:dyDescent="0.3">
      <c r="A450" s="1">
        <v>45010</v>
      </c>
      <c r="B450">
        <v>28</v>
      </c>
      <c r="C450">
        <v>59.92</v>
      </c>
      <c r="D450">
        <v>151.88</v>
      </c>
    </row>
    <row r="451" spans="1:4" x14ac:dyDescent="0.3">
      <c r="A451" s="1">
        <v>45011</v>
      </c>
      <c r="B451">
        <v>32</v>
      </c>
      <c r="C451">
        <v>52.62</v>
      </c>
      <c r="D451">
        <v>207.1</v>
      </c>
    </row>
    <row r="452" spans="1:4" x14ac:dyDescent="0.3">
      <c r="A452" s="1">
        <v>45012</v>
      </c>
      <c r="B452">
        <v>23</v>
      </c>
      <c r="C452">
        <v>61.53</v>
      </c>
      <c r="D452">
        <v>233.49</v>
      </c>
    </row>
    <row r="453" spans="1:4" x14ac:dyDescent="0.3">
      <c r="A453" s="1">
        <v>45013</v>
      </c>
      <c r="B453">
        <v>27</v>
      </c>
      <c r="C453">
        <v>63.81</v>
      </c>
      <c r="D453">
        <v>181.96</v>
      </c>
    </row>
    <row r="454" spans="1:4" x14ac:dyDescent="0.3">
      <c r="A454" s="1">
        <v>45014</v>
      </c>
      <c r="B454">
        <v>30</v>
      </c>
      <c r="C454">
        <v>54.28</v>
      </c>
      <c r="D454">
        <v>203.04</v>
      </c>
    </row>
    <row r="455" spans="1:4" x14ac:dyDescent="0.3">
      <c r="A455" s="1">
        <v>45015</v>
      </c>
      <c r="B455">
        <v>31</v>
      </c>
      <c r="C455">
        <v>53.31</v>
      </c>
      <c r="D455">
        <v>147.66</v>
      </c>
    </row>
    <row r="456" spans="1:4" x14ac:dyDescent="0.3">
      <c r="A456" s="1">
        <v>45016</v>
      </c>
      <c r="B456">
        <v>27</v>
      </c>
      <c r="C456">
        <v>59.14</v>
      </c>
      <c r="D456">
        <v>223.47</v>
      </c>
    </row>
    <row r="457" spans="1:4" x14ac:dyDescent="0.3">
      <c r="A457" s="1">
        <v>45017</v>
      </c>
      <c r="B457">
        <v>32</v>
      </c>
      <c r="C457">
        <v>65.59</v>
      </c>
      <c r="D457">
        <v>188.95</v>
      </c>
    </row>
    <row r="458" spans="1:4" x14ac:dyDescent="0.3">
      <c r="A458" s="1">
        <v>45018</v>
      </c>
      <c r="B458">
        <v>33</v>
      </c>
      <c r="C458">
        <v>62.35</v>
      </c>
      <c r="D458">
        <v>158.03</v>
      </c>
    </row>
    <row r="459" spans="1:4" x14ac:dyDescent="0.3">
      <c r="A459" s="1">
        <v>45019</v>
      </c>
      <c r="B459">
        <v>34</v>
      </c>
      <c r="C459">
        <v>59.58</v>
      </c>
      <c r="D459">
        <v>225.24</v>
      </c>
    </row>
    <row r="460" spans="1:4" x14ac:dyDescent="0.3">
      <c r="A460" s="1">
        <v>45020</v>
      </c>
      <c r="B460">
        <v>28</v>
      </c>
      <c r="C460">
        <v>64.97</v>
      </c>
      <c r="D460">
        <v>180.26</v>
      </c>
    </row>
    <row r="461" spans="1:4" x14ac:dyDescent="0.3">
      <c r="A461" s="1">
        <v>45021</v>
      </c>
      <c r="B461">
        <v>24</v>
      </c>
      <c r="C461">
        <v>60.16</v>
      </c>
      <c r="D461">
        <v>212.84</v>
      </c>
    </row>
    <row r="462" spans="1:4" x14ac:dyDescent="0.3">
      <c r="A462" s="1">
        <v>45022</v>
      </c>
      <c r="B462">
        <v>25</v>
      </c>
      <c r="C462">
        <v>66.63</v>
      </c>
      <c r="D462">
        <v>181.87</v>
      </c>
    </row>
    <row r="463" spans="1:4" x14ac:dyDescent="0.3">
      <c r="A463" s="1">
        <v>45023</v>
      </c>
      <c r="B463">
        <v>24</v>
      </c>
      <c r="C463">
        <v>55.84</v>
      </c>
      <c r="D463">
        <v>179.19</v>
      </c>
    </row>
    <row r="464" spans="1:4" x14ac:dyDescent="0.3">
      <c r="A464" s="1">
        <v>45024</v>
      </c>
      <c r="B464">
        <v>27</v>
      </c>
      <c r="C464">
        <v>55.09</v>
      </c>
      <c r="D464">
        <v>186.7</v>
      </c>
    </row>
    <row r="465" spans="1:4" x14ac:dyDescent="0.3">
      <c r="A465" s="1">
        <v>45025</v>
      </c>
      <c r="B465">
        <v>26</v>
      </c>
      <c r="C465">
        <v>48.59</v>
      </c>
      <c r="D465">
        <v>231.96</v>
      </c>
    </row>
    <row r="466" spans="1:4" x14ac:dyDescent="0.3">
      <c r="A466" s="1">
        <v>45026</v>
      </c>
      <c r="B466">
        <v>30</v>
      </c>
      <c r="C466">
        <v>65.8</v>
      </c>
      <c r="D466">
        <v>187.09</v>
      </c>
    </row>
    <row r="467" spans="1:4" x14ac:dyDescent="0.3">
      <c r="A467" s="1">
        <v>45027</v>
      </c>
      <c r="B467">
        <v>27</v>
      </c>
      <c r="C467">
        <v>62.41</v>
      </c>
      <c r="D467">
        <v>191.91</v>
      </c>
    </row>
    <row r="468" spans="1:4" x14ac:dyDescent="0.3">
      <c r="A468" s="1">
        <v>45028</v>
      </c>
      <c r="B468">
        <v>32</v>
      </c>
      <c r="C468">
        <v>57.51</v>
      </c>
      <c r="D468">
        <v>155.72</v>
      </c>
    </row>
    <row r="469" spans="1:4" x14ac:dyDescent="0.3">
      <c r="A469" s="1">
        <v>45029</v>
      </c>
      <c r="B469">
        <v>24</v>
      </c>
      <c r="C469">
        <v>50.33</v>
      </c>
      <c r="D469">
        <v>202.41</v>
      </c>
    </row>
    <row r="470" spans="1:4" x14ac:dyDescent="0.3">
      <c r="A470" s="1">
        <v>45030</v>
      </c>
      <c r="B470">
        <v>24</v>
      </c>
      <c r="C470">
        <v>66.150000000000006</v>
      </c>
      <c r="D470">
        <v>171.99</v>
      </c>
    </row>
    <row r="471" spans="1:4" x14ac:dyDescent="0.3">
      <c r="A471" s="1">
        <v>45031</v>
      </c>
      <c r="B471">
        <v>27</v>
      </c>
      <c r="C471">
        <v>48.99</v>
      </c>
      <c r="D471">
        <v>187.38</v>
      </c>
    </row>
    <row r="472" spans="1:4" x14ac:dyDescent="0.3">
      <c r="A472" s="1">
        <v>45032</v>
      </c>
      <c r="B472">
        <v>34</v>
      </c>
      <c r="C472">
        <v>62.12</v>
      </c>
      <c r="D472">
        <v>199.35</v>
      </c>
    </row>
    <row r="473" spans="1:4" x14ac:dyDescent="0.3">
      <c r="A473" s="1">
        <v>45033</v>
      </c>
      <c r="B473">
        <v>27</v>
      </c>
      <c r="C473">
        <v>59.7</v>
      </c>
      <c r="D473">
        <v>208.6</v>
      </c>
    </row>
    <row r="474" spans="1:4" x14ac:dyDescent="0.3">
      <c r="A474" s="1">
        <v>45034</v>
      </c>
      <c r="B474">
        <v>33</v>
      </c>
      <c r="C474">
        <v>55.93</v>
      </c>
      <c r="D474">
        <v>152.24</v>
      </c>
    </row>
    <row r="475" spans="1:4" x14ac:dyDescent="0.3">
      <c r="A475" s="1">
        <v>45035</v>
      </c>
      <c r="B475">
        <v>28</v>
      </c>
      <c r="C475">
        <v>52.18</v>
      </c>
      <c r="D475">
        <v>151.03</v>
      </c>
    </row>
    <row r="476" spans="1:4" x14ac:dyDescent="0.3">
      <c r="A476" s="1">
        <v>45036</v>
      </c>
      <c r="B476">
        <v>25</v>
      </c>
      <c r="C476">
        <v>64.989999999999995</v>
      </c>
      <c r="D476">
        <v>154.6</v>
      </c>
    </row>
    <row r="477" spans="1:4" x14ac:dyDescent="0.3">
      <c r="A477" s="1">
        <v>45037</v>
      </c>
      <c r="B477">
        <v>30</v>
      </c>
      <c r="C477">
        <v>59.37</v>
      </c>
      <c r="D477">
        <v>184.91</v>
      </c>
    </row>
    <row r="478" spans="1:4" x14ac:dyDescent="0.3">
      <c r="A478" s="1">
        <v>45038</v>
      </c>
      <c r="B478">
        <v>27</v>
      </c>
      <c r="C478">
        <v>50.09</v>
      </c>
      <c r="D478">
        <v>231.57</v>
      </c>
    </row>
    <row r="479" spans="1:4" x14ac:dyDescent="0.3">
      <c r="A479" s="1">
        <v>45039</v>
      </c>
      <c r="B479">
        <v>26</v>
      </c>
      <c r="C479">
        <v>63.53</v>
      </c>
      <c r="D479">
        <v>174.46</v>
      </c>
    </row>
    <row r="480" spans="1:4" x14ac:dyDescent="0.3">
      <c r="A480" s="1">
        <v>45040</v>
      </c>
      <c r="B480">
        <v>27</v>
      </c>
      <c r="C480">
        <v>59.47</v>
      </c>
      <c r="D480">
        <v>220.27</v>
      </c>
    </row>
    <row r="481" spans="1:4" x14ac:dyDescent="0.3">
      <c r="A481" s="1">
        <v>45041</v>
      </c>
      <c r="B481">
        <v>26</v>
      </c>
      <c r="C481">
        <v>63.04</v>
      </c>
      <c r="D481">
        <v>164.06</v>
      </c>
    </row>
    <row r="482" spans="1:4" x14ac:dyDescent="0.3">
      <c r="A482" s="1">
        <v>45042</v>
      </c>
      <c r="B482">
        <v>34</v>
      </c>
      <c r="C482">
        <v>65.180000000000007</v>
      </c>
      <c r="D482">
        <v>147.41999999999999</v>
      </c>
    </row>
    <row r="483" spans="1:4" x14ac:dyDescent="0.3">
      <c r="A483" s="1">
        <v>45043</v>
      </c>
      <c r="B483">
        <v>30</v>
      </c>
      <c r="C483">
        <v>53.47</v>
      </c>
      <c r="D483">
        <v>148.16</v>
      </c>
    </row>
    <row r="484" spans="1:4" x14ac:dyDescent="0.3">
      <c r="A484" s="1">
        <v>45044</v>
      </c>
      <c r="B484">
        <v>28</v>
      </c>
      <c r="C484">
        <v>63.74</v>
      </c>
      <c r="D484">
        <v>142.35</v>
      </c>
    </row>
    <row r="485" spans="1:4" x14ac:dyDescent="0.3">
      <c r="A485" s="1">
        <v>45045</v>
      </c>
      <c r="B485">
        <v>35</v>
      </c>
      <c r="C485">
        <v>63.89</v>
      </c>
      <c r="D485">
        <v>231.86</v>
      </c>
    </row>
    <row r="486" spans="1:4" x14ac:dyDescent="0.3">
      <c r="A486" s="1">
        <v>45046</v>
      </c>
      <c r="B486">
        <v>34</v>
      </c>
      <c r="C486">
        <v>65.98</v>
      </c>
      <c r="D486">
        <v>233.68</v>
      </c>
    </row>
    <row r="487" spans="1:4" x14ac:dyDescent="0.3">
      <c r="A487" s="1">
        <v>45047</v>
      </c>
      <c r="B487">
        <v>30</v>
      </c>
      <c r="C487">
        <v>51.6</v>
      </c>
      <c r="D487">
        <v>194.7</v>
      </c>
    </row>
    <row r="488" spans="1:4" x14ac:dyDescent="0.3">
      <c r="A488" s="1">
        <v>45048</v>
      </c>
      <c r="B488">
        <v>34</v>
      </c>
      <c r="C488">
        <v>59.06</v>
      </c>
      <c r="D488">
        <v>148.36000000000001</v>
      </c>
    </row>
    <row r="489" spans="1:4" x14ac:dyDescent="0.3">
      <c r="A489" s="1">
        <v>45049</v>
      </c>
      <c r="B489">
        <v>27</v>
      </c>
      <c r="C489">
        <v>52.05</v>
      </c>
      <c r="D489">
        <v>208.5</v>
      </c>
    </row>
    <row r="490" spans="1:4" x14ac:dyDescent="0.3">
      <c r="A490" s="1">
        <v>45050</v>
      </c>
      <c r="B490">
        <v>30</v>
      </c>
      <c r="C490">
        <v>48.21</v>
      </c>
      <c r="D490">
        <v>210.05</v>
      </c>
    </row>
    <row r="491" spans="1:4" x14ac:dyDescent="0.3">
      <c r="A491" s="1">
        <v>45051</v>
      </c>
      <c r="B491">
        <v>34</v>
      </c>
      <c r="C491">
        <v>61.4</v>
      </c>
      <c r="D491">
        <v>164.53</v>
      </c>
    </row>
    <row r="492" spans="1:4" x14ac:dyDescent="0.3">
      <c r="A492" s="1">
        <v>45052</v>
      </c>
      <c r="B492">
        <v>25</v>
      </c>
      <c r="C492">
        <v>58.75</v>
      </c>
      <c r="D492">
        <v>191.57</v>
      </c>
    </row>
    <row r="493" spans="1:4" x14ac:dyDescent="0.3">
      <c r="A493" s="1">
        <v>45053</v>
      </c>
      <c r="B493">
        <v>33</v>
      </c>
      <c r="C493">
        <v>64.25</v>
      </c>
      <c r="D493">
        <v>193.64</v>
      </c>
    </row>
    <row r="494" spans="1:4" x14ac:dyDescent="0.3">
      <c r="A494" s="1">
        <v>45054</v>
      </c>
      <c r="B494">
        <v>34</v>
      </c>
      <c r="C494">
        <v>56.39</v>
      </c>
      <c r="D494">
        <v>194.02</v>
      </c>
    </row>
    <row r="495" spans="1:4" x14ac:dyDescent="0.3">
      <c r="A495" s="1">
        <v>45055</v>
      </c>
      <c r="B495">
        <v>27</v>
      </c>
      <c r="C495">
        <v>66.959999999999994</v>
      </c>
      <c r="D495">
        <v>215.48</v>
      </c>
    </row>
    <row r="496" spans="1:4" x14ac:dyDescent="0.3">
      <c r="A496" s="1">
        <v>45056</v>
      </c>
      <c r="B496">
        <v>27</v>
      </c>
      <c r="C496">
        <v>52.1</v>
      </c>
      <c r="D496">
        <v>193.07</v>
      </c>
    </row>
    <row r="497" spans="1:4" x14ac:dyDescent="0.3">
      <c r="A497" s="1">
        <v>45057</v>
      </c>
      <c r="B497">
        <v>34</v>
      </c>
      <c r="C497">
        <v>56</v>
      </c>
      <c r="D497">
        <v>199.91</v>
      </c>
    </row>
    <row r="498" spans="1:4" x14ac:dyDescent="0.3">
      <c r="A498" s="1">
        <v>45058</v>
      </c>
      <c r="B498">
        <v>33</v>
      </c>
      <c r="C498">
        <v>64.099999999999994</v>
      </c>
      <c r="D498">
        <v>214.7</v>
      </c>
    </row>
    <row r="499" spans="1:4" x14ac:dyDescent="0.3">
      <c r="A499" s="1">
        <v>45059</v>
      </c>
      <c r="B499">
        <v>28</v>
      </c>
      <c r="C499">
        <v>63.77</v>
      </c>
      <c r="D499">
        <v>233.6</v>
      </c>
    </row>
    <row r="500" spans="1:4" x14ac:dyDescent="0.3">
      <c r="A500" s="1">
        <v>45060</v>
      </c>
      <c r="B500">
        <v>26</v>
      </c>
      <c r="C500">
        <v>47.28</v>
      </c>
      <c r="D500">
        <v>216.14</v>
      </c>
    </row>
    <row r="501" spans="1:4" x14ac:dyDescent="0.3">
      <c r="A501" s="1">
        <v>45061</v>
      </c>
      <c r="B501">
        <v>30</v>
      </c>
      <c r="C501">
        <v>62.65</v>
      </c>
      <c r="D501">
        <v>192.76</v>
      </c>
    </row>
    <row r="502" spans="1:4" x14ac:dyDescent="0.3">
      <c r="A502" s="1">
        <v>45062</v>
      </c>
      <c r="B502">
        <v>27</v>
      </c>
      <c r="C502">
        <v>51.9</v>
      </c>
      <c r="D502">
        <v>158.61000000000001</v>
      </c>
    </row>
    <row r="503" spans="1:4" x14ac:dyDescent="0.3">
      <c r="A503" s="1">
        <v>45063</v>
      </c>
      <c r="B503">
        <v>31</v>
      </c>
      <c r="C503">
        <v>65.06</v>
      </c>
      <c r="D503">
        <v>209.41</v>
      </c>
    </row>
    <row r="504" spans="1:4" x14ac:dyDescent="0.3">
      <c r="A504" s="1">
        <v>45064</v>
      </c>
      <c r="B504">
        <v>27</v>
      </c>
      <c r="C504">
        <v>48.24</v>
      </c>
      <c r="D504">
        <v>211.33</v>
      </c>
    </row>
    <row r="505" spans="1:4" x14ac:dyDescent="0.3">
      <c r="A505" s="1">
        <v>45065</v>
      </c>
      <c r="B505">
        <v>34</v>
      </c>
      <c r="C505">
        <v>52.34</v>
      </c>
      <c r="D505">
        <v>215.58</v>
      </c>
    </row>
    <row r="506" spans="1:4" x14ac:dyDescent="0.3">
      <c r="A506" s="1">
        <v>45066</v>
      </c>
      <c r="B506">
        <v>27</v>
      </c>
      <c r="C506">
        <v>52.52</v>
      </c>
      <c r="D506">
        <v>218.84</v>
      </c>
    </row>
    <row r="507" spans="1:4" x14ac:dyDescent="0.3">
      <c r="A507" s="1">
        <v>45067</v>
      </c>
      <c r="B507">
        <v>35</v>
      </c>
      <c r="C507">
        <v>55.41</v>
      </c>
      <c r="D507">
        <v>204.27</v>
      </c>
    </row>
    <row r="508" spans="1:4" x14ac:dyDescent="0.3">
      <c r="A508" s="1">
        <v>45068</v>
      </c>
      <c r="B508">
        <v>34</v>
      </c>
      <c r="C508">
        <v>66.319999999999993</v>
      </c>
      <c r="D508">
        <v>195.65</v>
      </c>
    </row>
    <row r="509" spans="1:4" x14ac:dyDescent="0.3">
      <c r="A509" s="1">
        <v>45069</v>
      </c>
      <c r="B509">
        <v>33</v>
      </c>
      <c r="C509">
        <v>49.11</v>
      </c>
      <c r="D509">
        <v>156.68</v>
      </c>
    </row>
    <row r="510" spans="1:4" x14ac:dyDescent="0.3">
      <c r="A510" s="1">
        <v>45070</v>
      </c>
      <c r="B510">
        <v>28</v>
      </c>
      <c r="C510">
        <v>63.85</v>
      </c>
      <c r="D510">
        <v>179.95</v>
      </c>
    </row>
    <row r="511" spans="1:4" x14ac:dyDescent="0.3">
      <c r="A511" s="1">
        <v>45071</v>
      </c>
      <c r="B511">
        <v>30</v>
      </c>
      <c r="C511">
        <v>54.68</v>
      </c>
      <c r="D511">
        <v>165.36</v>
      </c>
    </row>
    <row r="512" spans="1:4" x14ac:dyDescent="0.3">
      <c r="A512" s="1">
        <v>45072</v>
      </c>
      <c r="B512">
        <v>32</v>
      </c>
      <c r="C512">
        <v>66.84</v>
      </c>
      <c r="D512">
        <v>233.47</v>
      </c>
    </row>
    <row r="513" spans="1:4" x14ac:dyDescent="0.3">
      <c r="A513" s="1">
        <v>45073</v>
      </c>
      <c r="B513">
        <v>25</v>
      </c>
      <c r="C513">
        <v>51.89</v>
      </c>
      <c r="D513">
        <v>147.97999999999999</v>
      </c>
    </row>
    <row r="514" spans="1:4" x14ac:dyDescent="0.3">
      <c r="A514" s="1">
        <v>45074</v>
      </c>
      <c r="B514">
        <v>36</v>
      </c>
      <c r="C514">
        <v>65.319999999999993</v>
      </c>
      <c r="D514">
        <v>151.44999999999999</v>
      </c>
    </row>
    <row r="515" spans="1:4" x14ac:dyDescent="0.3">
      <c r="A515" s="1">
        <v>45075</v>
      </c>
      <c r="B515">
        <v>28</v>
      </c>
      <c r="C515">
        <v>58.31</v>
      </c>
      <c r="D515">
        <v>177.43</v>
      </c>
    </row>
    <row r="516" spans="1:4" x14ac:dyDescent="0.3">
      <c r="A516" s="1">
        <v>45076</v>
      </c>
      <c r="B516">
        <v>33</v>
      </c>
      <c r="C516">
        <v>51.87</v>
      </c>
      <c r="D516">
        <v>236.48</v>
      </c>
    </row>
    <row r="517" spans="1:4" x14ac:dyDescent="0.3">
      <c r="A517" s="1">
        <v>45077</v>
      </c>
      <c r="B517">
        <v>26</v>
      </c>
      <c r="C517">
        <v>54.67</v>
      </c>
      <c r="D517">
        <v>218.82</v>
      </c>
    </row>
    <row r="518" spans="1:4" x14ac:dyDescent="0.3">
      <c r="A518" s="1">
        <v>45078</v>
      </c>
      <c r="B518">
        <v>27</v>
      </c>
      <c r="C518">
        <v>53.4</v>
      </c>
      <c r="D518">
        <v>161.22</v>
      </c>
    </row>
    <row r="519" spans="1:4" x14ac:dyDescent="0.3">
      <c r="A519" s="1">
        <v>45079</v>
      </c>
      <c r="B519">
        <v>29</v>
      </c>
      <c r="C519">
        <v>60.67</v>
      </c>
      <c r="D519">
        <v>235.48</v>
      </c>
    </row>
    <row r="520" spans="1:4" x14ac:dyDescent="0.3">
      <c r="A520" s="1">
        <v>45080</v>
      </c>
      <c r="B520">
        <v>26</v>
      </c>
      <c r="C520">
        <v>53.43</v>
      </c>
      <c r="D520">
        <v>148.94</v>
      </c>
    </row>
    <row r="521" spans="1:4" x14ac:dyDescent="0.3">
      <c r="A521" s="1">
        <v>45081</v>
      </c>
      <c r="B521">
        <v>32</v>
      </c>
      <c r="C521">
        <v>65.12</v>
      </c>
      <c r="D521">
        <v>235.68</v>
      </c>
    </row>
    <row r="522" spans="1:4" x14ac:dyDescent="0.3">
      <c r="A522" s="1">
        <v>45082</v>
      </c>
      <c r="B522">
        <v>31</v>
      </c>
      <c r="C522">
        <v>50.49</v>
      </c>
      <c r="D522">
        <v>143.63</v>
      </c>
    </row>
    <row r="523" spans="1:4" x14ac:dyDescent="0.3">
      <c r="A523" s="1">
        <v>45083</v>
      </c>
      <c r="B523">
        <v>34</v>
      </c>
      <c r="C523">
        <v>57.8</v>
      </c>
      <c r="D523">
        <v>216.24</v>
      </c>
    </row>
    <row r="524" spans="1:4" x14ac:dyDescent="0.3">
      <c r="A524" s="1">
        <v>45084</v>
      </c>
      <c r="B524">
        <v>26</v>
      </c>
      <c r="C524">
        <v>48.63</v>
      </c>
      <c r="D524">
        <v>208.25</v>
      </c>
    </row>
    <row r="525" spans="1:4" x14ac:dyDescent="0.3">
      <c r="A525" s="1">
        <v>45085</v>
      </c>
      <c r="B525">
        <v>29</v>
      </c>
      <c r="C525">
        <v>54.51</v>
      </c>
      <c r="D525">
        <v>152.71</v>
      </c>
    </row>
    <row r="526" spans="1:4" x14ac:dyDescent="0.3">
      <c r="A526" s="1">
        <v>45086</v>
      </c>
      <c r="B526">
        <v>31</v>
      </c>
      <c r="C526">
        <v>60.38</v>
      </c>
      <c r="D526">
        <v>149.91</v>
      </c>
    </row>
    <row r="527" spans="1:4" x14ac:dyDescent="0.3">
      <c r="A527" s="1">
        <v>45087</v>
      </c>
      <c r="B527">
        <v>31</v>
      </c>
      <c r="C527">
        <v>60.93</v>
      </c>
      <c r="D527">
        <v>209.07</v>
      </c>
    </row>
    <row r="528" spans="1:4" x14ac:dyDescent="0.3">
      <c r="A528" s="1">
        <v>45088</v>
      </c>
      <c r="B528">
        <v>35</v>
      </c>
      <c r="C528">
        <v>57.09</v>
      </c>
      <c r="D528">
        <v>178.52</v>
      </c>
    </row>
    <row r="529" spans="1:4" x14ac:dyDescent="0.3">
      <c r="A529" s="1">
        <v>45089</v>
      </c>
      <c r="B529">
        <v>32</v>
      </c>
      <c r="C529">
        <v>56.42</v>
      </c>
      <c r="D529">
        <v>193.18</v>
      </c>
    </row>
    <row r="530" spans="1:4" x14ac:dyDescent="0.3">
      <c r="A530" s="1">
        <v>45090</v>
      </c>
      <c r="B530">
        <v>30</v>
      </c>
      <c r="C530">
        <v>51.16</v>
      </c>
      <c r="D530">
        <v>223.79</v>
      </c>
    </row>
    <row r="531" spans="1:4" x14ac:dyDescent="0.3">
      <c r="A531" s="1">
        <v>45091</v>
      </c>
      <c r="B531">
        <v>31</v>
      </c>
      <c r="C531">
        <v>50.87</v>
      </c>
      <c r="D531">
        <v>141.07</v>
      </c>
    </row>
    <row r="532" spans="1:4" x14ac:dyDescent="0.3">
      <c r="A532" s="1">
        <v>45092</v>
      </c>
      <c r="B532">
        <v>30</v>
      </c>
      <c r="C532">
        <v>57.01</v>
      </c>
      <c r="D532">
        <v>232.56</v>
      </c>
    </row>
    <row r="533" spans="1:4" x14ac:dyDescent="0.3">
      <c r="A533" s="1">
        <v>45093</v>
      </c>
      <c r="B533">
        <v>26</v>
      </c>
      <c r="C533">
        <v>61.41</v>
      </c>
      <c r="D533">
        <v>233.29</v>
      </c>
    </row>
    <row r="534" spans="1:4" x14ac:dyDescent="0.3">
      <c r="A534" s="1">
        <v>45094</v>
      </c>
      <c r="B534">
        <v>30</v>
      </c>
      <c r="C534">
        <v>64.510000000000005</v>
      </c>
      <c r="D534">
        <v>230.28</v>
      </c>
    </row>
    <row r="535" spans="1:4" x14ac:dyDescent="0.3">
      <c r="A535" s="1">
        <v>45095</v>
      </c>
      <c r="B535">
        <v>35</v>
      </c>
      <c r="C535">
        <v>52.49</v>
      </c>
      <c r="D535">
        <v>145.91999999999999</v>
      </c>
    </row>
    <row r="536" spans="1:4" x14ac:dyDescent="0.3">
      <c r="A536" s="1">
        <v>45096</v>
      </c>
      <c r="B536">
        <v>33</v>
      </c>
      <c r="C536">
        <v>55.99</v>
      </c>
      <c r="D536">
        <v>239.11</v>
      </c>
    </row>
    <row r="537" spans="1:4" x14ac:dyDescent="0.3">
      <c r="A537" s="1">
        <v>45097</v>
      </c>
      <c r="B537">
        <v>36</v>
      </c>
      <c r="C537">
        <v>49.51</v>
      </c>
      <c r="D537">
        <v>166.5</v>
      </c>
    </row>
    <row r="538" spans="1:4" x14ac:dyDescent="0.3">
      <c r="A538" s="1">
        <v>45098</v>
      </c>
      <c r="B538">
        <v>31</v>
      </c>
      <c r="C538">
        <v>61.49</v>
      </c>
      <c r="D538">
        <v>230.44</v>
      </c>
    </row>
    <row r="539" spans="1:4" x14ac:dyDescent="0.3">
      <c r="A539" s="1">
        <v>45099</v>
      </c>
      <c r="B539">
        <v>33</v>
      </c>
      <c r="C539">
        <v>56.8</v>
      </c>
      <c r="D539">
        <v>149.86000000000001</v>
      </c>
    </row>
    <row r="540" spans="1:4" x14ac:dyDescent="0.3">
      <c r="A540" s="1">
        <v>45100</v>
      </c>
      <c r="B540">
        <v>31</v>
      </c>
      <c r="C540">
        <v>62.9</v>
      </c>
      <c r="D540">
        <v>167.35</v>
      </c>
    </row>
    <row r="541" spans="1:4" x14ac:dyDescent="0.3">
      <c r="A541" s="1">
        <v>45101</v>
      </c>
      <c r="B541">
        <v>29</v>
      </c>
      <c r="C541">
        <v>49.74</v>
      </c>
      <c r="D541">
        <v>165.21</v>
      </c>
    </row>
    <row r="542" spans="1:4" x14ac:dyDescent="0.3">
      <c r="A542" s="1">
        <v>45102</v>
      </c>
      <c r="B542">
        <v>29</v>
      </c>
      <c r="C542">
        <v>46.82</v>
      </c>
      <c r="D542">
        <v>153.53</v>
      </c>
    </row>
    <row r="543" spans="1:4" x14ac:dyDescent="0.3">
      <c r="A543" s="1">
        <v>45103</v>
      </c>
      <c r="B543">
        <v>27</v>
      </c>
      <c r="C543">
        <v>55.29</v>
      </c>
      <c r="D543">
        <v>176.39</v>
      </c>
    </row>
    <row r="544" spans="1:4" x14ac:dyDescent="0.3">
      <c r="A544" s="1">
        <v>45104</v>
      </c>
      <c r="B544">
        <v>29</v>
      </c>
      <c r="C544">
        <v>50.04</v>
      </c>
      <c r="D544">
        <v>141.69</v>
      </c>
    </row>
    <row r="545" spans="1:4" x14ac:dyDescent="0.3">
      <c r="A545" s="1">
        <v>45105</v>
      </c>
      <c r="B545">
        <v>27</v>
      </c>
      <c r="C545">
        <v>65.73</v>
      </c>
      <c r="D545">
        <v>232.59</v>
      </c>
    </row>
    <row r="546" spans="1:4" x14ac:dyDescent="0.3">
      <c r="A546" s="1">
        <v>45106</v>
      </c>
      <c r="B546">
        <v>31</v>
      </c>
      <c r="C546">
        <v>56.92</v>
      </c>
      <c r="D546">
        <v>145.19</v>
      </c>
    </row>
    <row r="547" spans="1:4" x14ac:dyDescent="0.3">
      <c r="A547" s="1">
        <v>45107</v>
      </c>
      <c r="B547">
        <v>26</v>
      </c>
      <c r="C547">
        <v>64.44</v>
      </c>
      <c r="D547">
        <v>184.05</v>
      </c>
    </row>
    <row r="548" spans="1:4" x14ac:dyDescent="0.3">
      <c r="A548" s="1">
        <v>45108</v>
      </c>
      <c r="B548">
        <v>28</v>
      </c>
      <c r="C548">
        <v>63.02</v>
      </c>
      <c r="D548">
        <v>236.88</v>
      </c>
    </row>
    <row r="549" spans="1:4" x14ac:dyDescent="0.3">
      <c r="A549" s="1">
        <v>45109</v>
      </c>
      <c r="B549">
        <v>27</v>
      </c>
      <c r="C549">
        <v>52.09</v>
      </c>
      <c r="D549">
        <v>162.47999999999999</v>
      </c>
    </row>
    <row r="550" spans="1:4" x14ac:dyDescent="0.3">
      <c r="A550" s="1">
        <v>45110</v>
      </c>
      <c r="B550">
        <v>30</v>
      </c>
      <c r="C550">
        <v>59</v>
      </c>
      <c r="D550">
        <v>182.08</v>
      </c>
    </row>
    <row r="551" spans="1:4" x14ac:dyDescent="0.3">
      <c r="A551" s="1">
        <v>45111</v>
      </c>
      <c r="B551">
        <v>27</v>
      </c>
      <c r="C551">
        <v>56.98</v>
      </c>
      <c r="D551">
        <v>182.25</v>
      </c>
    </row>
    <row r="552" spans="1:4" x14ac:dyDescent="0.3">
      <c r="A552" s="1">
        <v>45112</v>
      </c>
      <c r="B552">
        <v>36</v>
      </c>
      <c r="C552">
        <v>51.74</v>
      </c>
      <c r="D552">
        <v>158.08000000000001</v>
      </c>
    </row>
    <row r="553" spans="1:4" x14ac:dyDescent="0.3">
      <c r="A553" s="1">
        <v>45113</v>
      </c>
      <c r="B553">
        <v>31</v>
      </c>
      <c r="C553">
        <v>64.7</v>
      </c>
      <c r="D553">
        <v>229.48</v>
      </c>
    </row>
    <row r="554" spans="1:4" x14ac:dyDescent="0.3">
      <c r="A554" s="1">
        <v>45114</v>
      </c>
      <c r="B554">
        <v>26</v>
      </c>
      <c r="C554">
        <v>64.52</v>
      </c>
      <c r="D554">
        <v>195.97</v>
      </c>
    </row>
    <row r="555" spans="1:4" x14ac:dyDescent="0.3">
      <c r="A555" s="1">
        <v>45115</v>
      </c>
      <c r="B555">
        <v>33</v>
      </c>
      <c r="C555">
        <v>66.38</v>
      </c>
      <c r="D555">
        <v>151.47999999999999</v>
      </c>
    </row>
    <row r="556" spans="1:4" x14ac:dyDescent="0.3">
      <c r="A556" s="1">
        <v>45116</v>
      </c>
      <c r="B556">
        <v>28</v>
      </c>
      <c r="C556">
        <v>64.91</v>
      </c>
      <c r="D556">
        <v>152.82</v>
      </c>
    </row>
    <row r="557" spans="1:4" x14ac:dyDescent="0.3">
      <c r="A557" s="1">
        <v>45117</v>
      </c>
      <c r="B557">
        <v>30</v>
      </c>
      <c r="C557">
        <v>54.38</v>
      </c>
      <c r="D557">
        <v>238.22</v>
      </c>
    </row>
    <row r="558" spans="1:4" x14ac:dyDescent="0.3">
      <c r="A558" s="1">
        <v>45118</v>
      </c>
      <c r="B558">
        <v>32</v>
      </c>
      <c r="C558">
        <v>58.74</v>
      </c>
      <c r="D558">
        <v>207.87</v>
      </c>
    </row>
    <row r="559" spans="1:4" x14ac:dyDescent="0.3">
      <c r="A559" s="1">
        <v>45119</v>
      </c>
      <c r="B559">
        <v>33</v>
      </c>
      <c r="C559">
        <v>58.42</v>
      </c>
      <c r="D559">
        <v>183.86</v>
      </c>
    </row>
    <row r="560" spans="1:4" x14ac:dyDescent="0.3">
      <c r="A560" s="1">
        <v>45120</v>
      </c>
      <c r="B560">
        <v>28</v>
      </c>
      <c r="C560">
        <v>46.79</v>
      </c>
      <c r="D560">
        <v>145.13</v>
      </c>
    </row>
    <row r="561" spans="1:4" x14ac:dyDescent="0.3">
      <c r="A561" s="1">
        <v>45121</v>
      </c>
      <c r="B561">
        <v>27</v>
      </c>
      <c r="C561">
        <v>50.23</v>
      </c>
      <c r="D561">
        <v>179.1</v>
      </c>
    </row>
    <row r="562" spans="1:4" x14ac:dyDescent="0.3">
      <c r="A562" s="1">
        <v>45122</v>
      </c>
      <c r="B562">
        <v>32</v>
      </c>
      <c r="C562">
        <v>64.81</v>
      </c>
      <c r="D562">
        <v>216.31</v>
      </c>
    </row>
    <row r="563" spans="1:4" x14ac:dyDescent="0.3">
      <c r="A563" s="1">
        <v>45123</v>
      </c>
      <c r="B563">
        <v>37</v>
      </c>
      <c r="C563">
        <v>50.05</v>
      </c>
      <c r="D563">
        <v>158.85</v>
      </c>
    </row>
    <row r="564" spans="1:4" x14ac:dyDescent="0.3">
      <c r="A564" s="1">
        <v>45124</v>
      </c>
      <c r="B564">
        <v>35</v>
      </c>
      <c r="C564">
        <v>65.06</v>
      </c>
      <c r="D564">
        <v>167.8</v>
      </c>
    </row>
    <row r="565" spans="1:4" x14ac:dyDescent="0.3">
      <c r="A565" s="1">
        <v>45125</v>
      </c>
      <c r="B565">
        <v>37</v>
      </c>
      <c r="C565">
        <v>61.37</v>
      </c>
      <c r="D565">
        <v>185.75</v>
      </c>
    </row>
    <row r="566" spans="1:4" x14ac:dyDescent="0.3">
      <c r="A566" s="1">
        <v>45126</v>
      </c>
      <c r="B566">
        <v>28</v>
      </c>
      <c r="C566">
        <v>59.61</v>
      </c>
      <c r="D566">
        <v>196.8</v>
      </c>
    </row>
    <row r="567" spans="1:4" x14ac:dyDescent="0.3">
      <c r="A567" s="1">
        <v>45127</v>
      </c>
      <c r="B567">
        <v>33</v>
      </c>
      <c r="C567">
        <v>52.85</v>
      </c>
      <c r="D567">
        <v>202.75</v>
      </c>
    </row>
    <row r="568" spans="1:4" x14ac:dyDescent="0.3">
      <c r="A568" s="1">
        <v>45128</v>
      </c>
      <c r="B568">
        <v>28</v>
      </c>
      <c r="C568">
        <v>52.82</v>
      </c>
      <c r="D568">
        <v>192.28</v>
      </c>
    </row>
    <row r="569" spans="1:4" x14ac:dyDescent="0.3">
      <c r="A569" s="1">
        <v>45129</v>
      </c>
      <c r="B569">
        <v>37</v>
      </c>
      <c r="C569">
        <v>56.11</v>
      </c>
      <c r="D569">
        <v>214.96</v>
      </c>
    </row>
    <row r="570" spans="1:4" x14ac:dyDescent="0.3">
      <c r="A570" s="1">
        <v>45130</v>
      </c>
      <c r="B570">
        <v>27</v>
      </c>
      <c r="C570">
        <v>58.99</v>
      </c>
      <c r="D570">
        <v>183</v>
      </c>
    </row>
    <row r="571" spans="1:4" x14ac:dyDescent="0.3">
      <c r="A571" s="1">
        <v>45131</v>
      </c>
      <c r="B571">
        <v>29</v>
      </c>
      <c r="C571">
        <v>51.1</v>
      </c>
      <c r="D571">
        <v>233.55</v>
      </c>
    </row>
    <row r="572" spans="1:4" x14ac:dyDescent="0.3">
      <c r="A572" s="1">
        <v>45132</v>
      </c>
      <c r="B572">
        <v>28</v>
      </c>
      <c r="C572">
        <v>58.57</v>
      </c>
      <c r="D572">
        <v>152.84</v>
      </c>
    </row>
    <row r="573" spans="1:4" x14ac:dyDescent="0.3">
      <c r="A573" s="1">
        <v>45133</v>
      </c>
      <c r="B573">
        <v>31</v>
      </c>
      <c r="C573">
        <v>61.35</v>
      </c>
      <c r="D573">
        <v>202.29</v>
      </c>
    </row>
    <row r="574" spans="1:4" x14ac:dyDescent="0.3">
      <c r="A574" s="1">
        <v>45134</v>
      </c>
      <c r="B574">
        <v>35</v>
      </c>
      <c r="C574">
        <v>57.76</v>
      </c>
      <c r="D574">
        <v>212.86</v>
      </c>
    </row>
    <row r="575" spans="1:4" x14ac:dyDescent="0.3">
      <c r="A575" s="1">
        <v>45135</v>
      </c>
      <c r="B575">
        <v>35</v>
      </c>
      <c r="C575">
        <v>62.09</v>
      </c>
      <c r="D575">
        <v>229.08</v>
      </c>
    </row>
    <row r="576" spans="1:4" x14ac:dyDescent="0.3">
      <c r="A576" s="1">
        <v>45136</v>
      </c>
      <c r="B576">
        <v>36</v>
      </c>
      <c r="C576">
        <v>57.86</v>
      </c>
      <c r="D576">
        <v>161.94999999999999</v>
      </c>
    </row>
    <row r="577" spans="1:4" x14ac:dyDescent="0.3">
      <c r="A577" s="1">
        <v>45137</v>
      </c>
      <c r="B577">
        <v>33</v>
      </c>
      <c r="C577">
        <v>47.5</v>
      </c>
      <c r="D577">
        <v>177.55</v>
      </c>
    </row>
    <row r="578" spans="1:4" x14ac:dyDescent="0.3">
      <c r="A578" s="1">
        <v>45138</v>
      </c>
      <c r="B578">
        <v>31</v>
      </c>
      <c r="C578">
        <v>58.22</v>
      </c>
      <c r="D578">
        <v>209.25</v>
      </c>
    </row>
    <row r="579" spans="1:4" x14ac:dyDescent="0.3">
      <c r="A579" s="1">
        <v>45139</v>
      </c>
      <c r="B579">
        <v>31</v>
      </c>
      <c r="C579">
        <v>62.97</v>
      </c>
      <c r="D579">
        <v>144.72</v>
      </c>
    </row>
    <row r="580" spans="1:4" x14ac:dyDescent="0.3">
      <c r="A580" s="1">
        <v>45140</v>
      </c>
      <c r="B580">
        <v>33</v>
      </c>
      <c r="C580">
        <v>57.66</v>
      </c>
      <c r="D580">
        <v>172.23</v>
      </c>
    </row>
    <row r="581" spans="1:4" x14ac:dyDescent="0.3">
      <c r="A581" s="1">
        <v>45141</v>
      </c>
      <c r="B581">
        <v>35</v>
      </c>
      <c r="C581">
        <v>48.48</v>
      </c>
      <c r="D581">
        <v>213.93</v>
      </c>
    </row>
    <row r="582" spans="1:4" x14ac:dyDescent="0.3">
      <c r="A582" s="1">
        <v>45142</v>
      </c>
      <c r="B582">
        <v>33</v>
      </c>
      <c r="C582">
        <v>50.96</v>
      </c>
      <c r="D582">
        <v>142.72</v>
      </c>
    </row>
    <row r="583" spans="1:4" x14ac:dyDescent="0.3">
      <c r="A583" s="1">
        <v>45143</v>
      </c>
      <c r="B583">
        <v>29</v>
      </c>
      <c r="C583">
        <v>63.77</v>
      </c>
      <c r="D583">
        <v>175.52</v>
      </c>
    </row>
    <row r="584" spans="1:4" x14ac:dyDescent="0.3">
      <c r="A584" s="1">
        <v>45144</v>
      </c>
      <c r="B584">
        <v>38</v>
      </c>
      <c r="C584">
        <v>60.34</v>
      </c>
      <c r="D584">
        <v>200.97</v>
      </c>
    </row>
    <row r="585" spans="1:4" x14ac:dyDescent="0.3">
      <c r="A585" s="1">
        <v>45145</v>
      </c>
      <c r="B585">
        <v>37</v>
      </c>
      <c r="C585">
        <v>48.09</v>
      </c>
      <c r="D585">
        <v>210.48</v>
      </c>
    </row>
    <row r="586" spans="1:4" x14ac:dyDescent="0.3">
      <c r="A586" s="1">
        <v>45146</v>
      </c>
      <c r="B586">
        <v>29</v>
      </c>
      <c r="C586">
        <v>63.99</v>
      </c>
      <c r="D586">
        <v>178.58</v>
      </c>
    </row>
    <row r="587" spans="1:4" x14ac:dyDescent="0.3">
      <c r="A587" s="1">
        <v>45147</v>
      </c>
      <c r="B587">
        <v>36</v>
      </c>
      <c r="C587">
        <v>46.71</v>
      </c>
      <c r="D587">
        <v>166.38</v>
      </c>
    </row>
    <row r="588" spans="1:4" x14ac:dyDescent="0.3">
      <c r="A588" s="1">
        <v>45148</v>
      </c>
      <c r="B588">
        <v>30</v>
      </c>
      <c r="C588">
        <v>64.900000000000006</v>
      </c>
      <c r="D588">
        <v>140.65</v>
      </c>
    </row>
    <row r="589" spans="1:4" x14ac:dyDescent="0.3">
      <c r="A589" s="1">
        <v>45149</v>
      </c>
      <c r="B589">
        <v>37</v>
      </c>
      <c r="C589">
        <v>47.18</v>
      </c>
      <c r="D589">
        <v>191.55</v>
      </c>
    </row>
    <row r="590" spans="1:4" x14ac:dyDescent="0.3">
      <c r="A590" s="1">
        <v>45150</v>
      </c>
      <c r="B590">
        <v>37</v>
      </c>
      <c r="C590">
        <v>49.48</v>
      </c>
      <c r="D590">
        <v>167.29</v>
      </c>
    </row>
    <row r="591" spans="1:4" x14ac:dyDescent="0.3">
      <c r="A591" s="1">
        <v>45151</v>
      </c>
      <c r="B591">
        <v>32</v>
      </c>
      <c r="C591">
        <v>50.23</v>
      </c>
      <c r="D591">
        <v>230.01</v>
      </c>
    </row>
    <row r="592" spans="1:4" x14ac:dyDescent="0.3">
      <c r="A592" s="1">
        <v>45152</v>
      </c>
      <c r="B592">
        <v>30</v>
      </c>
      <c r="C592">
        <v>56.45</v>
      </c>
      <c r="D592">
        <v>159.13999999999999</v>
      </c>
    </row>
    <row r="593" spans="1:4" x14ac:dyDescent="0.3">
      <c r="A593" s="1">
        <v>45153</v>
      </c>
      <c r="B593">
        <v>30</v>
      </c>
      <c r="C593">
        <v>53.4</v>
      </c>
      <c r="D593">
        <v>156.56</v>
      </c>
    </row>
    <row r="594" spans="1:4" x14ac:dyDescent="0.3">
      <c r="A594" s="1">
        <v>45154</v>
      </c>
      <c r="B594">
        <v>29</v>
      </c>
      <c r="C594">
        <v>65.819999999999993</v>
      </c>
      <c r="D594">
        <v>218.2</v>
      </c>
    </row>
    <row r="595" spans="1:4" x14ac:dyDescent="0.3">
      <c r="A595" s="1">
        <v>45155</v>
      </c>
      <c r="B595">
        <v>35</v>
      </c>
      <c r="C595">
        <v>60.01</v>
      </c>
      <c r="D595">
        <v>182.16</v>
      </c>
    </row>
    <row r="596" spans="1:4" x14ac:dyDescent="0.3">
      <c r="A596" s="1">
        <v>45156</v>
      </c>
      <c r="B596">
        <v>34</v>
      </c>
      <c r="C596">
        <v>55.19</v>
      </c>
      <c r="D596">
        <v>232.19</v>
      </c>
    </row>
    <row r="597" spans="1:4" x14ac:dyDescent="0.3">
      <c r="A597" s="1">
        <v>45157</v>
      </c>
      <c r="B597">
        <v>30</v>
      </c>
      <c r="C597">
        <v>49.81</v>
      </c>
      <c r="D597">
        <v>204.17</v>
      </c>
    </row>
    <row r="598" spans="1:4" x14ac:dyDescent="0.3">
      <c r="A598" s="1">
        <v>45158</v>
      </c>
      <c r="B598">
        <v>34</v>
      </c>
      <c r="C598">
        <v>56.19</v>
      </c>
      <c r="D598">
        <v>180.25</v>
      </c>
    </row>
    <row r="599" spans="1:4" x14ac:dyDescent="0.3">
      <c r="A599" s="1">
        <v>45159</v>
      </c>
      <c r="B599">
        <v>31</v>
      </c>
      <c r="C599">
        <v>49.56</v>
      </c>
      <c r="D599">
        <v>189.12</v>
      </c>
    </row>
    <row r="600" spans="1:4" x14ac:dyDescent="0.3">
      <c r="A600" s="1">
        <v>45160</v>
      </c>
      <c r="B600">
        <v>36</v>
      </c>
      <c r="C600">
        <v>58.3</v>
      </c>
      <c r="D600">
        <v>192.94</v>
      </c>
    </row>
    <row r="601" spans="1:4" x14ac:dyDescent="0.3">
      <c r="A601" s="1">
        <v>45161</v>
      </c>
      <c r="B601">
        <v>38</v>
      </c>
      <c r="C601">
        <v>62.32</v>
      </c>
      <c r="D601">
        <v>192.67</v>
      </c>
    </row>
    <row r="602" spans="1:4" x14ac:dyDescent="0.3">
      <c r="A602" s="1">
        <v>45162</v>
      </c>
      <c r="B602">
        <v>31</v>
      </c>
      <c r="C602">
        <v>64.75</v>
      </c>
      <c r="D602">
        <v>162.6</v>
      </c>
    </row>
    <row r="603" spans="1:4" x14ac:dyDescent="0.3">
      <c r="A603" s="1">
        <v>45163</v>
      </c>
      <c r="B603">
        <v>33</v>
      </c>
      <c r="C603">
        <v>59.48</v>
      </c>
      <c r="D603">
        <v>196.29</v>
      </c>
    </row>
    <row r="604" spans="1:4" x14ac:dyDescent="0.3">
      <c r="A604" s="1">
        <v>45164</v>
      </c>
      <c r="B604">
        <v>35</v>
      </c>
      <c r="C604">
        <v>49.04</v>
      </c>
      <c r="D604">
        <v>225.66</v>
      </c>
    </row>
    <row r="605" spans="1:4" x14ac:dyDescent="0.3">
      <c r="A605" s="1">
        <v>45165</v>
      </c>
      <c r="B605">
        <v>33</v>
      </c>
      <c r="C605">
        <v>62.96</v>
      </c>
      <c r="D605">
        <v>177.81</v>
      </c>
    </row>
    <row r="606" spans="1:4" x14ac:dyDescent="0.3">
      <c r="A606" s="1">
        <v>45166</v>
      </c>
      <c r="B606">
        <v>32</v>
      </c>
      <c r="C606">
        <v>49.99</v>
      </c>
      <c r="D606">
        <v>140.05000000000001</v>
      </c>
    </row>
    <row r="607" spans="1:4" x14ac:dyDescent="0.3">
      <c r="A607" s="1">
        <v>45167</v>
      </c>
      <c r="B607">
        <v>35</v>
      </c>
      <c r="C607">
        <v>65.260000000000005</v>
      </c>
      <c r="D607">
        <v>199.16</v>
      </c>
    </row>
    <row r="608" spans="1:4" x14ac:dyDescent="0.3">
      <c r="A608" s="1">
        <v>45168</v>
      </c>
      <c r="B608">
        <v>33</v>
      </c>
      <c r="C608">
        <v>46.1</v>
      </c>
      <c r="D608">
        <v>154.71</v>
      </c>
    </row>
    <row r="609" spans="1:4" x14ac:dyDescent="0.3">
      <c r="A609" s="1">
        <v>45169</v>
      </c>
      <c r="B609">
        <v>30</v>
      </c>
      <c r="C609">
        <v>47.95</v>
      </c>
      <c r="D609">
        <v>231.16</v>
      </c>
    </row>
    <row r="610" spans="1:4" x14ac:dyDescent="0.3">
      <c r="A610" s="1">
        <v>45170</v>
      </c>
      <c r="B610">
        <v>33</v>
      </c>
      <c r="C610">
        <v>55.65</v>
      </c>
      <c r="D610">
        <v>153.11000000000001</v>
      </c>
    </row>
    <row r="611" spans="1:4" x14ac:dyDescent="0.3">
      <c r="A611" s="1">
        <v>45171</v>
      </c>
      <c r="B611">
        <v>34</v>
      </c>
      <c r="C611">
        <v>61.7</v>
      </c>
      <c r="D611">
        <v>237.71</v>
      </c>
    </row>
    <row r="612" spans="1:4" x14ac:dyDescent="0.3">
      <c r="A612" s="1">
        <v>45172</v>
      </c>
      <c r="B612">
        <v>38</v>
      </c>
      <c r="C612">
        <v>55.27</v>
      </c>
      <c r="D612">
        <v>204.45</v>
      </c>
    </row>
    <row r="613" spans="1:4" x14ac:dyDescent="0.3">
      <c r="A613" s="1">
        <v>45173</v>
      </c>
      <c r="B613">
        <v>35</v>
      </c>
      <c r="C613">
        <v>51.84</v>
      </c>
      <c r="D613">
        <v>230</v>
      </c>
    </row>
    <row r="614" spans="1:4" x14ac:dyDescent="0.3">
      <c r="A614" s="1">
        <v>45174</v>
      </c>
      <c r="B614">
        <v>29</v>
      </c>
      <c r="C614">
        <v>58.75</v>
      </c>
      <c r="D614">
        <v>156.63999999999999</v>
      </c>
    </row>
    <row r="615" spans="1:4" x14ac:dyDescent="0.3">
      <c r="A615" s="1">
        <v>45175</v>
      </c>
      <c r="B615">
        <v>36</v>
      </c>
      <c r="C615">
        <v>59.97</v>
      </c>
      <c r="D615">
        <v>232.13</v>
      </c>
    </row>
    <row r="616" spans="1:4" x14ac:dyDescent="0.3">
      <c r="A616" s="1">
        <v>45176</v>
      </c>
      <c r="B616">
        <v>35</v>
      </c>
      <c r="C616">
        <v>51.52</v>
      </c>
      <c r="D616">
        <v>150.12</v>
      </c>
    </row>
    <row r="617" spans="1:4" x14ac:dyDescent="0.3">
      <c r="A617" s="1">
        <v>45177</v>
      </c>
      <c r="B617">
        <v>34</v>
      </c>
      <c r="C617">
        <v>52.58</v>
      </c>
      <c r="D617">
        <v>217.94</v>
      </c>
    </row>
    <row r="618" spans="1:4" x14ac:dyDescent="0.3">
      <c r="A618" s="1">
        <v>45178</v>
      </c>
      <c r="B618">
        <v>30</v>
      </c>
      <c r="C618">
        <v>63.11</v>
      </c>
      <c r="D618">
        <v>225.57</v>
      </c>
    </row>
    <row r="619" spans="1:4" x14ac:dyDescent="0.3">
      <c r="A619" s="1">
        <v>45179</v>
      </c>
      <c r="B619">
        <v>29</v>
      </c>
      <c r="C619">
        <v>54.44</v>
      </c>
      <c r="D619">
        <v>172.04</v>
      </c>
    </row>
    <row r="620" spans="1:4" x14ac:dyDescent="0.3">
      <c r="A620" s="1">
        <v>45180</v>
      </c>
      <c r="B620">
        <v>32</v>
      </c>
      <c r="C620">
        <v>63.05</v>
      </c>
      <c r="D620">
        <v>171.96</v>
      </c>
    </row>
    <row r="621" spans="1:4" x14ac:dyDescent="0.3">
      <c r="A621" s="1">
        <v>45181</v>
      </c>
      <c r="B621">
        <v>34</v>
      </c>
      <c r="C621">
        <v>54.09</v>
      </c>
      <c r="D621">
        <v>173.96</v>
      </c>
    </row>
    <row r="622" spans="1:4" x14ac:dyDescent="0.3">
      <c r="A622" s="1">
        <v>45182</v>
      </c>
      <c r="B622">
        <v>32</v>
      </c>
      <c r="C622">
        <v>58.28</v>
      </c>
      <c r="D622">
        <v>180.57</v>
      </c>
    </row>
    <row r="623" spans="1:4" x14ac:dyDescent="0.3">
      <c r="A623" s="1">
        <v>45183</v>
      </c>
      <c r="B623">
        <v>29</v>
      </c>
      <c r="C623">
        <v>47.27</v>
      </c>
      <c r="D623">
        <v>231.39</v>
      </c>
    </row>
    <row r="624" spans="1:4" x14ac:dyDescent="0.3">
      <c r="A624" s="1">
        <v>45184</v>
      </c>
      <c r="B624">
        <v>32</v>
      </c>
      <c r="C624">
        <v>60.73</v>
      </c>
      <c r="D624">
        <v>207.11</v>
      </c>
    </row>
    <row r="625" spans="1:4" x14ac:dyDescent="0.3">
      <c r="A625" s="1">
        <v>45185</v>
      </c>
      <c r="B625">
        <v>35</v>
      </c>
      <c r="C625">
        <v>59.95</v>
      </c>
      <c r="D625">
        <v>213.05</v>
      </c>
    </row>
    <row r="626" spans="1:4" x14ac:dyDescent="0.3">
      <c r="A626" s="1">
        <v>45186</v>
      </c>
      <c r="B626">
        <v>33</v>
      </c>
      <c r="C626">
        <v>53.86</v>
      </c>
      <c r="D626">
        <v>231.44</v>
      </c>
    </row>
    <row r="627" spans="1:4" x14ac:dyDescent="0.3">
      <c r="A627" s="1">
        <v>45187</v>
      </c>
      <c r="B627">
        <v>38</v>
      </c>
      <c r="C627">
        <v>52.23</v>
      </c>
      <c r="D627">
        <v>156.26</v>
      </c>
    </row>
    <row r="628" spans="1:4" x14ac:dyDescent="0.3">
      <c r="A628" s="1">
        <v>45188</v>
      </c>
      <c r="B628">
        <v>34</v>
      </c>
      <c r="C628">
        <v>55.98</v>
      </c>
      <c r="D628">
        <v>201.09</v>
      </c>
    </row>
    <row r="629" spans="1:4" x14ac:dyDescent="0.3">
      <c r="A629" s="1">
        <v>45189</v>
      </c>
      <c r="B629">
        <v>37</v>
      </c>
      <c r="C629">
        <v>53.62</v>
      </c>
      <c r="D629">
        <v>217.16</v>
      </c>
    </row>
    <row r="630" spans="1:4" x14ac:dyDescent="0.3">
      <c r="A630" s="1">
        <v>45190</v>
      </c>
      <c r="B630">
        <v>35</v>
      </c>
      <c r="C630">
        <v>52.66</v>
      </c>
      <c r="D630">
        <v>220.28</v>
      </c>
    </row>
    <row r="631" spans="1:4" x14ac:dyDescent="0.3">
      <c r="A631" s="1">
        <v>45191</v>
      </c>
      <c r="B631">
        <v>29</v>
      </c>
      <c r="C631">
        <v>50.93</v>
      </c>
      <c r="D631">
        <v>167.17</v>
      </c>
    </row>
    <row r="632" spans="1:4" x14ac:dyDescent="0.3">
      <c r="A632" s="1">
        <v>45192</v>
      </c>
      <c r="B632">
        <v>34</v>
      </c>
      <c r="C632">
        <v>50.46</v>
      </c>
      <c r="D632">
        <v>198.71</v>
      </c>
    </row>
    <row r="633" spans="1:4" x14ac:dyDescent="0.3">
      <c r="A633" s="1">
        <v>45193</v>
      </c>
      <c r="B633">
        <v>36</v>
      </c>
      <c r="C633">
        <v>54.01</v>
      </c>
      <c r="D633">
        <v>234.23</v>
      </c>
    </row>
    <row r="634" spans="1:4" x14ac:dyDescent="0.3">
      <c r="A634" s="1">
        <v>45194</v>
      </c>
      <c r="B634">
        <v>37</v>
      </c>
      <c r="C634">
        <v>52.51</v>
      </c>
      <c r="D634">
        <v>179.72</v>
      </c>
    </row>
    <row r="635" spans="1:4" x14ac:dyDescent="0.3">
      <c r="A635" s="1">
        <v>45195</v>
      </c>
      <c r="B635">
        <v>33</v>
      </c>
      <c r="C635">
        <v>64.989999999999995</v>
      </c>
      <c r="D635">
        <v>178.5</v>
      </c>
    </row>
    <row r="636" spans="1:4" x14ac:dyDescent="0.3">
      <c r="A636" s="1">
        <v>45196</v>
      </c>
      <c r="B636">
        <v>34</v>
      </c>
      <c r="C636">
        <v>50.12</v>
      </c>
      <c r="D636">
        <v>174.61</v>
      </c>
    </row>
    <row r="637" spans="1:4" x14ac:dyDescent="0.3">
      <c r="A637" s="1">
        <v>45197</v>
      </c>
      <c r="B637">
        <v>36</v>
      </c>
      <c r="C637">
        <v>58.11</v>
      </c>
      <c r="D637">
        <v>159.47</v>
      </c>
    </row>
    <row r="638" spans="1:4" x14ac:dyDescent="0.3">
      <c r="A638" s="1">
        <v>45198</v>
      </c>
      <c r="B638">
        <v>35</v>
      </c>
      <c r="C638">
        <v>47.55</v>
      </c>
      <c r="D638">
        <v>218.67</v>
      </c>
    </row>
    <row r="639" spans="1:4" x14ac:dyDescent="0.3">
      <c r="A639" s="1">
        <v>45199</v>
      </c>
      <c r="B639">
        <v>29</v>
      </c>
      <c r="C639">
        <v>65.739999999999995</v>
      </c>
      <c r="D639">
        <v>147.25</v>
      </c>
    </row>
    <row r="640" spans="1:4" x14ac:dyDescent="0.3">
      <c r="A640" s="1">
        <v>45200</v>
      </c>
      <c r="B640">
        <v>38</v>
      </c>
      <c r="C640">
        <v>63.88</v>
      </c>
      <c r="D640">
        <v>172.14</v>
      </c>
    </row>
    <row r="641" spans="1:4" x14ac:dyDescent="0.3">
      <c r="A641" s="1">
        <v>45201</v>
      </c>
      <c r="B641">
        <v>36</v>
      </c>
      <c r="C641">
        <v>50.46</v>
      </c>
      <c r="D641">
        <v>213.65</v>
      </c>
    </row>
    <row r="642" spans="1:4" x14ac:dyDescent="0.3">
      <c r="A642" s="1">
        <v>45202</v>
      </c>
      <c r="B642">
        <v>32</v>
      </c>
      <c r="C642">
        <v>58.22</v>
      </c>
      <c r="D642">
        <v>161.18</v>
      </c>
    </row>
    <row r="643" spans="1:4" x14ac:dyDescent="0.3">
      <c r="A643" s="1">
        <v>45203</v>
      </c>
      <c r="B643">
        <v>35</v>
      </c>
      <c r="C643">
        <v>52.8</v>
      </c>
      <c r="D643">
        <v>162.69</v>
      </c>
    </row>
    <row r="644" spans="1:4" x14ac:dyDescent="0.3">
      <c r="A644" s="1">
        <v>45204</v>
      </c>
      <c r="B644">
        <v>36</v>
      </c>
      <c r="C644">
        <v>52.14</v>
      </c>
      <c r="D644">
        <v>216.75</v>
      </c>
    </row>
    <row r="645" spans="1:4" x14ac:dyDescent="0.3">
      <c r="A645" s="1">
        <v>45205</v>
      </c>
      <c r="B645">
        <v>33</v>
      </c>
      <c r="C645">
        <v>46.81</v>
      </c>
      <c r="D645">
        <v>146.03</v>
      </c>
    </row>
    <row r="646" spans="1:4" x14ac:dyDescent="0.3">
      <c r="A646" s="1">
        <v>45206</v>
      </c>
      <c r="B646">
        <v>37</v>
      </c>
      <c r="C646">
        <v>49.82</v>
      </c>
      <c r="D646">
        <v>202.57</v>
      </c>
    </row>
    <row r="647" spans="1:4" x14ac:dyDescent="0.3">
      <c r="A647" s="1">
        <v>45207</v>
      </c>
      <c r="B647">
        <v>29</v>
      </c>
      <c r="C647">
        <v>56.21</v>
      </c>
      <c r="D647">
        <v>206.05</v>
      </c>
    </row>
    <row r="648" spans="1:4" x14ac:dyDescent="0.3">
      <c r="A648" s="1">
        <v>45208</v>
      </c>
      <c r="B648">
        <v>30</v>
      </c>
      <c r="C648">
        <v>51.56</v>
      </c>
      <c r="D648">
        <v>161.78</v>
      </c>
    </row>
    <row r="649" spans="1:4" x14ac:dyDescent="0.3">
      <c r="A649" s="1">
        <v>45209</v>
      </c>
      <c r="B649">
        <v>31</v>
      </c>
      <c r="C649">
        <v>46.78</v>
      </c>
      <c r="D649">
        <v>155.30000000000001</v>
      </c>
    </row>
    <row r="650" spans="1:4" x14ac:dyDescent="0.3">
      <c r="A650" s="1">
        <v>45210</v>
      </c>
      <c r="B650">
        <v>33</v>
      </c>
      <c r="C650">
        <v>59.22</v>
      </c>
      <c r="D650">
        <v>231.57</v>
      </c>
    </row>
    <row r="651" spans="1:4" x14ac:dyDescent="0.3">
      <c r="A651" s="1">
        <v>45211</v>
      </c>
      <c r="B651">
        <v>34</v>
      </c>
      <c r="C651">
        <v>54.9</v>
      </c>
      <c r="D651">
        <v>178.66</v>
      </c>
    </row>
    <row r="652" spans="1:4" x14ac:dyDescent="0.3">
      <c r="A652" s="1">
        <v>45212</v>
      </c>
      <c r="B652">
        <v>32</v>
      </c>
      <c r="C652">
        <v>57.89</v>
      </c>
      <c r="D652">
        <v>202.54</v>
      </c>
    </row>
    <row r="653" spans="1:4" x14ac:dyDescent="0.3">
      <c r="A653" s="1">
        <v>45213</v>
      </c>
      <c r="B653">
        <v>34</v>
      </c>
      <c r="C653">
        <v>64.72</v>
      </c>
      <c r="D653">
        <v>197.82</v>
      </c>
    </row>
    <row r="654" spans="1:4" x14ac:dyDescent="0.3">
      <c r="A654" s="1">
        <v>45214</v>
      </c>
      <c r="B654">
        <v>36</v>
      </c>
      <c r="C654">
        <v>53.66</v>
      </c>
      <c r="D654">
        <v>193.82</v>
      </c>
    </row>
    <row r="655" spans="1:4" x14ac:dyDescent="0.3">
      <c r="A655" s="1">
        <v>45215</v>
      </c>
      <c r="B655">
        <v>36</v>
      </c>
      <c r="C655">
        <v>46.92</v>
      </c>
      <c r="D655">
        <v>223.89</v>
      </c>
    </row>
    <row r="656" spans="1:4" x14ac:dyDescent="0.3">
      <c r="A656" s="1">
        <v>45216</v>
      </c>
      <c r="B656">
        <v>37</v>
      </c>
      <c r="C656">
        <v>56.94</v>
      </c>
      <c r="D656">
        <v>183.98</v>
      </c>
    </row>
    <row r="657" spans="1:4" x14ac:dyDescent="0.3">
      <c r="A657" s="1">
        <v>45217</v>
      </c>
      <c r="B657">
        <v>33</v>
      </c>
      <c r="C657">
        <v>64.680000000000007</v>
      </c>
      <c r="D657">
        <v>171.91</v>
      </c>
    </row>
    <row r="658" spans="1:4" x14ac:dyDescent="0.3">
      <c r="A658" s="1">
        <v>45218</v>
      </c>
      <c r="B658">
        <v>38</v>
      </c>
      <c r="C658">
        <v>56.86</v>
      </c>
      <c r="D658">
        <v>154.69999999999999</v>
      </c>
    </row>
    <row r="659" spans="1:4" x14ac:dyDescent="0.3">
      <c r="A659" s="1">
        <v>45219</v>
      </c>
      <c r="B659">
        <v>39</v>
      </c>
      <c r="C659">
        <v>63.07</v>
      </c>
      <c r="D659">
        <v>161.55000000000001</v>
      </c>
    </row>
    <row r="660" spans="1:4" x14ac:dyDescent="0.3">
      <c r="A660" s="1">
        <v>45220</v>
      </c>
      <c r="B660">
        <v>38</v>
      </c>
      <c r="C660">
        <v>64.72</v>
      </c>
      <c r="D660">
        <v>211.22</v>
      </c>
    </row>
    <row r="661" spans="1:4" x14ac:dyDescent="0.3">
      <c r="A661" s="1">
        <v>45221</v>
      </c>
      <c r="B661">
        <v>35</v>
      </c>
      <c r="C661">
        <v>53.98</v>
      </c>
      <c r="D661">
        <v>227.56</v>
      </c>
    </row>
    <row r="662" spans="1:4" x14ac:dyDescent="0.3">
      <c r="A662" s="1">
        <v>45222</v>
      </c>
      <c r="B662">
        <v>33</v>
      </c>
      <c r="C662">
        <v>53.79</v>
      </c>
      <c r="D662">
        <v>183.21</v>
      </c>
    </row>
    <row r="663" spans="1:4" x14ac:dyDescent="0.3">
      <c r="A663" s="1">
        <v>45223</v>
      </c>
      <c r="B663">
        <v>37</v>
      </c>
      <c r="C663">
        <v>47.43</v>
      </c>
      <c r="D663">
        <v>201.08</v>
      </c>
    </row>
    <row r="664" spans="1:4" x14ac:dyDescent="0.3">
      <c r="A664" s="1">
        <v>45224</v>
      </c>
      <c r="B664">
        <v>32</v>
      </c>
      <c r="C664">
        <v>55.41</v>
      </c>
      <c r="D664">
        <v>207.76</v>
      </c>
    </row>
    <row r="665" spans="1:4" x14ac:dyDescent="0.3">
      <c r="A665" s="1">
        <v>45225</v>
      </c>
      <c r="B665">
        <v>31</v>
      </c>
      <c r="C665">
        <v>64.75</v>
      </c>
      <c r="D665">
        <v>170.83</v>
      </c>
    </row>
    <row r="666" spans="1:4" x14ac:dyDescent="0.3">
      <c r="A666" s="1">
        <v>45226</v>
      </c>
      <c r="B666">
        <v>37</v>
      </c>
      <c r="C666">
        <v>65.03</v>
      </c>
      <c r="D666">
        <v>217.32</v>
      </c>
    </row>
    <row r="667" spans="1:4" x14ac:dyDescent="0.3">
      <c r="A667" s="1">
        <v>45227</v>
      </c>
      <c r="B667">
        <v>39</v>
      </c>
      <c r="C667">
        <v>45.98</v>
      </c>
      <c r="D667">
        <v>236.62</v>
      </c>
    </row>
    <row r="668" spans="1:4" x14ac:dyDescent="0.3">
      <c r="A668" s="1">
        <v>45228</v>
      </c>
      <c r="B668">
        <v>39</v>
      </c>
      <c r="C668">
        <v>52.77</v>
      </c>
      <c r="D668">
        <v>140.88</v>
      </c>
    </row>
    <row r="669" spans="1:4" x14ac:dyDescent="0.3">
      <c r="A669" s="1">
        <v>45229</v>
      </c>
      <c r="B669">
        <v>35</v>
      </c>
      <c r="C669">
        <v>64.28</v>
      </c>
      <c r="D669">
        <v>233.98</v>
      </c>
    </row>
    <row r="670" spans="1:4" x14ac:dyDescent="0.3">
      <c r="A670" s="1">
        <v>45230</v>
      </c>
      <c r="B670">
        <v>36</v>
      </c>
      <c r="C670">
        <v>64.05</v>
      </c>
      <c r="D670">
        <v>178.4</v>
      </c>
    </row>
    <row r="671" spans="1:4" x14ac:dyDescent="0.3">
      <c r="A671" s="1">
        <v>45231</v>
      </c>
      <c r="B671">
        <v>36</v>
      </c>
      <c r="C671">
        <v>49.95</v>
      </c>
      <c r="D671">
        <v>174.6</v>
      </c>
    </row>
    <row r="672" spans="1:4" x14ac:dyDescent="0.3">
      <c r="A672" s="1">
        <v>45232</v>
      </c>
      <c r="B672">
        <v>35</v>
      </c>
      <c r="C672">
        <v>58.14</v>
      </c>
      <c r="D672">
        <v>145.21</v>
      </c>
    </row>
    <row r="673" spans="1:4" x14ac:dyDescent="0.3">
      <c r="A673" s="1">
        <v>45233</v>
      </c>
      <c r="B673">
        <v>35</v>
      </c>
      <c r="C673">
        <v>64.22</v>
      </c>
      <c r="D673">
        <v>186.86</v>
      </c>
    </row>
    <row r="674" spans="1:4" x14ac:dyDescent="0.3">
      <c r="A674" s="1">
        <v>45234</v>
      </c>
      <c r="B674">
        <v>40</v>
      </c>
      <c r="C674">
        <v>52.26</v>
      </c>
      <c r="D674">
        <v>198.6</v>
      </c>
    </row>
    <row r="675" spans="1:4" x14ac:dyDescent="0.3">
      <c r="A675" s="1">
        <v>45235</v>
      </c>
      <c r="B675">
        <v>40</v>
      </c>
      <c r="C675">
        <v>60.02</v>
      </c>
      <c r="D675">
        <v>220.37</v>
      </c>
    </row>
    <row r="676" spans="1:4" x14ac:dyDescent="0.3">
      <c r="A676" s="1">
        <v>45236</v>
      </c>
      <c r="B676">
        <v>40</v>
      </c>
      <c r="C676">
        <v>58.92</v>
      </c>
      <c r="D676">
        <v>154.24</v>
      </c>
    </row>
    <row r="677" spans="1:4" x14ac:dyDescent="0.3">
      <c r="A677" s="1">
        <v>45237</v>
      </c>
      <c r="B677">
        <v>37</v>
      </c>
      <c r="C677">
        <v>63.27</v>
      </c>
      <c r="D677">
        <v>170.54</v>
      </c>
    </row>
    <row r="678" spans="1:4" x14ac:dyDescent="0.3">
      <c r="A678" s="1">
        <v>45238</v>
      </c>
      <c r="B678">
        <v>36</v>
      </c>
      <c r="C678">
        <v>49.9</v>
      </c>
      <c r="D678">
        <v>159.84</v>
      </c>
    </row>
    <row r="679" spans="1:4" x14ac:dyDescent="0.3">
      <c r="A679" s="1">
        <v>45239</v>
      </c>
      <c r="B679">
        <v>37</v>
      </c>
      <c r="C679">
        <v>56.6</v>
      </c>
      <c r="D679">
        <v>200.65</v>
      </c>
    </row>
    <row r="680" spans="1:4" x14ac:dyDescent="0.3">
      <c r="A680" s="1">
        <v>45240</v>
      </c>
      <c r="B680">
        <v>34</v>
      </c>
      <c r="C680">
        <v>53.38</v>
      </c>
      <c r="D680">
        <v>141.68</v>
      </c>
    </row>
    <row r="681" spans="1:4" x14ac:dyDescent="0.3">
      <c r="A681" s="1">
        <v>45241</v>
      </c>
      <c r="B681">
        <v>32</v>
      </c>
      <c r="C681">
        <v>46.89</v>
      </c>
      <c r="D681">
        <v>155.77000000000001</v>
      </c>
    </row>
    <row r="682" spans="1:4" x14ac:dyDescent="0.3">
      <c r="A682" s="1">
        <v>45242</v>
      </c>
      <c r="B682">
        <v>35</v>
      </c>
      <c r="C682">
        <v>64.150000000000006</v>
      </c>
      <c r="D682">
        <v>168.59</v>
      </c>
    </row>
    <row r="683" spans="1:4" x14ac:dyDescent="0.3">
      <c r="A683" s="1">
        <v>45243</v>
      </c>
      <c r="B683">
        <v>35</v>
      </c>
      <c r="C683">
        <v>51.67</v>
      </c>
      <c r="D683">
        <v>235.72</v>
      </c>
    </row>
    <row r="684" spans="1:4" x14ac:dyDescent="0.3">
      <c r="A684" s="1">
        <v>45244</v>
      </c>
      <c r="B684">
        <v>35</v>
      </c>
      <c r="C684">
        <v>60.45</v>
      </c>
      <c r="D684">
        <v>148.88999999999999</v>
      </c>
    </row>
    <row r="685" spans="1:4" x14ac:dyDescent="0.3">
      <c r="A685" s="1">
        <v>45245</v>
      </c>
      <c r="B685">
        <v>31</v>
      </c>
      <c r="C685">
        <v>64.53</v>
      </c>
      <c r="D685">
        <v>198.48</v>
      </c>
    </row>
    <row r="686" spans="1:4" x14ac:dyDescent="0.3">
      <c r="A686" s="1">
        <v>45246</v>
      </c>
      <c r="B686">
        <v>32</v>
      </c>
      <c r="C686">
        <v>45.5</v>
      </c>
      <c r="D686">
        <v>226.97</v>
      </c>
    </row>
    <row r="687" spans="1:4" x14ac:dyDescent="0.3">
      <c r="A687" s="1">
        <v>45247</v>
      </c>
      <c r="B687">
        <v>33</v>
      </c>
      <c r="C687">
        <v>60.92</v>
      </c>
      <c r="D687">
        <v>233.58</v>
      </c>
    </row>
    <row r="688" spans="1:4" x14ac:dyDescent="0.3">
      <c r="A688" s="1">
        <v>45248</v>
      </c>
      <c r="B688">
        <v>31</v>
      </c>
      <c r="C688">
        <v>58.15</v>
      </c>
      <c r="D688">
        <v>238.39</v>
      </c>
    </row>
    <row r="689" spans="1:4" x14ac:dyDescent="0.3">
      <c r="A689" s="1">
        <v>45249</v>
      </c>
      <c r="B689">
        <v>35</v>
      </c>
      <c r="C689">
        <v>52.13</v>
      </c>
      <c r="D689">
        <v>186.35</v>
      </c>
    </row>
    <row r="690" spans="1:4" x14ac:dyDescent="0.3">
      <c r="A690" s="1">
        <v>45250</v>
      </c>
      <c r="B690">
        <v>34</v>
      </c>
      <c r="C690">
        <v>46.45</v>
      </c>
      <c r="D690">
        <v>235.18</v>
      </c>
    </row>
    <row r="691" spans="1:4" x14ac:dyDescent="0.3">
      <c r="A691" s="1">
        <v>45251</v>
      </c>
      <c r="B691">
        <v>34</v>
      </c>
      <c r="C691">
        <v>49.58</v>
      </c>
      <c r="D691">
        <v>148.24</v>
      </c>
    </row>
    <row r="692" spans="1:4" x14ac:dyDescent="0.3">
      <c r="A692" s="1">
        <v>45252</v>
      </c>
      <c r="B692">
        <v>35</v>
      </c>
      <c r="C692">
        <v>54.01</v>
      </c>
      <c r="D692">
        <v>184.14</v>
      </c>
    </row>
    <row r="693" spans="1:4" x14ac:dyDescent="0.3">
      <c r="A693" s="1">
        <v>45253</v>
      </c>
      <c r="B693">
        <v>38</v>
      </c>
      <c r="C693">
        <v>58.15</v>
      </c>
      <c r="D693">
        <v>180.29</v>
      </c>
    </row>
    <row r="694" spans="1:4" x14ac:dyDescent="0.3">
      <c r="A694" s="1">
        <v>45254</v>
      </c>
      <c r="B694">
        <v>32</v>
      </c>
      <c r="C694">
        <v>63.47</v>
      </c>
      <c r="D694">
        <v>201.43</v>
      </c>
    </row>
    <row r="695" spans="1:4" x14ac:dyDescent="0.3">
      <c r="A695" s="1">
        <v>45255</v>
      </c>
      <c r="B695">
        <v>36</v>
      </c>
      <c r="C695">
        <v>64.06</v>
      </c>
      <c r="D695">
        <v>148.37</v>
      </c>
    </row>
    <row r="696" spans="1:4" x14ac:dyDescent="0.3">
      <c r="A696" s="1">
        <v>45256</v>
      </c>
      <c r="B696">
        <v>32</v>
      </c>
      <c r="C696">
        <v>54.21</v>
      </c>
      <c r="D696">
        <v>153.11000000000001</v>
      </c>
    </row>
    <row r="697" spans="1:4" x14ac:dyDescent="0.3">
      <c r="A697" s="1">
        <v>45257</v>
      </c>
      <c r="B697">
        <v>36</v>
      </c>
      <c r="C697">
        <v>61.14</v>
      </c>
      <c r="D697">
        <v>159.74</v>
      </c>
    </row>
    <row r="698" spans="1:4" x14ac:dyDescent="0.3">
      <c r="A698" s="1">
        <v>45258</v>
      </c>
      <c r="B698">
        <v>32</v>
      </c>
      <c r="C698">
        <v>62.23</v>
      </c>
      <c r="D698">
        <v>229.23</v>
      </c>
    </row>
    <row r="699" spans="1:4" x14ac:dyDescent="0.3">
      <c r="A699" s="1">
        <v>45259</v>
      </c>
      <c r="B699">
        <v>32</v>
      </c>
      <c r="C699">
        <v>56.99</v>
      </c>
      <c r="D699">
        <v>200.47</v>
      </c>
    </row>
    <row r="700" spans="1:4" x14ac:dyDescent="0.3">
      <c r="A700" s="1">
        <v>45260</v>
      </c>
      <c r="B700">
        <v>37</v>
      </c>
      <c r="C700">
        <v>63.71</v>
      </c>
      <c r="D700">
        <v>227.39</v>
      </c>
    </row>
    <row r="701" spans="1:4" x14ac:dyDescent="0.3">
      <c r="A701" s="1">
        <v>45261</v>
      </c>
      <c r="B701">
        <v>38</v>
      </c>
      <c r="C701">
        <v>45.53</v>
      </c>
      <c r="D701">
        <v>216.07</v>
      </c>
    </row>
    <row r="702" spans="1:4" x14ac:dyDescent="0.3">
      <c r="A702" s="1">
        <v>45262</v>
      </c>
      <c r="B702">
        <v>34</v>
      </c>
      <c r="C702">
        <v>65.02</v>
      </c>
      <c r="D702">
        <v>203.23</v>
      </c>
    </row>
    <row r="703" spans="1:4" x14ac:dyDescent="0.3">
      <c r="A703" s="1">
        <v>45263</v>
      </c>
      <c r="B703">
        <v>34</v>
      </c>
      <c r="C703">
        <v>58.82</v>
      </c>
      <c r="D703">
        <v>175.87</v>
      </c>
    </row>
    <row r="704" spans="1:4" x14ac:dyDescent="0.3">
      <c r="A704" s="1">
        <v>45264</v>
      </c>
      <c r="B704">
        <v>32</v>
      </c>
      <c r="C704">
        <v>58.98</v>
      </c>
      <c r="D704">
        <v>161.22</v>
      </c>
    </row>
    <row r="705" spans="1:4" x14ac:dyDescent="0.3">
      <c r="A705" s="1">
        <v>45265</v>
      </c>
      <c r="B705">
        <v>34</v>
      </c>
      <c r="C705">
        <v>45.71</v>
      </c>
      <c r="D705">
        <v>215.41</v>
      </c>
    </row>
    <row r="706" spans="1:4" x14ac:dyDescent="0.3">
      <c r="A706" s="1">
        <v>45266</v>
      </c>
      <c r="B706">
        <v>38</v>
      </c>
      <c r="C706">
        <v>50.77</v>
      </c>
      <c r="D706">
        <v>208.27</v>
      </c>
    </row>
    <row r="707" spans="1:4" x14ac:dyDescent="0.3">
      <c r="A707" s="1">
        <v>45267</v>
      </c>
      <c r="B707">
        <v>35</v>
      </c>
      <c r="C707">
        <v>56.59</v>
      </c>
      <c r="D707">
        <v>237.52</v>
      </c>
    </row>
    <row r="708" spans="1:4" x14ac:dyDescent="0.3">
      <c r="A708" s="1">
        <v>45268</v>
      </c>
      <c r="B708">
        <v>31</v>
      </c>
      <c r="C708">
        <v>47.18</v>
      </c>
      <c r="D708">
        <v>145.58000000000001</v>
      </c>
    </row>
    <row r="709" spans="1:4" x14ac:dyDescent="0.3">
      <c r="A709" s="1">
        <v>45269</v>
      </c>
      <c r="B709">
        <v>36</v>
      </c>
      <c r="C709">
        <v>54.93</v>
      </c>
      <c r="D709">
        <v>193.43</v>
      </c>
    </row>
    <row r="710" spans="1:4" x14ac:dyDescent="0.3">
      <c r="A710" s="1">
        <v>45270</v>
      </c>
      <c r="B710">
        <v>33</v>
      </c>
      <c r="C710">
        <v>55.63</v>
      </c>
      <c r="D710">
        <v>198.98</v>
      </c>
    </row>
    <row r="711" spans="1:4" x14ac:dyDescent="0.3">
      <c r="A711" s="1">
        <v>45271</v>
      </c>
      <c r="B711">
        <v>31</v>
      </c>
      <c r="C711">
        <v>46.37</v>
      </c>
      <c r="D711">
        <v>232.28</v>
      </c>
    </row>
    <row r="712" spans="1:4" x14ac:dyDescent="0.3">
      <c r="A712" s="1">
        <v>45272</v>
      </c>
      <c r="B712">
        <v>32</v>
      </c>
      <c r="C712">
        <v>57.5</v>
      </c>
      <c r="D712">
        <v>159.85</v>
      </c>
    </row>
    <row r="713" spans="1:4" x14ac:dyDescent="0.3">
      <c r="A713" s="1">
        <v>45273</v>
      </c>
      <c r="B713">
        <v>37</v>
      </c>
      <c r="C713">
        <v>52.9</v>
      </c>
      <c r="D713">
        <v>217.25</v>
      </c>
    </row>
    <row r="714" spans="1:4" x14ac:dyDescent="0.3">
      <c r="A714" s="1">
        <v>45274</v>
      </c>
      <c r="B714">
        <v>33</v>
      </c>
      <c r="C714">
        <v>50.47</v>
      </c>
      <c r="D714">
        <v>211.54</v>
      </c>
    </row>
    <row r="715" spans="1:4" x14ac:dyDescent="0.3">
      <c r="A715" s="1">
        <v>45275</v>
      </c>
      <c r="B715">
        <v>35</v>
      </c>
      <c r="C715">
        <v>64.48</v>
      </c>
      <c r="D715">
        <v>151.47</v>
      </c>
    </row>
    <row r="716" spans="1:4" x14ac:dyDescent="0.3">
      <c r="A716" s="1">
        <v>45276</v>
      </c>
      <c r="B716">
        <v>34</v>
      </c>
      <c r="C716">
        <v>49.19</v>
      </c>
      <c r="D716">
        <v>177.61</v>
      </c>
    </row>
    <row r="717" spans="1:4" x14ac:dyDescent="0.3">
      <c r="A717" s="1">
        <v>45277</v>
      </c>
      <c r="B717">
        <v>39</v>
      </c>
      <c r="C717">
        <v>60.59</v>
      </c>
      <c r="D717">
        <v>228.72</v>
      </c>
    </row>
    <row r="718" spans="1:4" x14ac:dyDescent="0.3">
      <c r="A718" s="1">
        <v>45278</v>
      </c>
      <c r="B718">
        <v>39</v>
      </c>
      <c r="C718">
        <v>46.06</v>
      </c>
      <c r="D718">
        <v>186.38</v>
      </c>
    </row>
    <row r="719" spans="1:4" x14ac:dyDescent="0.3">
      <c r="A719" s="1">
        <v>45279</v>
      </c>
      <c r="B719">
        <v>40</v>
      </c>
      <c r="C719">
        <v>61.92</v>
      </c>
      <c r="D719">
        <v>188.56</v>
      </c>
    </row>
    <row r="720" spans="1:4" x14ac:dyDescent="0.3">
      <c r="A720" s="1">
        <v>45280</v>
      </c>
      <c r="B720">
        <v>33</v>
      </c>
      <c r="C720">
        <v>51.3</v>
      </c>
      <c r="D720">
        <v>140.56</v>
      </c>
    </row>
    <row r="721" spans="1:4" x14ac:dyDescent="0.3">
      <c r="A721" s="1">
        <v>45281</v>
      </c>
      <c r="B721">
        <v>36</v>
      </c>
      <c r="C721">
        <v>50.11</v>
      </c>
      <c r="D721">
        <v>195.99</v>
      </c>
    </row>
    <row r="722" spans="1:4" x14ac:dyDescent="0.3">
      <c r="A722" s="1">
        <v>45282</v>
      </c>
      <c r="B722">
        <v>32</v>
      </c>
      <c r="C722">
        <v>46.34</v>
      </c>
      <c r="D722">
        <v>194.04</v>
      </c>
    </row>
    <row r="723" spans="1:4" x14ac:dyDescent="0.3">
      <c r="A723" s="1">
        <v>45283</v>
      </c>
      <c r="B723">
        <v>33</v>
      </c>
      <c r="C723">
        <v>63.67</v>
      </c>
      <c r="D723">
        <v>142.41999999999999</v>
      </c>
    </row>
    <row r="724" spans="1:4" x14ac:dyDescent="0.3">
      <c r="A724" s="1">
        <v>45284</v>
      </c>
      <c r="B724">
        <v>33</v>
      </c>
      <c r="C724">
        <v>56.06</v>
      </c>
      <c r="D724">
        <v>237.99</v>
      </c>
    </row>
    <row r="725" spans="1:4" x14ac:dyDescent="0.3">
      <c r="A725" s="1">
        <v>45285</v>
      </c>
      <c r="B725">
        <v>36</v>
      </c>
      <c r="C725">
        <v>63.49</v>
      </c>
      <c r="D725">
        <v>167.33</v>
      </c>
    </row>
    <row r="726" spans="1:4" x14ac:dyDescent="0.3">
      <c r="A726" s="1">
        <v>45286</v>
      </c>
      <c r="B726">
        <v>42</v>
      </c>
      <c r="C726">
        <v>49.3</v>
      </c>
      <c r="D726">
        <v>166.18</v>
      </c>
    </row>
    <row r="727" spans="1:4" x14ac:dyDescent="0.3">
      <c r="A727" s="1">
        <v>45287</v>
      </c>
      <c r="B727">
        <v>36</v>
      </c>
      <c r="C727">
        <v>59.54</v>
      </c>
      <c r="D727">
        <v>229.06</v>
      </c>
    </row>
    <row r="728" spans="1:4" x14ac:dyDescent="0.3">
      <c r="A728" s="1">
        <v>45288</v>
      </c>
      <c r="B728">
        <v>38</v>
      </c>
      <c r="C728">
        <v>45.27</v>
      </c>
      <c r="D728">
        <v>174.44</v>
      </c>
    </row>
    <row r="729" spans="1:4" x14ac:dyDescent="0.3">
      <c r="A729" s="1">
        <v>45289</v>
      </c>
      <c r="B729">
        <v>34</v>
      </c>
      <c r="C729">
        <v>45.44</v>
      </c>
      <c r="D729">
        <v>201.81</v>
      </c>
    </row>
    <row r="730" spans="1:4" x14ac:dyDescent="0.3">
      <c r="A730" s="1">
        <v>45290</v>
      </c>
      <c r="B730">
        <v>36</v>
      </c>
      <c r="C730">
        <v>61.78</v>
      </c>
      <c r="D730">
        <v>201.32</v>
      </c>
    </row>
    <row r="731" spans="1:4" x14ac:dyDescent="0.3">
      <c r="A731" s="1">
        <v>45291</v>
      </c>
      <c r="B731">
        <v>39</v>
      </c>
      <c r="C731">
        <v>58.68</v>
      </c>
      <c r="D731">
        <v>236.04</v>
      </c>
    </row>
    <row r="732" spans="1:4" x14ac:dyDescent="0.3">
      <c r="A732" s="1">
        <v>45292</v>
      </c>
      <c r="B732">
        <v>32</v>
      </c>
      <c r="C732">
        <v>59.61</v>
      </c>
      <c r="D732">
        <v>181.78</v>
      </c>
    </row>
    <row r="733" spans="1:4" x14ac:dyDescent="0.3">
      <c r="A733" s="1">
        <v>45293</v>
      </c>
      <c r="B733">
        <v>37</v>
      </c>
      <c r="C733">
        <v>64.41</v>
      </c>
      <c r="D733">
        <v>168.36</v>
      </c>
    </row>
    <row r="734" spans="1:4" x14ac:dyDescent="0.3">
      <c r="A734" s="1">
        <v>45294</v>
      </c>
      <c r="B734">
        <v>33</v>
      </c>
      <c r="C734">
        <v>53.32</v>
      </c>
      <c r="D734">
        <v>149.41</v>
      </c>
    </row>
    <row r="735" spans="1:4" x14ac:dyDescent="0.3">
      <c r="A735" s="1">
        <v>45295</v>
      </c>
      <c r="B735">
        <v>38</v>
      </c>
      <c r="C735">
        <v>45.62</v>
      </c>
      <c r="D735">
        <v>171.72</v>
      </c>
    </row>
    <row r="736" spans="1:4" x14ac:dyDescent="0.3">
      <c r="A736" s="1">
        <v>45296</v>
      </c>
      <c r="B736">
        <v>33</v>
      </c>
      <c r="C736">
        <v>49.63</v>
      </c>
      <c r="D736">
        <v>173.16</v>
      </c>
    </row>
    <row r="737" spans="1:4" x14ac:dyDescent="0.3">
      <c r="A737" s="1">
        <v>45297</v>
      </c>
      <c r="B737">
        <v>42</v>
      </c>
      <c r="C737">
        <v>56.91</v>
      </c>
      <c r="D737">
        <v>213.75</v>
      </c>
    </row>
    <row r="738" spans="1:4" x14ac:dyDescent="0.3">
      <c r="A738" s="1">
        <v>45298</v>
      </c>
      <c r="B738">
        <v>37</v>
      </c>
      <c r="C738">
        <v>59.4</v>
      </c>
      <c r="D738">
        <v>180.5</v>
      </c>
    </row>
    <row r="739" spans="1:4" x14ac:dyDescent="0.3">
      <c r="A739" s="1">
        <v>45299</v>
      </c>
      <c r="B739">
        <v>38</v>
      </c>
      <c r="C739">
        <v>49.59</v>
      </c>
      <c r="D739">
        <v>149.78</v>
      </c>
    </row>
    <row r="740" spans="1:4" x14ac:dyDescent="0.3">
      <c r="A740" s="1">
        <v>45300</v>
      </c>
      <c r="B740">
        <v>40</v>
      </c>
      <c r="C740">
        <v>46.36</v>
      </c>
      <c r="D740">
        <v>194.13</v>
      </c>
    </row>
    <row r="741" spans="1:4" x14ac:dyDescent="0.3">
      <c r="A741" s="1">
        <v>45301</v>
      </c>
      <c r="B741">
        <v>35</v>
      </c>
      <c r="C741">
        <v>48.43</v>
      </c>
      <c r="D741">
        <v>211.3</v>
      </c>
    </row>
    <row r="742" spans="1:4" x14ac:dyDescent="0.3">
      <c r="A742" s="1">
        <v>45302</v>
      </c>
      <c r="B742">
        <v>41</v>
      </c>
      <c r="C742">
        <v>60.73</v>
      </c>
      <c r="D742">
        <v>228.2</v>
      </c>
    </row>
    <row r="743" spans="1:4" x14ac:dyDescent="0.3">
      <c r="A743" s="1">
        <v>45303</v>
      </c>
      <c r="B743">
        <v>41</v>
      </c>
      <c r="C743">
        <v>59.16</v>
      </c>
      <c r="D743">
        <v>238.34</v>
      </c>
    </row>
    <row r="744" spans="1:4" x14ac:dyDescent="0.3">
      <c r="A744" s="1">
        <v>45304</v>
      </c>
      <c r="B744">
        <v>39</v>
      </c>
      <c r="C744">
        <v>57.47</v>
      </c>
      <c r="D744">
        <v>191.05</v>
      </c>
    </row>
    <row r="745" spans="1:4" x14ac:dyDescent="0.3">
      <c r="A745" s="1">
        <v>45305</v>
      </c>
      <c r="B745">
        <v>36</v>
      </c>
      <c r="C745">
        <v>49.75</v>
      </c>
      <c r="D745">
        <v>234.35</v>
      </c>
    </row>
    <row r="746" spans="1:4" x14ac:dyDescent="0.3">
      <c r="A746" s="1">
        <v>45306</v>
      </c>
      <c r="B746">
        <v>41</v>
      </c>
      <c r="C746">
        <v>45.63</v>
      </c>
      <c r="D746">
        <v>203.74</v>
      </c>
    </row>
    <row r="747" spans="1:4" x14ac:dyDescent="0.3">
      <c r="A747" s="1">
        <v>45307</v>
      </c>
      <c r="B747">
        <v>41</v>
      </c>
      <c r="C747">
        <v>48.27</v>
      </c>
      <c r="D747">
        <v>213.69</v>
      </c>
    </row>
    <row r="748" spans="1:4" x14ac:dyDescent="0.3">
      <c r="A748" s="1">
        <v>45308</v>
      </c>
      <c r="B748">
        <v>33</v>
      </c>
      <c r="C748">
        <v>62.34</v>
      </c>
      <c r="D748">
        <v>228.49</v>
      </c>
    </row>
    <row r="749" spans="1:4" x14ac:dyDescent="0.3">
      <c r="A749" s="1">
        <v>45309</v>
      </c>
      <c r="B749">
        <v>34</v>
      </c>
      <c r="C749">
        <v>64.28</v>
      </c>
      <c r="D749">
        <v>237.71</v>
      </c>
    </row>
    <row r="750" spans="1:4" x14ac:dyDescent="0.3">
      <c r="A750" s="1">
        <v>45310</v>
      </c>
      <c r="B750">
        <v>42</v>
      </c>
      <c r="C750">
        <v>58.01</v>
      </c>
      <c r="D750">
        <v>211.38</v>
      </c>
    </row>
    <row r="751" spans="1:4" x14ac:dyDescent="0.3">
      <c r="A751" s="1">
        <v>45311</v>
      </c>
      <c r="B751">
        <v>35</v>
      </c>
      <c r="C751">
        <v>49.98</v>
      </c>
      <c r="D751">
        <v>222.77</v>
      </c>
    </row>
    <row r="752" spans="1:4" x14ac:dyDescent="0.3">
      <c r="A752" s="1">
        <v>45312</v>
      </c>
      <c r="B752">
        <v>42</v>
      </c>
      <c r="C752">
        <v>53.13</v>
      </c>
      <c r="D752">
        <v>172.09</v>
      </c>
    </row>
    <row r="753" spans="1:4" x14ac:dyDescent="0.3">
      <c r="A753" s="1">
        <v>45313</v>
      </c>
      <c r="B753">
        <v>39</v>
      </c>
      <c r="C753">
        <v>61.92</v>
      </c>
      <c r="D753">
        <v>194.19</v>
      </c>
    </row>
    <row r="754" spans="1:4" x14ac:dyDescent="0.3">
      <c r="A754" s="1">
        <v>45314</v>
      </c>
      <c r="B754">
        <v>42</v>
      </c>
      <c r="C754">
        <v>56.8</v>
      </c>
      <c r="D754">
        <v>171.77</v>
      </c>
    </row>
    <row r="755" spans="1:4" x14ac:dyDescent="0.3">
      <c r="A755" s="1">
        <v>45315</v>
      </c>
      <c r="B755">
        <v>36</v>
      </c>
      <c r="C755">
        <v>53.94</v>
      </c>
      <c r="D755">
        <v>235.14</v>
      </c>
    </row>
    <row r="756" spans="1:4" x14ac:dyDescent="0.3">
      <c r="A756" s="1">
        <v>45316</v>
      </c>
      <c r="B756">
        <v>33</v>
      </c>
      <c r="C756">
        <v>48.67</v>
      </c>
      <c r="D756">
        <v>238.49</v>
      </c>
    </row>
    <row r="757" spans="1:4" x14ac:dyDescent="0.3">
      <c r="A757" s="1">
        <v>45317</v>
      </c>
      <c r="B757">
        <v>38</v>
      </c>
      <c r="C757">
        <v>54.5</v>
      </c>
      <c r="D757">
        <v>154.06</v>
      </c>
    </row>
    <row r="758" spans="1:4" x14ac:dyDescent="0.3">
      <c r="A758" s="1">
        <v>45318</v>
      </c>
      <c r="B758">
        <v>38</v>
      </c>
      <c r="C758">
        <v>62.53</v>
      </c>
      <c r="D758">
        <v>170.21</v>
      </c>
    </row>
    <row r="759" spans="1:4" x14ac:dyDescent="0.3">
      <c r="A759" s="1">
        <v>45319</v>
      </c>
      <c r="B759">
        <v>43</v>
      </c>
      <c r="C759">
        <v>58.94</v>
      </c>
      <c r="D759">
        <v>157.52000000000001</v>
      </c>
    </row>
    <row r="760" spans="1:4" x14ac:dyDescent="0.3">
      <c r="A760" s="1">
        <v>45320</v>
      </c>
      <c r="B760">
        <v>39</v>
      </c>
      <c r="C760">
        <v>49.55</v>
      </c>
      <c r="D760">
        <v>158.34</v>
      </c>
    </row>
    <row r="761" spans="1:4" x14ac:dyDescent="0.3">
      <c r="A761" s="1">
        <v>45321</v>
      </c>
      <c r="B761">
        <v>39</v>
      </c>
      <c r="C761">
        <v>62.12</v>
      </c>
      <c r="D761">
        <v>193.67</v>
      </c>
    </row>
    <row r="762" spans="1:4" x14ac:dyDescent="0.3">
      <c r="A762" s="1">
        <v>45322</v>
      </c>
      <c r="B762">
        <v>42</v>
      </c>
      <c r="C762">
        <v>49.84</v>
      </c>
      <c r="D762">
        <v>225.71</v>
      </c>
    </row>
    <row r="763" spans="1:4" x14ac:dyDescent="0.3">
      <c r="A763" s="1">
        <v>45323</v>
      </c>
      <c r="B763">
        <v>39</v>
      </c>
      <c r="C763">
        <v>48.8</v>
      </c>
      <c r="D763">
        <v>177.58</v>
      </c>
    </row>
    <row r="764" spans="1:4" x14ac:dyDescent="0.3">
      <c r="A764" s="1">
        <v>45324</v>
      </c>
      <c r="B764">
        <v>39</v>
      </c>
      <c r="C764">
        <v>52.32</v>
      </c>
      <c r="D764">
        <v>236.81</v>
      </c>
    </row>
    <row r="765" spans="1:4" x14ac:dyDescent="0.3">
      <c r="A765" s="1">
        <v>45325</v>
      </c>
      <c r="B765">
        <v>41</v>
      </c>
      <c r="C765">
        <v>63.64</v>
      </c>
      <c r="D765">
        <v>142.43</v>
      </c>
    </row>
    <row r="766" spans="1:4" x14ac:dyDescent="0.3">
      <c r="A766" s="1">
        <v>45326</v>
      </c>
      <c r="B766">
        <v>35</v>
      </c>
      <c r="C766">
        <v>46.73</v>
      </c>
      <c r="D766">
        <v>153.08000000000001</v>
      </c>
    </row>
    <row r="767" spans="1:4" x14ac:dyDescent="0.3">
      <c r="A767" s="1">
        <v>45327</v>
      </c>
      <c r="B767">
        <v>42</v>
      </c>
      <c r="C767">
        <v>64.209999999999994</v>
      </c>
      <c r="D767">
        <v>177.57</v>
      </c>
    </row>
    <row r="768" spans="1:4" x14ac:dyDescent="0.3">
      <c r="A768" s="1">
        <v>45328</v>
      </c>
      <c r="B768">
        <v>38</v>
      </c>
      <c r="C768">
        <v>51.37</v>
      </c>
      <c r="D768">
        <v>233.37</v>
      </c>
    </row>
    <row r="769" spans="1:4" x14ac:dyDescent="0.3">
      <c r="A769" s="1">
        <v>45329</v>
      </c>
      <c r="B769">
        <v>34</v>
      </c>
      <c r="C769">
        <v>64.010000000000005</v>
      </c>
      <c r="D769">
        <v>188.01</v>
      </c>
    </row>
    <row r="770" spans="1:4" x14ac:dyDescent="0.3">
      <c r="A770" s="1">
        <v>45330</v>
      </c>
      <c r="B770">
        <v>34</v>
      </c>
      <c r="C770">
        <v>64.52</v>
      </c>
      <c r="D770">
        <v>171.11</v>
      </c>
    </row>
    <row r="771" spans="1:4" x14ac:dyDescent="0.3">
      <c r="A771" s="1">
        <v>45331</v>
      </c>
      <c r="B771">
        <v>43</v>
      </c>
      <c r="C771">
        <v>64.180000000000007</v>
      </c>
      <c r="D771">
        <v>222.68</v>
      </c>
    </row>
    <row r="772" spans="1:4" x14ac:dyDescent="0.3">
      <c r="A772" s="1">
        <v>45332</v>
      </c>
      <c r="B772">
        <v>42</v>
      </c>
      <c r="C772">
        <v>46.25</v>
      </c>
      <c r="D772">
        <v>200.03</v>
      </c>
    </row>
    <row r="773" spans="1:4" x14ac:dyDescent="0.3">
      <c r="A773" s="1">
        <v>45333</v>
      </c>
      <c r="B773">
        <v>34</v>
      </c>
      <c r="C773">
        <v>53.8</v>
      </c>
      <c r="D773">
        <v>194.84</v>
      </c>
    </row>
    <row r="774" spans="1:4" x14ac:dyDescent="0.3">
      <c r="A774" s="1">
        <v>45334</v>
      </c>
      <c r="B774">
        <v>39</v>
      </c>
      <c r="C774">
        <v>55.65</v>
      </c>
      <c r="D774">
        <v>162.51</v>
      </c>
    </row>
    <row r="775" spans="1:4" x14ac:dyDescent="0.3">
      <c r="A775" s="1">
        <v>45335</v>
      </c>
      <c r="B775">
        <v>39</v>
      </c>
      <c r="C775">
        <v>56.39</v>
      </c>
      <c r="D775">
        <v>208.56</v>
      </c>
    </row>
    <row r="776" spans="1:4" x14ac:dyDescent="0.3">
      <c r="A776" s="1">
        <v>45336</v>
      </c>
      <c r="B776">
        <v>36</v>
      </c>
      <c r="C776">
        <v>62.81</v>
      </c>
      <c r="D776">
        <v>215.42</v>
      </c>
    </row>
    <row r="777" spans="1:4" x14ac:dyDescent="0.3">
      <c r="A777" s="1">
        <v>45337</v>
      </c>
      <c r="B777">
        <v>37</v>
      </c>
      <c r="C777">
        <v>47.7</v>
      </c>
      <c r="D777">
        <v>150.46</v>
      </c>
    </row>
    <row r="778" spans="1:4" x14ac:dyDescent="0.3">
      <c r="A778" s="1">
        <v>45338</v>
      </c>
      <c r="B778">
        <v>37</v>
      </c>
      <c r="C778">
        <v>58.75</v>
      </c>
      <c r="D778">
        <v>195.87</v>
      </c>
    </row>
    <row r="779" spans="1:4" x14ac:dyDescent="0.3">
      <c r="A779" s="1">
        <v>45339</v>
      </c>
      <c r="B779">
        <v>40</v>
      </c>
      <c r="C779">
        <v>60.68</v>
      </c>
      <c r="D779">
        <v>220.85</v>
      </c>
    </row>
    <row r="780" spans="1:4" x14ac:dyDescent="0.3">
      <c r="A780" s="1">
        <v>45340</v>
      </c>
      <c r="B780">
        <v>40</v>
      </c>
      <c r="C780">
        <v>62.18</v>
      </c>
      <c r="D780">
        <v>234.14</v>
      </c>
    </row>
    <row r="781" spans="1:4" x14ac:dyDescent="0.3">
      <c r="A781" s="1">
        <v>45341</v>
      </c>
      <c r="B781">
        <v>44</v>
      </c>
      <c r="C781">
        <v>48.01</v>
      </c>
      <c r="D781">
        <v>187.48</v>
      </c>
    </row>
    <row r="782" spans="1:4" x14ac:dyDescent="0.3">
      <c r="A782" s="1">
        <v>45342</v>
      </c>
      <c r="B782">
        <v>37</v>
      </c>
      <c r="C782">
        <v>60.38</v>
      </c>
      <c r="D782">
        <v>205.79</v>
      </c>
    </row>
    <row r="783" spans="1:4" x14ac:dyDescent="0.3">
      <c r="A783" s="1">
        <v>45343</v>
      </c>
      <c r="B783">
        <v>42</v>
      </c>
      <c r="C783">
        <v>63.75</v>
      </c>
      <c r="D783">
        <v>156.18</v>
      </c>
    </row>
    <row r="784" spans="1:4" x14ac:dyDescent="0.3">
      <c r="A784" s="1">
        <v>45344</v>
      </c>
      <c r="B784">
        <v>43</v>
      </c>
      <c r="C784">
        <v>53.87</v>
      </c>
      <c r="D784">
        <v>222.66</v>
      </c>
    </row>
    <row r="785" spans="1:4" x14ac:dyDescent="0.3">
      <c r="A785" s="1">
        <v>45345</v>
      </c>
      <c r="B785">
        <v>41</v>
      </c>
      <c r="C785">
        <v>60.03</v>
      </c>
      <c r="D785">
        <v>215.96</v>
      </c>
    </row>
    <row r="786" spans="1:4" x14ac:dyDescent="0.3">
      <c r="A786" s="1">
        <v>45346</v>
      </c>
      <c r="B786">
        <v>35</v>
      </c>
      <c r="C786">
        <v>54.51</v>
      </c>
      <c r="D786">
        <v>187.12</v>
      </c>
    </row>
    <row r="787" spans="1:4" x14ac:dyDescent="0.3">
      <c r="A787" s="1">
        <v>45347</v>
      </c>
      <c r="B787">
        <v>37</v>
      </c>
      <c r="C787">
        <v>52.16</v>
      </c>
      <c r="D787">
        <v>160.44999999999999</v>
      </c>
    </row>
    <row r="788" spans="1:4" x14ac:dyDescent="0.3">
      <c r="A788" s="1">
        <v>45348</v>
      </c>
      <c r="B788">
        <v>36</v>
      </c>
      <c r="C788">
        <v>58.43</v>
      </c>
      <c r="D788">
        <v>145.08000000000001</v>
      </c>
    </row>
    <row r="789" spans="1:4" x14ac:dyDescent="0.3">
      <c r="A789" s="1">
        <v>45349</v>
      </c>
      <c r="B789">
        <v>34</v>
      </c>
      <c r="C789">
        <v>58.78</v>
      </c>
      <c r="D789">
        <v>225.74</v>
      </c>
    </row>
    <row r="790" spans="1:4" x14ac:dyDescent="0.3">
      <c r="A790" s="1">
        <v>45350</v>
      </c>
      <c r="B790">
        <v>36</v>
      </c>
      <c r="C790">
        <v>45.83</v>
      </c>
      <c r="D790">
        <v>146.24</v>
      </c>
    </row>
    <row r="791" spans="1:4" x14ac:dyDescent="0.3">
      <c r="A791" s="1">
        <v>45351</v>
      </c>
      <c r="B791">
        <v>37</v>
      </c>
      <c r="C791">
        <v>58.99</v>
      </c>
      <c r="D791">
        <v>146.81</v>
      </c>
    </row>
    <row r="792" spans="1:4" x14ac:dyDescent="0.3">
      <c r="A792" s="1">
        <v>45352</v>
      </c>
      <c r="B792">
        <v>37</v>
      </c>
      <c r="C792">
        <v>56.31</v>
      </c>
      <c r="D792">
        <v>194.53</v>
      </c>
    </row>
    <row r="793" spans="1:4" x14ac:dyDescent="0.3">
      <c r="A793" s="1">
        <v>45353</v>
      </c>
      <c r="B793">
        <v>38</v>
      </c>
      <c r="C793">
        <v>53.31</v>
      </c>
      <c r="D793">
        <v>228.67</v>
      </c>
    </row>
    <row r="794" spans="1:4" x14ac:dyDescent="0.3">
      <c r="A794" s="1">
        <v>45354</v>
      </c>
      <c r="B794">
        <v>39</v>
      </c>
      <c r="C794">
        <v>50.05</v>
      </c>
      <c r="D794">
        <v>169.47</v>
      </c>
    </row>
    <row r="795" spans="1:4" x14ac:dyDescent="0.3">
      <c r="A795" s="1">
        <v>45355</v>
      </c>
      <c r="B795">
        <v>38</v>
      </c>
      <c r="C795">
        <v>49.78</v>
      </c>
      <c r="D795">
        <v>220.37</v>
      </c>
    </row>
    <row r="796" spans="1:4" x14ac:dyDescent="0.3">
      <c r="A796" s="1">
        <v>45356</v>
      </c>
      <c r="B796">
        <v>44</v>
      </c>
      <c r="C796">
        <v>56.19</v>
      </c>
      <c r="D796">
        <v>163.28</v>
      </c>
    </row>
    <row r="797" spans="1:4" x14ac:dyDescent="0.3">
      <c r="A797" s="1">
        <v>45357</v>
      </c>
      <c r="B797">
        <v>36</v>
      </c>
      <c r="C797">
        <v>62.52</v>
      </c>
      <c r="D797">
        <v>206.39</v>
      </c>
    </row>
    <row r="798" spans="1:4" x14ac:dyDescent="0.3">
      <c r="A798" s="1">
        <v>45358</v>
      </c>
      <c r="B798">
        <v>41</v>
      </c>
      <c r="C798">
        <v>52.63</v>
      </c>
      <c r="D798">
        <v>208.86</v>
      </c>
    </row>
    <row r="799" spans="1:4" x14ac:dyDescent="0.3">
      <c r="A799" s="1">
        <v>45359</v>
      </c>
      <c r="B799">
        <v>34</v>
      </c>
      <c r="C799">
        <v>59.99</v>
      </c>
      <c r="D799">
        <v>230.45</v>
      </c>
    </row>
    <row r="800" spans="1:4" x14ac:dyDescent="0.3">
      <c r="A800" s="1">
        <v>45360</v>
      </c>
      <c r="B800">
        <v>34</v>
      </c>
      <c r="C800">
        <v>46.39</v>
      </c>
      <c r="D800">
        <v>204.67</v>
      </c>
    </row>
    <row r="801" spans="1:4" x14ac:dyDescent="0.3">
      <c r="A801" s="1">
        <v>45361</v>
      </c>
      <c r="B801">
        <v>40</v>
      </c>
      <c r="C801">
        <v>59.78</v>
      </c>
      <c r="D801">
        <v>178.75</v>
      </c>
    </row>
    <row r="802" spans="1:4" x14ac:dyDescent="0.3">
      <c r="A802" s="1">
        <v>45362</v>
      </c>
      <c r="B802">
        <v>43</v>
      </c>
      <c r="C802">
        <v>49.98</v>
      </c>
      <c r="D802">
        <v>161.74</v>
      </c>
    </row>
    <row r="803" spans="1:4" x14ac:dyDescent="0.3">
      <c r="A803" s="1">
        <v>45363</v>
      </c>
      <c r="B803">
        <v>44</v>
      </c>
      <c r="C803">
        <v>58.06</v>
      </c>
      <c r="D803">
        <v>234.18</v>
      </c>
    </row>
    <row r="804" spans="1:4" x14ac:dyDescent="0.3">
      <c r="A804" s="1">
        <v>45364</v>
      </c>
      <c r="B804">
        <v>40</v>
      </c>
      <c r="C804">
        <v>45.92</v>
      </c>
      <c r="D804">
        <v>231.61</v>
      </c>
    </row>
    <row r="805" spans="1:4" x14ac:dyDescent="0.3">
      <c r="A805" s="1">
        <v>45365</v>
      </c>
      <c r="B805">
        <v>43</v>
      </c>
      <c r="C805">
        <v>53.56</v>
      </c>
      <c r="D805">
        <v>195.49</v>
      </c>
    </row>
    <row r="806" spans="1:4" x14ac:dyDescent="0.3">
      <c r="A806" s="1">
        <v>45366</v>
      </c>
      <c r="B806">
        <v>38</v>
      </c>
      <c r="C806">
        <v>51.33</v>
      </c>
      <c r="D806">
        <v>187.74</v>
      </c>
    </row>
    <row r="807" spans="1:4" x14ac:dyDescent="0.3">
      <c r="A807" s="1">
        <v>45367</v>
      </c>
      <c r="B807">
        <v>38</v>
      </c>
      <c r="C807">
        <v>53.94</v>
      </c>
      <c r="D807">
        <v>220.84</v>
      </c>
    </row>
    <row r="808" spans="1:4" x14ac:dyDescent="0.3">
      <c r="A808" s="1">
        <v>45368</v>
      </c>
      <c r="B808">
        <v>34</v>
      </c>
      <c r="C808">
        <v>44.63</v>
      </c>
      <c r="D808">
        <v>196.78</v>
      </c>
    </row>
    <row r="809" spans="1:4" x14ac:dyDescent="0.3">
      <c r="A809" s="1">
        <v>45369</v>
      </c>
      <c r="B809">
        <v>43</v>
      </c>
      <c r="C809">
        <v>58.25</v>
      </c>
      <c r="D809">
        <v>182.84</v>
      </c>
    </row>
    <row r="810" spans="1:4" x14ac:dyDescent="0.3">
      <c r="A810" s="1">
        <v>45370</v>
      </c>
      <c r="B810">
        <v>39</v>
      </c>
      <c r="C810">
        <v>53.07</v>
      </c>
      <c r="D810">
        <v>155.84</v>
      </c>
    </row>
    <row r="811" spans="1:4" x14ac:dyDescent="0.3">
      <c r="A811" s="1">
        <v>45371</v>
      </c>
      <c r="B811">
        <v>41</v>
      </c>
      <c r="C811">
        <v>58.86</v>
      </c>
      <c r="D811">
        <v>175.91</v>
      </c>
    </row>
    <row r="812" spans="1:4" x14ac:dyDescent="0.3">
      <c r="A812" s="1">
        <v>45372</v>
      </c>
      <c r="B812">
        <v>37</v>
      </c>
      <c r="C812">
        <v>55.71</v>
      </c>
      <c r="D812">
        <v>234.4</v>
      </c>
    </row>
    <row r="813" spans="1:4" x14ac:dyDescent="0.3">
      <c r="A813" s="1">
        <v>45373</v>
      </c>
      <c r="B813">
        <v>41</v>
      </c>
      <c r="C813">
        <v>57.03</v>
      </c>
      <c r="D813">
        <v>151.76</v>
      </c>
    </row>
    <row r="814" spans="1:4" x14ac:dyDescent="0.3">
      <c r="A814" s="1">
        <v>45374</v>
      </c>
      <c r="B814">
        <v>39</v>
      </c>
      <c r="C814">
        <v>49.29</v>
      </c>
      <c r="D814">
        <v>224.54</v>
      </c>
    </row>
    <row r="815" spans="1:4" x14ac:dyDescent="0.3">
      <c r="A815" s="1">
        <v>45375</v>
      </c>
      <c r="B815">
        <v>36</v>
      </c>
      <c r="C815">
        <v>55.4</v>
      </c>
      <c r="D815">
        <v>142.16999999999999</v>
      </c>
    </row>
    <row r="816" spans="1:4" x14ac:dyDescent="0.3">
      <c r="A816" s="1">
        <v>45376</v>
      </c>
      <c r="B816">
        <v>43</v>
      </c>
      <c r="C816">
        <v>54.72</v>
      </c>
      <c r="D816">
        <v>230.87</v>
      </c>
    </row>
    <row r="817" spans="1:4" x14ac:dyDescent="0.3">
      <c r="A817" s="1">
        <v>45377</v>
      </c>
      <c r="B817">
        <v>42</v>
      </c>
      <c r="C817">
        <v>51.58</v>
      </c>
      <c r="D817">
        <v>212.88</v>
      </c>
    </row>
    <row r="818" spans="1:4" x14ac:dyDescent="0.3">
      <c r="A818" s="1">
        <v>45378</v>
      </c>
      <c r="B818">
        <v>44</v>
      </c>
      <c r="C818">
        <v>62.54</v>
      </c>
      <c r="D818">
        <v>193.73</v>
      </c>
    </row>
    <row r="819" spans="1:4" x14ac:dyDescent="0.3">
      <c r="A819" s="1">
        <v>45379</v>
      </c>
      <c r="B819">
        <v>37</v>
      </c>
      <c r="C819">
        <v>61.26</v>
      </c>
      <c r="D819">
        <v>239.66</v>
      </c>
    </row>
    <row r="820" spans="1:4" x14ac:dyDescent="0.3">
      <c r="A820" s="1">
        <v>45380</v>
      </c>
      <c r="B820">
        <v>40</v>
      </c>
      <c r="C820">
        <v>53.33</v>
      </c>
      <c r="D820">
        <v>203.69</v>
      </c>
    </row>
    <row r="821" spans="1:4" x14ac:dyDescent="0.3">
      <c r="A821" s="1">
        <v>45381</v>
      </c>
      <c r="B821">
        <v>35</v>
      </c>
      <c r="C821">
        <v>56.4</v>
      </c>
      <c r="D821">
        <v>221.75</v>
      </c>
    </row>
    <row r="822" spans="1:4" x14ac:dyDescent="0.3">
      <c r="A822" s="1">
        <v>45382</v>
      </c>
      <c r="B822">
        <v>41</v>
      </c>
      <c r="C822">
        <v>57.65</v>
      </c>
      <c r="D822">
        <v>156.05000000000001</v>
      </c>
    </row>
    <row r="823" spans="1:4" x14ac:dyDescent="0.3">
      <c r="A823" s="1">
        <v>45383</v>
      </c>
      <c r="B823">
        <v>34</v>
      </c>
      <c r="C823">
        <v>50.8</v>
      </c>
      <c r="D823">
        <v>222.02</v>
      </c>
    </row>
    <row r="824" spans="1:4" x14ac:dyDescent="0.3">
      <c r="A824" s="1">
        <v>45384</v>
      </c>
      <c r="B824">
        <v>40</v>
      </c>
      <c r="C824">
        <v>45.24</v>
      </c>
      <c r="D824">
        <v>185.95</v>
      </c>
    </row>
    <row r="825" spans="1:4" x14ac:dyDescent="0.3">
      <c r="A825" s="1">
        <v>45385</v>
      </c>
      <c r="B825">
        <v>35</v>
      </c>
      <c r="C825">
        <v>62.48</v>
      </c>
      <c r="D825">
        <v>190.04</v>
      </c>
    </row>
    <row r="826" spans="1:4" x14ac:dyDescent="0.3">
      <c r="A826" s="1">
        <v>45386</v>
      </c>
      <c r="B826">
        <v>35</v>
      </c>
      <c r="C826">
        <v>54.01</v>
      </c>
      <c r="D826">
        <v>226.91</v>
      </c>
    </row>
    <row r="827" spans="1:4" x14ac:dyDescent="0.3">
      <c r="A827" s="1">
        <v>45387</v>
      </c>
      <c r="B827">
        <v>37</v>
      </c>
      <c r="C827">
        <v>52.69</v>
      </c>
      <c r="D827">
        <v>180.61</v>
      </c>
    </row>
    <row r="828" spans="1:4" x14ac:dyDescent="0.3">
      <c r="A828" s="1">
        <v>45388</v>
      </c>
      <c r="B828">
        <v>44</v>
      </c>
      <c r="C828">
        <v>45.09</v>
      </c>
      <c r="D828">
        <v>210.28</v>
      </c>
    </row>
    <row r="829" spans="1:4" x14ac:dyDescent="0.3">
      <c r="A829" s="1">
        <v>45389</v>
      </c>
      <c r="B829">
        <v>40</v>
      </c>
      <c r="C829">
        <v>49.63</v>
      </c>
      <c r="D829">
        <v>215.75</v>
      </c>
    </row>
    <row r="830" spans="1:4" x14ac:dyDescent="0.3">
      <c r="A830" s="1">
        <v>45390</v>
      </c>
      <c r="B830">
        <v>37</v>
      </c>
      <c r="C830">
        <v>59.23</v>
      </c>
      <c r="D830">
        <v>191.86</v>
      </c>
    </row>
    <row r="831" spans="1:4" x14ac:dyDescent="0.3">
      <c r="A831" s="1">
        <v>45391</v>
      </c>
      <c r="B831">
        <v>35</v>
      </c>
      <c r="C831">
        <v>59.65</v>
      </c>
      <c r="D831">
        <v>217.88</v>
      </c>
    </row>
    <row r="832" spans="1:4" x14ac:dyDescent="0.3">
      <c r="A832" s="1">
        <v>45392</v>
      </c>
      <c r="B832">
        <v>38</v>
      </c>
      <c r="C832">
        <v>45.72</v>
      </c>
      <c r="D832">
        <v>142.99</v>
      </c>
    </row>
    <row r="833" spans="1:4" x14ac:dyDescent="0.3">
      <c r="A833" s="1">
        <v>45393</v>
      </c>
      <c r="B833">
        <v>38</v>
      </c>
      <c r="C833">
        <v>45.03</v>
      </c>
      <c r="D833">
        <v>145.75</v>
      </c>
    </row>
    <row r="834" spans="1:4" x14ac:dyDescent="0.3">
      <c r="A834" s="1">
        <v>45394</v>
      </c>
      <c r="B834">
        <v>38</v>
      </c>
      <c r="C834">
        <v>58.02</v>
      </c>
      <c r="D834">
        <v>229.47</v>
      </c>
    </row>
    <row r="835" spans="1:4" x14ac:dyDescent="0.3">
      <c r="A835" s="1">
        <v>45395</v>
      </c>
      <c r="B835">
        <v>37</v>
      </c>
      <c r="C835">
        <v>54.54</v>
      </c>
      <c r="D835">
        <v>203.18</v>
      </c>
    </row>
    <row r="836" spans="1:4" x14ac:dyDescent="0.3">
      <c r="A836" s="1">
        <v>45396</v>
      </c>
      <c r="B836">
        <v>45</v>
      </c>
      <c r="C836">
        <v>51.21</v>
      </c>
      <c r="D836">
        <v>140.19999999999999</v>
      </c>
    </row>
    <row r="837" spans="1:4" x14ac:dyDescent="0.3">
      <c r="A837" s="1">
        <v>45397</v>
      </c>
      <c r="B837">
        <v>36</v>
      </c>
      <c r="C837">
        <v>49.88</v>
      </c>
      <c r="D837">
        <v>149.96</v>
      </c>
    </row>
    <row r="838" spans="1:4" x14ac:dyDescent="0.3">
      <c r="A838" s="1">
        <v>45398</v>
      </c>
      <c r="B838">
        <v>40</v>
      </c>
      <c r="C838">
        <v>49.77</v>
      </c>
      <c r="D838">
        <v>213.1</v>
      </c>
    </row>
    <row r="839" spans="1:4" x14ac:dyDescent="0.3">
      <c r="A839" s="1">
        <v>45399</v>
      </c>
      <c r="B839">
        <v>37</v>
      </c>
      <c r="C839">
        <v>51.24</v>
      </c>
      <c r="D839">
        <v>163.34</v>
      </c>
    </row>
    <row r="840" spans="1:4" x14ac:dyDescent="0.3">
      <c r="A840" s="1">
        <v>45400</v>
      </c>
      <c r="B840">
        <v>42</v>
      </c>
      <c r="C840">
        <v>46.42</v>
      </c>
      <c r="D840">
        <v>231.85</v>
      </c>
    </row>
    <row r="841" spans="1:4" x14ac:dyDescent="0.3">
      <c r="A841" s="1">
        <v>45401</v>
      </c>
      <c r="B841">
        <v>36</v>
      </c>
      <c r="C841">
        <v>51.47</v>
      </c>
      <c r="D841">
        <v>230.85</v>
      </c>
    </row>
    <row r="842" spans="1:4" x14ac:dyDescent="0.3">
      <c r="A842" s="1">
        <v>45402</v>
      </c>
      <c r="B842">
        <v>35</v>
      </c>
      <c r="C842">
        <v>50.36</v>
      </c>
      <c r="D842">
        <v>215.68</v>
      </c>
    </row>
    <row r="843" spans="1:4" x14ac:dyDescent="0.3">
      <c r="A843" s="1">
        <v>45403</v>
      </c>
      <c r="B843">
        <v>42</v>
      </c>
      <c r="C843">
        <v>45.39</v>
      </c>
      <c r="D843">
        <v>144.26</v>
      </c>
    </row>
    <row r="844" spans="1:4" x14ac:dyDescent="0.3">
      <c r="A844" s="1">
        <v>45404</v>
      </c>
      <c r="B844">
        <v>45</v>
      </c>
      <c r="C844">
        <v>46.57</v>
      </c>
      <c r="D844">
        <v>239.21</v>
      </c>
    </row>
    <row r="845" spans="1:4" x14ac:dyDescent="0.3">
      <c r="A845" s="1">
        <v>45405</v>
      </c>
      <c r="B845">
        <v>37</v>
      </c>
      <c r="C845">
        <v>60.01</v>
      </c>
      <c r="D845">
        <v>150.87</v>
      </c>
    </row>
    <row r="846" spans="1:4" x14ac:dyDescent="0.3">
      <c r="A846" s="1">
        <v>45406</v>
      </c>
      <c r="B846">
        <v>42</v>
      </c>
      <c r="C846">
        <v>56.28</v>
      </c>
      <c r="D846">
        <v>180.29</v>
      </c>
    </row>
    <row r="847" spans="1:4" x14ac:dyDescent="0.3">
      <c r="A847" s="1">
        <v>45407</v>
      </c>
      <c r="B847">
        <v>35</v>
      </c>
      <c r="C847">
        <v>45.67</v>
      </c>
      <c r="D847">
        <v>153.06</v>
      </c>
    </row>
    <row r="848" spans="1:4" x14ac:dyDescent="0.3">
      <c r="A848" s="1">
        <v>45408</v>
      </c>
      <c r="B848">
        <v>42</v>
      </c>
      <c r="C848">
        <v>63.4</v>
      </c>
      <c r="D848">
        <v>236.55</v>
      </c>
    </row>
    <row r="849" spans="1:4" x14ac:dyDescent="0.3">
      <c r="A849" s="1">
        <v>45409</v>
      </c>
      <c r="B849">
        <v>45</v>
      </c>
      <c r="C849">
        <v>51.43</v>
      </c>
      <c r="D849">
        <v>169.05</v>
      </c>
    </row>
    <row r="850" spans="1:4" x14ac:dyDescent="0.3">
      <c r="A850" s="1">
        <v>45410</v>
      </c>
      <c r="B850">
        <v>45</v>
      </c>
      <c r="C850">
        <v>62.35</v>
      </c>
      <c r="D850">
        <v>176.48</v>
      </c>
    </row>
    <row r="851" spans="1:4" x14ac:dyDescent="0.3">
      <c r="A851" s="1">
        <v>45411</v>
      </c>
      <c r="B851">
        <v>41</v>
      </c>
      <c r="C851">
        <v>48.35</v>
      </c>
      <c r="D851">
        <v>154.72999999999999</v>
      </c>
    </row>
    <row r="852" spans="1:4" x14ac:dyDescent="0.3">
      <c r="A852" s="1">
        <v>45412</v>
      </c>
      <c r="B852">
        <v>43</v>
      </c>
      <c r="C852">
        <v>48.06</v>
      </c>
      <c r="D852">
        <v>197.69</v>
      </c>
    </row>
    <row r="853" spans="1:4" x14ac:dyDescent="0.3">
      <c r="A853" s="1">
        <v>45413</v>
      </c>
      <c r="B853">
        <v>38</v>
      </c>
      <c r="C853">
        <v>51.4</v>
      </c>
      <c r="D853">
        <v>154.41</v>
      </c>
    </row>
    <row r="854" spans="1:4" x14ac:dyDescent="0.3">
      <c r="A854" s="1">
        <v>45414</v>
      </c>
      <c r="B854">
        <v>38</v>
      </c>
      <c r="C854">
        <v>57.52</v>
      </c>
      <c r="D854">
        <v>198.69</v>
      </c>
    </row>
    <row r="855" spans="1:4" x14ac:dyDescent="0.3">
      <c r="A855" s="1">
        <v>45415</v>
      </c>
      <c r="B855">
        <v>39</v>
      </c>
      <c r="C855">
        <v>50.97</v>
      </c>
      <c r="D855">
        <v>215.25</v>
      </c>
    </row>
    <row r="856" spans="1:4" x14ac:dyDescent="0.3">
      <c r="A856" s="1">
        <v>45416</v>
      </c>
      <c r="B856">
        <v>43</v>
      </c>
      <c r="C856">
        <v>59.37</v>
      </c>
      <c r="D856">
        <v>179.1</v>
      </c>
    </row>
    <row r="857" spans="1:4" x14ac:dyDescent="0.3">
      <c r="A857" s="1">
        <v>45417</v>
      </c>
      <c r="B857">
        <v>38</v>
      </c>
      <c r="C857">
        <v>53.84</v>
      </c>
      <c r="D857">
        <v>149.16</v>
      </c>
    </row>
    <row r="858" spans="1:4" x14ac:dyDescent="0.3">
      <c r="A858" s="1">
        <v>45418</v>
      </c>
      <c r="B858">
        <v>37</v>
      </c>
      <c r="C858">
        <v>58.26</v>
      </c>
      <c r="D858">
        <v>211.32</v>
      </c>
    </row>
    <row r="859" spans="1:4" x14ac:dyDescent="0.3">
      <c r="A859" s="1">
        <v>45419</v>
      </c>
      <c r="B859">
        <v>39</v>
      </c>
      <c r="C859">
        <v>60.01</v>
      </c>
      <c r="D859">
        <v>147.12</v>
      </c>
    </row>
    <row r="860" spans="1:4" x14ac:dyDescent="0.3">
      <c r="A860" s="1">
        <v>45420</v>
      </c>
      <c r="B860">
        <v>46</v>
      </c>
      <c r="C860">
        <v>51.33</v>
      </c>
      <c r="D860">
        <v>140.18</v>
      </c>
    </row>
    <row r="861" spans="1:4" x14ac:dyDescent="0.3">
      <c r="A861" s="1">
        <v>45421</v>
      </c>
      <c r="B861">
        <v>45</v>
      </c>
      <c r="C861">
        <v>62.92</v>
      </c>
      <c r="D861">
        <v>189.75</v>
      </c>
    </row>
    <row r="862" spans="1:4" x14ac:dyDescent="0.3">
      <c r="A862" s="1">
        <v>45422</v>
      </c>
      <c r="B862">
        <v>36</v>
      </c>
      <c r="C862">
        <v>50.5</v>
      </c>
      <c r="D862">
        <v>171.05</v>
      </c>
    </row>
    <row r="863" spans="1:4" x14ac:dyDescent="0.3">
      <c r="A863" s="1">
        <v>45423</v>
      </c>
      <c r="B863">
        <v>36</v>
      </c>
      <c r="C863">
        <v>62.04</v>
      </c>
      <c r="D863">
        <v>186.59</v>
      </c>
    </row>
    <row r="864" spans="1:4" x14ac:dyDescent="0.3">
      <c r="A864" s="1">
        <v>45424</v>
      </c>
      <c r="B864">
        <v>42</v>
      </c>
      <c r="C864">
        <v>46.19</v>
      </c>
      <c r="D864">
        <v>144.13999999999999</v>
      </c>
    </row>
    <row r="865" spans="1:4" x14ac:dyDescent="0.3">
      <c r="A865" s="1">
        <v>45425</v>
      </c>
      <c r="B865">
        <v>43</v>
      </c>
      <c r="C865">
        <v>52.28</v>
      </c>
      <c r="D865">
        <v>203.2</v>
      </c>
    </row>
    <row r="866" spans="1:4" x14ac:dyDescent="0.3">
      <c r="A866" s="1">
        <v>45426</v>
      </c>
      <c r="B866">
        <v>38</v>
      </c>
      <c r="C866">
        <v>49.17</v>
      </c>
      <c r="D866">
        <v>221.64</v>
      </c>
    </row>
    <row r="867" spans="1:4" x14ac:dyDescent="0.3">
      <c r="A867" s="1">
        <v>45427</v>
      </c>
      <c r="B867">
        <v>40</v>
      </c>
      <c r="C867">
        <v>62.92</v>
      </c>
      <c r="D867">
        <v>204.48</v>
      </c>
    </row>
    <row r="868" spans="1:4" x14ac:dyDescent="0.3">
      <c r="A868" s="1">
        <v>45428</v>
      </c>
      <c r="B868">
        <v>40</v>
      </c>
      <c r="C868">
        <v>47.05</v>
      </c>
      <c r="D868">
        <v>198.26</v>
      </c>
    </row>
    <row r="869" spans="1:4" x14ac:dyDescent="0.3">
      <c r="A869" s="1">
        <v>45429</v>
      </c>
      <c r="B869">
        <v>42</v>
      </c>
      <c r="C869">
        <v>49.68</v>
      </c>
      <c r="D869">
        <v>203.83</v>
      </c>
    </row>
    <row r="870" spans="1:4" x14ac:dyDescent="0.3">
      <c r="A870" s="1">
        <v>45430</v>
      </c>
      <c r="B870">
        <v>42</v>
      </c>
      <c r="C870">
        <v>62.74</v>
      </c>
      <c r="D870">
        <v>174.76</v>
      </c>
    </row>
    <row r="871" spans="1:4" x14ac:dyDescent="0.3">
      <c r="A871" s="1">
        <v>45431</v>
      </c>
      <c r="B871">
        <v>45</v>
      </c>
      <c r="C871">
        <v>48.52</v>
      </c>
      <c r="D871">
        <v>220.23</v>
      </c>
    </row>
    <row r="872" spans="1:4" x14ac:dyDescent="0.3">
      <c r="A872" s="1">
        <v>45432</v>
      </c>
      <c r="B872">
        <v>41</v>
      </c>
      <c r="C872">
        <v>49.62</v>
      </c>
      <c r="D872">
        <v>165.84</v>
      </c>
    </row>
    <row r="873" spans="1:4" x14ac:dyDescent="0.3">
      <c r="A873" s="1">
        <v>45433</v>
      </c>
      <c r="B873">
        <v>39</v>
      </c>
      <c r="C873">
        <v>49.84</v>
      </c>
      <c r="D873">
        <v>229.64</v>
      </c>
    </row>
    <row r="874" spans="1:4" x14ac:dyDescent="0.3">
      <c r="A874" s="1">
        <v>45434</v>
      </c>
      <c r="B874">
        <v>38</v>
      </c>
      <c r="C874">
        <v>49.14</v>
      </c>
      <c r="D874">
        <v>204.16</v>
      </c>
    </row>
    <row r="875" spans="1:4" x14ac:dyDescent="0.3">
      <c r="A875" s="1">
        <v>45435</v>
      </c>
      <c r="B875">
        <v>37</v>
      </c>
      <c r="C875">
        <v>61.25</v>
      </c>
      <c r="D875">
        <v>142.76</v>
      </c>
    </row>
    <row r="876" spans="1:4" x14ac:dyDescent="0.3">
      <c r="A876" s="1">
        <v>45436</v>
      </c>
      <c r="B876">
        <v>38</v>
      </c>
      <c r="C876">
        <v>52.31</v>
      </c>
      <c r="D876">
        <v>160.41</v>
      </c>
    </row>
    <row r="877" spans="1:4" x14ac:dyDescent="0.3">
      <c r="A877" s="1">
        <v>45437</v>
      </c>
      <c r="B877">
        <v>46</v>
      </c>
      <c r="C877">
        <v>57.03</v>
      </c>
      <c r="D877">
        <v>159.21</v>
      </c>
    </row>
    <row r="878" spans="1:4" x14ac:dyDescent="0.3">
      <c r="A878" s="1">
        <v>45438</v>
      </c>
      <c r="B878">
        <v>39</v>
      </c>
      <c r="C878">
        <v>62.61</v>
      </c>
      <c r="D878">
        <v>179.51</v>
      </c>
    </row>
    <row r="879" spans="1:4" x14ac:dyDescent="0.3">
      <c r="A879" s="1">
        <v>45439</v>
      </c>
      <c r="B879">
        <v>41</v>
      </c>
      <c r="C879">
        <v>56.95</v>
      </c>
      <c r="D879">
        <v>160.47999999999999</v>
      </c>
    </row>
    <row r="880" spans="1:4" x14ac:dyDescent="0.3">
      <c r="A880" s="1">
        <v>45440</v>
      </c>
      <c r="B880">
        <v>44</v>
      </c>
      <c r="C880">
        <v>58.51</v>
      </c>
      <c r="D880">
        <v>151.82</v>
      </c>
    </row>
    <row r="881" spans="1:4" x14ac:dyDescent="0.3">
      <c r="A881" s="1">
        <v>45441</v>
      </c>
      <c r="B881">
        <v>46</v>
      </c>
      <c r="C881">
        <v>60.95</v>
      </c>
      <c r="D881">
        <v>178.77</v>
      </c>
    </row>
    <row r="882" spans="1:4" x14ac:dyDescent="0.3">
      <c r="A882" s="1">
        <v>45442</v>
      </c>
      <c r="B882">
        <v>41</v>
      </c>
      <c r="C882">
        <v>52.82</v>
      </c>
      <c r="D882">
        <v>225.8</v>
      </c>
    </row>
    <row r="883" spans="1:4" x14ac:dyDescent="0.3">
      <c r="A883" s="1">
        <v>45443</v>
      </c>
      <c r="B883">
        <v>38</v>
      </c>
      <c r="C883">
        <v>47.76</v>
      </c>
      <c r="D883">
        <v>212.43</v>
      </c>
    </row>
    <row r="884" spans="1:4" x14ac:dyDescent="0.3">
      <c r="A884" s="1">
        <v>45444</v>
      </c>
      <c r="B884">
        <v>41</v>
      </c>
      <c r="C884">
        <v>56.47</v>
      </c>
      <c r="D884">
        <v>182.13</v>
      </c>
    </row>
    <row r="885" spans="1:4" x14ac:dyDescent="0.3">
      <c r="A885" s="1">
        <v>45445</v>
      </c>
      <c r="B885">
        <v>42</v>
      </c>
      <c r="C885">
        <v>49.86</v>
      </c>
      <c r="D885">
        <v>233.05</v>
      </c>
    </row>
    <row r="886" spans="1:4" x14ac:dyDescent="0.3">
      <c r="A886" s="1">
        <v>45446</v>
      </c>
      <c r="B886">
        <v>37</v>
      </c>
      <c r="C886">
        <v>45.6</v>
      </c>
      <c r="D886">
        <v>162.52000000000001</v>
      </c>
    </row>
    <row r="887" spans="1:4" x14ac:dyDescent="0.3">
      <c r="A887" s="1">
        <v>45447</v>
      </c>
      <c r="B887">
        <v>44</v>
      </c>
      <c r="C887">
        <v>60.92</v>
      </c>
      <c r="D887">
        <v>232.84</v>
      </c>
    </row>
    <row r="888" spans="1:4" x14ac:dyDescent="0.3">
      <c r="A888" s="1">
        <v>45448</v>
      </c>
      <c r="B888">
        <v>44</v>
      </c>
      <c r="C888">
        <v>57.68</v>
      </c>
      <c r="D888">
        <v>177.82</v>
      </c>
    </row>
    <row r="889" spans="1:4" x14ac:dyDescent="0.3">
      <c r="A889" s="1">
        <v>45449</v>
      </c>
      <c r="B889">
        <v>38</v>
      </c>
      <c r="C889">
        <v>59.71</v>
      </c>
      <c r="D889">
        <v>201.34</v>
      </c>
    </row>
    <row r="890" spans="1:4" x14ac:dyDescent="0.3">
      <c r="A890" s="1">
        <v>45450</v>
      </c>
      <c r="B890">
        <v>38</v>
      </c>
      <c r="C890">
        <v>53.45</v>
      </c>
      <c r="D890">
        <v>220.94</v>
      </c>
    </row>
    <row r="891" spans="1:4" x14ac:dyDescent="0.3">
      <c r="A891" s="1">
        <v>45451</v>
      </c>
      <c r="B891">
        <v>40</v>
      </c>
      <c r="C891">
        <v>52.66</v>
      </c>
      <c r="D891">
        <v>204.73</v>
      </c>
    </row>
    <row r="892" spans="1:4" x14ac:dyDescent="0.3">
      <c r="A892" s="1">
        <v>45452</v>
      </c>
      <c r="B892">
        <v>40</v>
      </c>
      <c r="C892">
        <v>46.55</v>
      </c>
      <c r="D892">
        <v>181.95</v>
      </c>
    </row>
    <row r="893" spans="1:4" x14ac:dyDescent="0.3">
      <c r="A893" s="1">
        <v>45453</v>
      </c>
      <c r="B893">
        <v>42</v>
      </c>
      <c r="C893">
        <v>54.23</v>
      </c>
      <c r="D893">
        <v>148.66999999999999</v>
      </c>
    </row>
    <row r="894" spans="1:4" x14ac:dyDescent="0.3">
      <c r="A894" s="1">
        <v>45454</v>
      </c>
      <c r="B894">
        <v>38</v>
      </c>
      <c r="C894">
        <v>59.58</v>
      </c>
      <c r="D894">
        <v>239.61</v>
      </c>
    </row>
    <row r="895" spans="1:4" x14ac:dyDescent="0.3">
      <c r="A895" s="1">
        <v>45455</v>
      </c>
      <c r="B895">
        <v>41</v>
      </c>
      <c r="C895">
        <v>60.26</v>
      </c>
      <c r="D895">
        <v>163.66</v>
      </c>
    </row>
    <row r="896" spans="1:4" x14ac:dyDescent="0.3">
      <c r="A896" s="1">
        <v>45456</v>
      </c>
      <c r="B896">
        <v>42</v>
      </c>
      <c r="C896">
        <v>53.86</v>
      </c>
      <c r="D896">
        <v>155.38999999999999</v>
      </c>
    </row>
    <row r="897" spans="1:4" x14ac:dyDescent="0.3">
      <c r="A897" s="1">
        <v>45457</v>
      </c>
      <c r="B897">
        <v>37</v>
      </c>
      <c r="C897">
        <v>55.18</v>
      </c>
      <c r="D897">
        <v>188.83</v>
      </c>
    </row>
    <row r="898" spans="1:4" x14ac:dyDescent="0.3">
      <c r="A898" s="1">
        <v>45458</v>
      </c>
      <c r="B898">
        <v>46</v>
      </c>
      <c r="C898">
        <v>47.15</v>
      </c>
      <c r="D898">
        <v>198.24</v>
      </c>
    </row>
    <row r="899" spans="1:4" x14ac:dyDescent="0.3">
      <c r="A899" s="1">
        <v>45459</v>
      </c>
      <c r="B899">
        <v>43</v>
      </c>
      <c r="C899">
        <v>53.69</v>
      </c>
      <c r="D899">
        <v>157.77000000000001</v>
      </c>
    </row>
    <row r="900" spans="1:4" x14ac:dyDescent="0.3">
      <c r="A900" s="1">
        <v>45460</v>
      </c>
      <c r="B900">
        <v>45</v>
      </c>
      <c r="C900">
        <v>52.75</v>
      </c>
      <c r="D900">
        <v>193.56</v>
      </c>
    </row>
    <row r="901" spans="1:4" x14ac:dyDescent="0.3">
      <c r="A901" s="1">
        <v>45461</v>
      </c>
      <c r="B901">
        <v>41</v>
      </c>
      <c r="C901">
        <v>50.04</v>
      </c>
      <c r="D901">
        <v>221.43</v>
      </c>
    </row>
    <row r="902" spans="1:4" x14ac:dyDescent="0.3">
      <c r="A902" s="1">
        <v>45462</v>
      </c>
      <c r="B902">
        <v>42</v>
      </c>
      <c r="C902">
        <v>57.43</v>
      </c>
      <c r="D902">
        <v>191.82</v>
      </c>
    </row>
    <row r="903" spans="1:4" x14ac:dyDescent="0.3">
      <c r="A903" s="1">
        <v>45463</v>
      </c>
      <c r="B903">
        <v>47</v>
      </c>
      <c r="C903">
        <v>52.66</v>
      </c>
      <c r="D903">
        <v>155.36000000000001</v>
      </c>
    </row>
    <row r="904" spans="1:4" x14ac:dyDescent="0.3">
      <c r="A904" s="1">
        <v>45464</v>
      </c>
      <c r="B904">
        <v>42</v>
      </c>
      <c r="C904">
        <v>57.81</v>
      </c>
      <c r="D904">
        <v>184.43</v>
      </c>
    </row>
    <row r="905" spans="1:4" x14ac:dyDescent="0.3">
      <c r="A905" s="1">
        <v>45465</v>
      </c>
      <c r="B905">
        <v>46</v>
      </c>
      <c r="C905">
        <v>46.78</v>
      </c>
      <c r="D905">
        <v>162.12</v>
      </c>
    </row>
    <row r="906" spans="1:4" x14ac:dyDescent="0.3">
      <c r="A906" s="1">
        <v>45466</v>
      </c>
      <c r="B906">
        <v>43</v>
      </c>
      <c r="C906">
        <v>56.54</v>
      </c>
      <c r="D906">
        <v>234.47</v>
      </c>
    </row>
    <row r="907" spans="1:4" x14ac:dyDescent="0.3">
      <c r="A907" s="1">
        <v>45467</v>
      </c>
      <c r="B907">
        <v>43</v>
      </c>
      <c r="C907">
        <v>62.88</v>
      </c>
      <c r="D907">
        <v>212.74</v>
      </c>
    </row>
    <row r="908" spans="1:4" x14ac:dyDescent="0.3">
      <c r="A908" s="1">
        <v>45468</v>
      </c>
      <c r="B908">
        <v>38</v>
      </c>
      <c r="C908">
        <v>44.1</v>
      </c>
      <c r="D908">
        <v>228.33</v>
      </c>
    </row>
    <row r="909" spans="1:4" x14ac:dyDescent="0.3">
      <c r="A909" s="1">
        <v>45469</v>
      </c>
      <c r="B909">
        <v>46</v>
      </c>
      <c r="C909">
        <v>51.63</v>
      </c>
      <c r="D909">
        <v>187</v>
      </c>
    </row>
    <row r="910" spans="1:4" x14ac:dyDescent="0.3">
      <c r="A910" s="1">
        <v>45470</v>
      </c>
      <c r="B910">
        <v>46</v>
      </c>
      <c r="C910">
        <v>44.02</v>
      </c>
      <c r="D910">
        <v>233.78</v>
      </c>
    </row>
    <row r="911" spans="1:4" x14ac:dyDescent="0.3">
      <c r="A911" s="1">
        <v>45471</v>
      </c>
      <c r="B911">
        <v>37</v>
      </c>
      <c r="C911">
        <v>45.46</v>
      </c>
      <c r="D911">
        <v>172.42</v>
      </c>
    </row>
    <row r="912" spans="1:4" x14ac:dyDescent="0.3">
      <c r="A912" s="1">
        <v>45472</v>
      </c>
      <c r="B912">
        <v>39</v>
      </c>
      <c r="C912">
        <v>53.65</v>
      </c>
      <c r="D912">
        <v>216.34</v>
      </c>
    </row>
    <row r="913" spans="1:4" x14ac:dyDescent="0.3">
      <c r="A913" s="1">
        <v>45473</v>
      </c>
      <c r="B913">
        <v>46</v>
      </c>
      <c r="C913">
        <v>54.82</v>
      </c>
      <c r="D913">
        <v>152.61000000000001</v>
      </c>
    </row>
    <row r="914" spans="1:4" x14ac:dyDescent="0.3">
      <c r="A914" s="1">
        <v>45474</v>
      </c>
      <c r="B914">
        <v>46</v>
      </c>
      <c r="C914">
        <v>52.35</v>
      </c>
      <c r="D914">
        <v>222.54</v>
      </c>
    </row>
    <row r="915" spans="1:4" x14ac:dyDescent="0.3">
      <c r="A915" s="1">
        <v>45475</v>
      </c>
      <c r="B915">
        <v>41</v>
      </c>
      <c r="C915">
        <v>51.51</v>
      </c>
      <c r="D915">
        <v>154.12</v>
      </c>
    </row>
    <row r="916" spans="1:4" x14ac:dyDescent="0.3">
      <c r="A916" s="1">
        <v>45476</v>
      </c>
      <c r="B916">
        <v>39</v>
      </c>
      <c r="C916">
        <v>53.54</v>
      </c>
      <c r="D916">
        <v>153.71</v>
      </c>
    </row>
    <row r="917" spans="1:4" x14ac:dyDescent="0.3">
      <c r="A917" s="1">
        <v>45477</v>
      </c>
      <c r="B917">
        <v>40</v>
      </c>
      <c r="C917">
        <v>44.77</v>
      </c>
      <c r="D917">
        <v>237.3</v>
      </c>
    </row>
    <row r="918" spans="1:4" x14ac:dyDescent="0.3">
      <c r="A918" s="1">
        <v>45478</v>
      </c>
      <c r="B918">
        <v>38</v>
      </c>
      <c r="C918">
        <v>47.38</v>
      </c>
      <c r="D918">
        <v>166.24</v>
      </c>
    </row>
    <row r="919" spans="1:4" x14ac:dyDescent="0.3">
      <c r="A919" s="1">
        <v>45479</v>
      </c>
      <c r="B919">
        <v>45</v>
      </c>
      <c r="C919">
        <v>53.46</v>
      </c>
      <c r="D919">
        <v>167.68</v>
      </c>
    </row>
    <row r="920" spans="1:4" x14ac:dyDescent="0.3">
      <c r="A920" s="1">
        <v>45480</v>
      </c>
      <c r="B920">
        <v>41</v>
      </c>
      <c r="C920">
        <v>44.36</v>
      </c>
      <c r="D920">
        <v>206.43</v>
      </c>
    </row>
    <row r="921" spans="1:4" x14ac:dyDescent="0.3">
      <c r="A921" s="1">
        <v>45481</v>
      </c>
      <c r="B921">
        <v>49</v>
      </c>
      <c r="C921">
        <v>54.31</v>
      </c>
      <c r="D921">
        <v>176.91</v>
      </c>
    </row>
    <row r="922" spans="1:4" x14ac:dyDescent="0.3">
      <c r="A922" s="1">
        <v>45482</v>
      </c>
      <c r="B922">
        <v>46</v>
      </c>
      <c r="C922">
        <v>53.93</v>
      </c>
      <c r="D922">
        <v>219.75</v>
      </c>
    </row>
    <row r="923" spans="1:4" x14ac:dyDescent="0.3">
      <c r="A923" s="1">
        <v>45483</v>
      </c>
      <c r="B923">
        <v>39</v>
      </c>
      <c r="C923">
        <v>43.53</v>
      </c>
      <c r="D923">
        <v>226.17</v>
      </c>
    </row>
    <row r="924" spans="1:4" x14ac:dyDescent="0.3">
      <c r="A924" s="1">
        <v>45484</v>
      </c>
      <c r="B924">
        <v>45</v>
      </c>
      <c r="C924">
        <v>46.98</v>
      </c>
      <c r="D924">
        <v>227.96</v>
      </c>
    </row>
    <row r="925" spans="1:4" x14ac:dyDescent="0.3">
      <c r="A925" s="1">
        <v>45485</v>
      </c>
      <c r="B925">
        <v>43</v>
      </c>
      <c r="C925">
        <v>50.66</v>
      </c>
      <c r="D925">
        <v>208.72</v>
      </c>
    </row>
    <row r="926" spans="1:4" x14ac:dyDescent="0.3">
      <c r="A926" s="1">
        <v>45486</v>
      </c>
      <c r="B926">
        <v>43</v>
      </c>
      <c r="C926">
        <v>57.74</v>
      </c>
      <c r="D926">
        <v>147.06</v>
      </c>
    </row>
    <row r="927" spans="1:4" x14ac:dyDescent="0.3">
      <c r="A927" s="1">
        <v>45487</v>
      </c>
      <c r="B927">
        <v>40</v>
      </c>
      <c r="C927">
        <v>57.54</v>
      </c>
      <c r="D927">
        <v>190.59</v>
      </c>
    </row>
    <row r="928" spans="1:4" x14ac:dyDescent="0.3">
      <c r="A928" s="1">
        <v>45488</v>
      </c>
      <c r="B928">
        <v>46</v>
      </c>
      <c r="C928">
        <v>55.07</v>
      </c>
      <c r="D928">
        <v>233.29</v>
      </c>
    </row>
    <row r="929" spans="1:4" x14ac:dyDescent="0.3">
      <c r="A929" s="1">
        <v>45489</v>
      </c>
      <c r="B929">
        <v>48</v>
      </c>
      <c r="C929">
        <v>62.44</v>
      </c>
      <c r="D929">
        <v>214.29</v>
      </c>
    </row>
    <row r="930" spans="1:4" x14ac:dyDescent="0.3">
      <c r="A930" s="1">
        <v>45490</v>
      </c>
      <c r="B930">
        <v>39</v>
      </c>
      <c r="C930">
        <v>50.55</v>
      </c>
      <c r="D930">
        <v>205.91</v>
      </c>
    </row>
    <row r="931" spans="1:4" x14ac:dyDescent="0.3">
      <c r="A931" s="1">
        <v>45491</v>
      </c>
      <c r="B931">
        <v>47</v>
      </c>
      <c r="C931">
        <v>51.21</v>
      </c>
      <c r="D931">
        <v>165.35</v>
      </c>
    </row>
    <row r="932" spans="1:4" x14ac:dyDescent="0.3">
      <c r="A932" s="1">
        <v>45492</v>
      </c>
      <c r="B932">
        <v>41</v>
      </c>
      <c r="C932">
        <v>59.93</v>
      </c>
      <c r="D932">
        <v>207.93</v>
      </c>
    </row>
    <row r="933" spans="1:4" x14ac:dyDescent="0.3">
      <c r="A933" s="1">
        <v>45493</v>
      </c>
      <c r="B933">
        <v>47</v>
      </c>
      <c r="C933">
        <v>57.3</v>
      </c>
      <c r="D933">
        <v>194.2</v>
      </c>
    </row>
    <row r="934" spans="1:4" x14ac:dyDescent="0.3">
      <c r="A934" s="1">
        <v>45494</v>
      </c>
      <c r="B934">
        <v>47</v>
      </c>
      <c r="C934">
        <v>57.87</v>
      </c>
      <c r="D934">
        <v>185.74</v>
      </c>
    </row>
    <row r="935" spans="1:4" x14ac:dyDescent="0.3">
      <c r="A935" s="1">
        <v>45495</v>
      </c>
      <c r="B935">
        <v>42</v>
      </c>
      <c r="C935">
        <v>43.2</v>
      </c>
      <c r="D935">
        <v>191.03</v>
      </c>
    </row>
    <row r="936" spans="1:4" x14ac:dyDescent="0.3">
      <c r="A936" s="1">
        <v>45496</v>
      </c>
      <c r="B936">
        <v>47</v>
      </c>
      <c r="C936">
        <v>61.47</v>
      </c>
      <c r="D936">
        <v>215.2</v>
      </c>
    </row>
    <row r="937" spans="1:4" x14ac:dyDescent="0.3">
      <c r="A937" s="1">
        <v>45497</v>
      </c>
      <c r="B937">
        <v>47</v>
      </c>
      <c r="C937">
        <v>50.36</v>
      </c>
      <c r="D937">
        <v>204.17</v>
      </c>
    </row>
    <row r="938" spans="1:4" x14ac:dyDescent="0.3">
      <c r="A938" s="1">
        <v>45498</v>
      </c>
      <c r="B938">
        <v>47</v>
      </c>
      <c r="C938">
        <v>58.13</v>
      </c>
      <c r="D938">
        <v>191.13</v>
      </c>
    </row>
    <row r="939" spans="1:4" x14ac:dyDescent="0.3">
      <c r="A939" s="1">
        <v>45499</v>
      </c>
      <c r="B939">
        <v>43</v>
      </c>
      <c r="C939">
        <v>50.74</v>
      </c>
      <c r="D939">
        <v>215.1</v>
      </c>
    </row>
    <row r="940" spans="1:4" x14ac:dyDescent="0.3">
      <c r="A940" s="1">
        <v>45500</v>
      </c>
      <c r="B940">
        <v>44</v>
      </c>
      <c r="C940">
        <v>45.08</v>
      </c>
      <c r="D940">
        <v>207.88</v>
      </c>
    </row>
    <row r="941" spans="1:4" x14ac:dyDescent="0.3">
      <c r="A941" s="1">
        <v>45501</v>
      </c>
      <c r="B941">
        <v>47</v>
      </c>
      <c r="C941">
        <v>46.59</v>
      </c>
      <c r="D941">
        <v>205.76</v>
      </c>
    </row>
    <row r="942" spans="1:4" x14ac:dyDescent="0.3">
      <c r="A942" s="1">
        <v>45502</v>
      </c>
      <c r="B942">
        <v>49</v>
      </c>
      <c r="C942">
        <v>50.36</v>
      </c>
      <c r="D942">
        <v>174.09</v>
      </c>
    </row>
    <row r="943" spans="1:4" x14ac:dyDescent="0.3">
      <c r="A943" s="1">
        <v>45503</v>
      </c>
      <c r="B943">
        <v>40</v>
      </c>
      <c r="C943">
        <v>61.43</v>
      </c>
      <c r="D943">
        <v>195.54</v>
      </c>
    </row>
    <row r="944" spans="1:4" x14ac:dyDescent="0.3">
      <c r="A944" s="1">
        <v>45504</v>
      </c>
      <c r="B944">
        <v>39</v>
      </c>
      <c r="C944">
        <v>46.58</v>
      </c>
      <c r="D944">
        <v>170.81</v>
      </c>
    </row>
    <row r="945" spans="1:4" x14ac:dyDescent="0.3">
      <c r="A945" s="1">
        <v>45505</v>
      </c>
      <c r="B945">
        <v>42</v>
      </c>
      <c r="C945">
        <v>46.76</v>
      </c>
      <c r="D945">
        <v>148.30000000000001</v>
      </c>
    </row>
    <row r="946" spans="1:4" x14ac:dyDescent="0.3">
      <c r="A946" s="1">
        <v>45506</v>
      </c>
      <c r="B946">
        <v>43</v>
      </c>
      <c r="C946">
        <v>53.09</v>
      </c>
      <c r="D946">
        <v>202.94</v>
      </c>
    </row>
    <row r="947" spans="1:4" x14ac:dyDescent="0.3">
      <c r="A947" s="1">
        <v>45507</v>
      </c>
      <c r="B947">
        <v>43</v>
      </c>
      <c r="C947">
        <v>58.24</v>
      </c>
      <c r="D947">
        <v>163.05000000000001</v>
      </c>
    </row>
    <row r="948" spans="1:4" x14ac:dyDescent="0.3">
      <c r="A948" s="1">
        <v>45508</v>
      </c>
      <c r="B948">
        <v>48</v>
      </c>
      <c r="C948">
        <v>52.08</v>
      </c>
      <c r="D948">
        <v>153.01</v>
      </c>
    </row>
    <row r="949" spans="1:4" x14ac:dyDescent="0.3">
      <c r="A949" s="1">
        <v>45509</v>
      </c>
      <c r="B949">
        <v>47</v>
      </c>
      <c r="C949">
        <v>58.69</v>
      </c>
      <c r="D949">
        <v>155.4</v>
      </c>
    </row>
    <row r="950" spans="1:4" x14ac:dyDescent="0.3">
      <c r="A950" s="1">
        <v>45510</v>
      </c>
      <c r="B950">
        <v>43</v>
      </c>
      <c r="C950">
        <v>47.25</v>
      </c>
      <c r="D950">
        <v>182.49</v>
      </c>
    </row>
    <row r="951" spans="1:4" x14ac:dyDescent="0.3">
      <c r="A951" s="1">
        <v>45511</v>
      </c>
      <c r="B951">
        <v>45</v>
      </c>
      <c r="C951">
        <v>48.2</v>
      </c>
      <c r="D951">
        <v>145.46</v>
      </c>
    </row>
    <row r="952" spans="1:4" x14ac:dyDescent="0.3">
      <c r="A952" s="1">
        <v>45512</v>
      </c>
      <c r="B952">
        <v>44</v>
      </c>
      <c r="C952">
        <v>45.38</v>
      </c>
      <c r="D952">
        <v>222.44</v>
      </c>
    </row>
    <row r="953" spans="1:4" x14ac:dyDescent="0.3">
      <c r="A953" s="1">
        <v>45513</v>
      </c>
      <c r="B953">
        <v>39</v>
      </c>
      <c r="C953">
        <v>49.85</v>
      </c>
      <c r="D953">
        <v>192.23</v>
      </c>
    </row>
    <row r="954" spans="1:4" x14ac:dyDescent="0.3">
      <c r="A954" s="1">
        <v>45514</v>
      </c>
      <c r="B954">
        <v>42</v>
      </c>
      <c r="C954">
        <v>60.85</v>
      </c>
      <c r="D954">
        <v>203.35</v>
      </c>
    </row>
    <row r="955" spans="1:4" x14ac:dyDescent="0.3">
      <c r="A955" s="1">
        <v>45515</v>
      </c>
      <c r="B955">
        <v>40</v>
      </c>
      <c r="C955">
        <v>56.79</v>
      </c>
      <c r="D955">
        <v>189.73</v>
      </c>
    </row>
    <row r="956" spans="1:4" x14ac:dyDescent="0.3">
      <c r="A956" s="1">
        <v>45516</v>
      </c>
      <c r="B956">
        <v>49</v>
      </c>
      <c r="C956">
        <v>59.72</v>
      </c>
      <c r="D956">
        <v>158.61000000000001</v>
      </c>
    </row>
    <row r="957" spans="1:4" x14ac:dyDescent="0.3">
      <c r="A957" s="1">
        <v>45517</v>
      </c>
      <c r="B957">
        <v>49</v>
      </c>
      <c r="C957">
        <v>58.19</v>
      </c>
      <c r="D957">
        <v>207.31</v>
      </c>
    </row>
    <row r="958" spans="1:4" x14ac:dyDescent="0.3">
      <c r="A958" s="1">
        <v>45518</v>
      </c>
      <c r="B958">
        <v>40</v>
      </c>
      <c r="C958">
        <v>60.54</v>
      </c>
      <c r="D958">
        <v>233.97</v>
      </c>
    </row>
    <row r="959" spans="1:4" x14ac:dyDescent="0.3">
      <c r="A959" s="1">
        <v>45519</v>
      </c>
      <c r="B959">
        <v>43</v>
      </c>
      <c r="C959">
        <v>50.16</v>
      </c>
      <c r="D959">
        <v>232.18</v>
      </c>
    </row>
    <row r="960" spans="1:4" x14ac:dyDescent="0.3">
      <c r="A960" s="1">
        <v>45520</v>
      </c>
      <c r="B960">
        <v>44</v>
      </c>
      <c r="C960">
        <v>62.59</v>
      </c>
      <c r="D960">
        <v>144.62</v>
      </c>
    </row>
    <row r="961" spans="1:4" x14ac:dyDescent="0.3">
      <c r="A961" s="1">
        <v>45521</v>
      </c>
      <c r="B961">
        <v>43</v>
      </c>
      <c r="C961">
        <v>48.84</v>
      </c>
      <c r="D961">
        <v>200.96</v>
      </c>
    </row>
    <row r="962" spans="1:4" x14ac:dyDescent="0.3">
      <c r="A962" s="1">
        <v>45522</v>
      </c>
      <c r="B962">
        <v>40</v>
      </c>
      <c r="C962">
        <v>55.89</v>
      </c>
      <c r="D962">
        <v>184.36</v>
      </c>
    </row>
    <row r="963" spans="1:4" x14ac:dyDescent="0.3">
      <c r="A963" s="1">
        <v>45523</v>
      </c>
      <c r="B963">
        <v>50</v>
      </c>
      <c r="C963">
        <v>56.55</v>
      </c>
      <c r="D963">
        <v>197.31</v>
      </c>
    </row>
    <row r="964" spans="1:4" x14ac:dyDescent="0.3">
      <c r="A964" s="1">
        <v>45524</v>
      </c>
      <c r="B964">
        <v>40</v>
      </c>
      <c r="C964">
        <v>62.52</v>
      </c>
      <c r="D964">
        <v>139.75</v>
      </c>
    </row>
    <row r="965" spans="1:4" x14ac:dyDescent="0.3">
      <c r="A965" s="1">
        <v>45525</v>
      </c>
      <c r="B965">
        <v>46</v>
      </c>
      <c r="C965">
        <v>60.1</v>
      </c>
      <c r="D965">
        <v>164.28</v>
      </c>
    </row>
    <row r="966" spans="1:4" x14ac:dyDescent="0.3">
      <c r="A966" s="1">
        <v>45526</v>
      </c>
      <c r="B966">
        <v>40</v>
      </c>
      <c r="C966">
        <v>62.78</v>
      </c>
      <c r="D966">
        <v>222.02</v>
      </c>
    </row>
    <row r="967" spans="1:4" x14ac:dyDescent="0.3">
      <c r="A967" s="1">
        <v>45527</v>
      </c>
      <c r="B967">
        <v>45</v>
      </c>
      <c r="C967">
        <v>51.67</v>
      </c>
      <c r="D967">
        <v>171.29</v>
      </c>
    </row>
    <row r="968" spans="1:4" x14ac:dyDescent="0.3">
      <c r="A968" s="1">
        <v>45528</v>
      </c>
      <c r="B968">
        <v>42</v>
      </c>
      <c r="C968">
        <v>61.09</v>
      </c>
      <c r="D968">
        <v>149.54</v>
      </c>
    </row>
    <row r="969" spans="1:4" x14ac:dyDescent="0.3">
      <c r="A969" s="1">
        <v>45529</v>
      </c>
      <c r="B969">
        <v>44</v>
      </c>
      <c r="C969">
        <v>59.82</v>
      </c>
      <c r="D969">
        <v>173.08</v>
      </c>
    </row>
    <row r="970" spans="1:4" x14ac:dyDescent="0.3">
      <c r="A970" s="1">
        <v>45530</v>
      </c>
      <c r="B970">
        <v>43</v>
      </c>
      <c r="C970">
        <v>62.46</v>
      </c>
      <c r="D970">
        <v>147.94</v>
      </c>
    </row>
    <row r="971" spans="1:4" x14ac:dyDescent="0.3">
      <c r="A971" s="1">
        <v>45531</v>
      </c>
      <c r="B971">
        <v>45</v>
      </c>
      <c r="C971">
        <v>53.34</v>
      </c>
      <c r="D971">
        <v>145.13999999999999</v>
      </c>
    </row>
    <row r="972" spans="1:4" x14ac:dyDescent="0.3">
      <c r="A972" s="1">
        <v>45532</v>
      </c>
      <c r="B972">
        <v>41</v>
      </c>
      <c r="C972">
        <v>61.22</v>
      </c>
      <c r="D972">
        <v>142.91999999999999</v>
      </c>
    </row>
    <row r="973" spans="1:4" x14ac:dyDescent="0.3">
      <c r="A973" s="1">
        <v>45533</v>
      </c>
      <c r="B973">
        <v>44</v>
      </c>
      <c r="C973">
        <v>56.19</v>
      </c>
      <c r="D973">
        <v>165.67</v>
      </c>
    </row>
    <row r="974" spans="1:4" x14ac:dyDescent="0.3">
      <c r="A974" s="1">
        <v>45534</v>
      </c>
      <c r="B974">
        <v>45</v>
      </c>
      <c r="C974">
        <v>42.73</v>
      </c>
      <c r="D974">
        <v>144.08000000000001</v>
      </c>
    </row>
    <row r="975" spans="1:4" x14ac:dyDescent="0.3">
      <c r="A975" s="1">
        <v>45535</v>
      </c>
      <c r="B975">
        <v>41</v>
      </c>
      <c r="C975">
        <v>59.7</v>
      </c>
      <c r="D975">
        <v>211.6</v>
      </c>
    </row>
    <row r="976" spans="1:4" x14ac:dyDescent="0.3">
      <c r="A976" s="1">
        <v>45536</v>
      </c>
      <c r="B976">
        <v>43</v>
      </c>
      <c r="C976">
        <v>49.79</v>
      </c>
      <c r="D976">
        <v>222.32</v>
      </c>
    </row>
    <row r="977" spans="1:4" x14ac:dyDescent="0.3">
      <c r="A977" s="1">
        <v>45537</v>
      </c>
      <c r="B977">
        <v>40</v>
      </c>
      <c r="C977">
        <v>47.83</v>
      </c>
      <c r="D977">
        <v>222.53</v>
      </c>
    </row>
    <row r="978" spans="1:4" x14ac:dyDescent="0.3">
      <c r="A978" s="1">
        <v>45538</v>
      </c>
      <c r="B978">
        <v>43</v>
      </c>
      <c r="C978">
        <v>45.34</v>
      </c>
      <c r="D978">
        <v>180.73</v>
      </c>
    </row>
    <row r="979" spans="1:4" x14ac:dyDescent="0.3">
      <c r="A979" s="1">
        <v>45539</v>
      </c>
      <c r="B979">
        <v>44</v>
      </c>
      <c r="C979">
        <v>43.33</v>
      </c>
      <c r="D979">
        <v>218.13</v>
      </c>
    </row>
    <row r="980" spans="1:4" x14ac:dyDescent="0.3">
      <c r="A980" s="1">
        <v>45540</v>
      </c>
      <c r="B980">
        <v>47</v>
      </c>
      <c r="C980">
        <v>61.15</v>
      </c>
      <c r="D980">
        <v>153.69999999999999</v>
      </c>
    </row>
    <row r="981" spans="1:4" x14ac:dyDescent="0.3">
      <c r="A981" s="1">
        <v>45541</v>
      </c>
      <c r="B981">
        <v>41</v>
      </c>
      <c r="C981">
        <v>50.99</v>
      </c>
      <c r="D981">
        <v>204.51</v>
      </c>
    </row>
    <row r="982" spans="1:4" x14ac:dyDescent="0.3">
      <c r="A982" s="1">
        <v>45542</v>
      </c>
      <c r="B982">
        <v>40</v>
      </c>
      <c r="C982">
        <v>54.98</v>
      </c>
      <c r="D982">
        <v>162.21</v>
      </c>
    </row>
    <row r="983" spans="1:4" x14ac:dyDescent="0.3">
      <c r="A983" s="1">
        <v>45543</v>
      </c>
      <c r="B983">
        <v>50</v>
      </c>
      <c r="C983">
        <v>56.23</v>
      </c>
      <c r="D983">
        <v>235.15</v>
      </c>
    </row>
    <row r="984" spans="1:4" x14ac:dyDescent="0.3">
      <c r="A984" s="1">
        <v>45544</v>
      </c>
      <c r="B984">
        <v>46</v>
      </c>
      <c r="C984">
        <v>60.96</v>
      </c>
      <c r="D984">
        <v>194.35</v>
      </c>
    </row>
    <row r="985" spans="1:4" x14ac:dyDescent="0.3">
      <c r="A985" s="1">
        <v>45545</v>
      </c>
      <c r="B985">
        <v>42</v>
      </c>
      <c r="C985">
        <v>47.02</v>
      </c>
      <c r="D985">
        <v>186.37</v>
      </c>
    </row>
    <row r="986" spans="1:4" x14ac:dyDescent="0.3">
      <c r="A986" s="1">
        <v>45546</v>
      </c>
      <c r="B986">
        <v>48</v>
      </c>
      <c r="C986">
        <v>61.74</v>
      </c>
      <c r="D986">
        <v>222.46</v>
      </c>
    </row>
    <row r="987" spans="1:4" x14ac:dyDescent="0.3">
      <c r="A987" s="1">
        <v>45547</v>
      </c>
      <c r="B987">
        <v>44</v>
      </c>
      <c r="C987">
        <v>53.58</v>
      </c>
      <c r="D987">
        <v>164.97</v>
      </c>
    </row>
    <row r="988" spans="1:4" x14ac:dyDescent="0.3">
      <c r="A988" s="1">
        <v>45548</v>
      </c>
      <c r="B988">
        <v>43</v>
      </c>
      <c r="C988">
        <v>48.49</v>
      </c>
      <c r="D988">
        <v>228.53</v>
      </c>
    </row>
    <row r="989" spans="1:4" x14ac:dyDescent="0.3">
      <c r="A989" s="1">
        <v>45549</v>
      </c>
      <c r="B989">
        <v>45</v>
      </c>
      <c r="C989">
        <v>57.11</v>
      </c>
      <c r="D989">
        <v>230.3</v>
      </c>
    </row>
    <row r="990" spans="1:4" x14ac:dyDescent="0.3">
      <c r="A990" s="1">
        <v>45550</v>
      </c>
      <c r="B990">
        <v>46</v>
      </c>
      <c r="C990">
        <v>62.55</v>
      </c>
      <c r="D990">
        <v>179.22</v>
      </c>
    </row>
    <row r="991" spans="1:4" x14ac:dyDescent="0.3">
      <c r="A991" s="1">
        <v>45551</v>
      </c>
      <c r="B991">
        <v>41</v>
      </c>
      <c r="C991">
        <v>59.13</v>
      </c>
      <c r="D991">
        <v>147.66999999999999</v>
      </c>
    </row>
    <row r="992" spans="1:4" x14ac:dyDescent="0.3">
      <c r="A992" s="1">
        <v>45552</v>
      </c>
      <c r="B992">
        <v>42</v>
      </c>
      <c r="C992">
        <v>52.48</v>
      </c>
      <c r="D992">
        <v>213.91</v>
      </c>
    </row>
    <row r="993" spans="1:4" x14ac:dyDescent="0.3">
      <c r="A993" s="1">
        <v>45553</v>
      </c>
      <c r="B993">
        <v>47</v>
      </c>
      <c r="C993">
        <v>55.47</v>
      </c>
      <c r="D993">
        <v>171.14</v>
      </c>
    </row>
    <row r="994" spans="1:4" x14ac:dyDescent="0.3">
      <c r="A994" s="1">
        <v>45554</v>
      </c>
      <c r="B994">
        <v>46</v>
      </c>
      <c r="C994">
        <v>54.21</v>
      </c>
      <c r="D994">
        <v>234.41</v>
      </c>
    </row>
    <row r="995" spans="1:4" x14ac:dyDescent="0.3">
      <c r="A995" s="1">
        <v>45555</v>
      </c>
      <c r="B995">
        <v>41</v>
      </c>
      <c r="C995">
        <v>50.85</v>
      </c>
      <c r="D995">
        <v>232.89</v>
      </c>
    </row>
    <row r="996" spans="1:4" x14ac:dyDescent="0.3">
      <c r="A996" s="1">
        <v>45556</v>
      </c>
      <c r="B996">
        <v>41</v>
      </c>
      <c r="C996">
        <v>46.71</v>
      </c>
      <c r="D996">
        <v>223.39</v>
      </c>
    </row>
    <row r="997" spans="1:4" x14ac:dyDescent="0.3">
      <c r="A997" s="1">
        <v>45557</v>
      </c>
      <c r="B997">
        <v>50</v>
      </c>
      <c r="C997">
        <v>57.54</v>
      </c>
      <c r="D997">
        <v>227.35</v>
      </c>
    </row>
    <row r="998" spans="1:4" x14ac:dyDescent="0.3">
      <c r="A998" s="1">
        <v>45558</v>
      </c>
      <c r="B998">
        <v>43</v>
      </c>
      <c r="C998">
        <v>48.15</v>
      </c>
      <c r="D998">
        <v>152.69</v>
      </c>
    </row>
    <row r="999" spans="1:4" x14ac:dyDescent="0.3">
      <c r="A999" s="1">
        <v>45559</v>
      </c>
      <c r="B999">
        <v>46</v>
      </c>
      <c r="C999">
        <v>44.52</v>
      </c>
      <c r="D999">
        <v>228.31</v>
      </c>
    </row>
    <row r="1000" spans="1:4" x14ac:dyDescent="0.3">
      <c r="A1000" s="1">
        <v>45560</v>
      </c>
      <c r="B1000">
        <v>43</v>
      </c>
      <c r="C1000">
        <v>55.14</v>
      </c>
      <c r="D1000">
        <v>192.6</v>
      </c>
    </row>
    <row r="1001" spans="1:4" x14ac:dyDescent="0.3">
      <c r="A1001" s="1">
        <v>45561</v>
      </c>
      <c r="B1001">
        <v>41</v>
      </c>
      <c r="C1001">
        <v>48.42</v>
      </c>
      <c r="D1001">
        <v>157.13999999999999</v>
      </c>
    </row>
    <row r="1002" spans="1:4" x14ac:dyDescent="0.3">
      <c r="A1002" s="1">
        <v>45562</v>
      </c>
      <c r="B1002">
        <v>44</v>
      </c>
      <c r="C1002">
        <v>49.74</v>
      </c>
      <c r="D1002">
        <v>139.96</v>
      </c>
    </row>
    <row r="1003" spans="1:4" x14ac:dyDescent="0.3">
      <c r="A1003" s="1">
        <v>45563</v>
      </c>
      <c r="B1003">
        <v>49</v>
      </c>
      <c r="C1003">
        <v>46.21</v>
      </c>
      <c r="D1003">
        <v>156.71</v>
      </c>
    </row>
    <row r="1004" spans="1:4" x14ac:dyDescent="0.3">
      <c r="A1004" s="1">
        <v>45564</v>
      </c>
      <c r="B1004">
        <v>45</v>
      </c>
      <c r="C1004">
        <v>49.29</v>
      </c>
      <c r="D1004">
        <v>239.51</v>
      </c>
    </row>
    <row r="1005" spans="1:4" x14ac:dyDescent="0.3">
      <c r="A1005" s="1">
        <v>45565</v>
      </c>
      <c r="B1005">
        <v>50</v>
      </c>
      <c r="C1005">
        <v>51.13</v>
      </c>
      <c r="D1005">
        <v>147.43</v>
      </c>
    </row>
    <row r="1006" spans="1:4" x14ac:dyDescent="0.3">
      <c r="A1006" s="1">
        <v>45566</v>
      </c>
      <c r="B1006">
        <v>47</v>
      </c>
      <c r="C1006">
        <v>47.15</v>
      </c>
      <c r="D1006">
        <v>161.32</v>
      </c>
    </row>
    <row r="1007" spans="1:4" x14ac:dyDescent="0.3">
      <c r="A1007" s="1">
        <v>45567</v>
      </c>
      <c r="B1007">
        <v>49</v>
      </c>
      <c r="C1007">
        <v>48.27</v>
      </c>
      <c r="D1007">
        <v>189.66</v>
      </c>
    </row>
    <row r="1008" spans="1:4" x14ac:dyDescent="0.3">
      <c r="A1008" s="1">
        <v>45568</v>
      </c>
      <c r="B1008">
        <v>51</v>
      </c>
      <c r="C1008">
        <v>60.95</v>
      </c>
      <c r="D1008">
        <v>202.75</v>
      </c>
    </row>
    <row r="1009" spans="1:4" x14ac:dyDescent="0.3">
      <c r="A1009" s="1">
        <v>45569</v>
      </c>
      <c r="B1009">
        <v>42</v>
      </c>
      <c r="C1009">
        <v>55.78</v>
      </c>
      <c r="D1009">
        <v>190.2</v>
      </c>
    </row>
    <row r="1010" spans="1:4" x14ac:dyDescent="0.3">
      <c r="A1010" s="1">
        <v>45570</v>
      </c>
      <c r="B1010">
        <v>48</v>
      </c>
      <c r="C1010">
        <v>48.26</v>
      </c>
      <c r="D1010">
        <v>229.63</v>
      </c>
    </row>
    <row r="1011" spans="1:4" x14ac:dyDescent="0.3">
      <c r="A1011" s="1">
        <v>45571</v>
      </c>
      <c r="B1011">
        <v>47</v>
      </c>
      <c r="C1011">
        <v>62.13</v>
      </c>
      <c r="D1011">
        <v>183.67</v>
      </c>
    </row>
    <row r="1012" spans="1:4" x14ac:dyDescent="0.3">
      <c r="A1012" s="1">
        <v>45572</v>
      </c>
      <c r="B1012">
        <v>48</v>
      </c>
      <c r="C1012">
        <v>57.23</v>
      </c>
      <c r="D1012">
        <v>223.82</v>
      </c>
    </row>
    <row r="1013" spans="1:4" x14ac:dyDescent="0.3">
      <c r="A1013" s="1">
        <v>45573</v>
      </c>
      <c r="B1013">
        <v>46</v>
      </c>
      <c r="C1013">
        <v>57.43</v>
      </c>
      <c r="D1013">
        <v>212.79</v>
      </c>
    </row>
    <row r="1014" spans="1:4" x14ac:dyDescent="0.3">
      <c r="A1014" s="1">
        <v>45574</v>
      </c>
      <c r="B1014">
        <v>49</v>
      </c>
      <c r="C1014">
        <v>49.93</v>
      </c>
      <c r="D1014">
        <v>144.27000000000001</v>
      </c>
    </row>
    <row r="1015" spans="1:4" x14ac:dyDescent="0.3">
      <c r="A1015" s="1">
        <v>45575</v>
      </c>
      <c r="B1015">
        <v>48</v>
      </c>
      <c r="C1015">
        <v>45.53</v>
      </c>
      <c r="D1015">
        <v>174.77</v>
      </c>
    </row>
    <row r="1016" spans="1:4" x14ac:dyDescent="0.3">
      <c r="A1016" s="1">
        <v>45576</v>
      </c>
      <c r="B1016">
        <v>47</v>
      </c>
      <c r="C1016">
        <v>58.58</v>
      </c>
      <c r="D1016">
        <v>184.97</v>
      </c>
    </row>
    <row r="1017" spans="1:4" x14ac:dyDescent="0.3">
      <c r="A1017" s="1">
        <v>45577</v>
      </c>
      <c r="B1017">
        <v>42</v>
      </c>
      <c r="C1017">
        <v>55.17</v>
      </c>
      <c r="D1017">
        <v>144.74</v>
      </c>
    </row>
    <row r="1018" spans="1:4" x14ac:dyDescent="0.3">
      <c r="A1018" s="1">
        <v>45578</v>
      </c>
      <c r="B1018">
        <v>44</v>
      </c>
      <c r="C1018">
        <v>49.84</v>
      </c>
      <c r="D1018">
        <v>237.86</v>
      </c>
    </row>
    <row r="1019" spans="1:4" x14ac:dyDescent="0.3">
      <c r="A1019" s="1">
        <v>45579</v>
      </c>
      <c r="B1019">
        <v>51</v>
      </c>
      <c r="C1019">
        <v>43.87</v>
      </c>
      <c r="D1019">
        <v>200.93</v>
      </c>
    </row>
    <row r="1020" spans="1:4" x14ac:dyDescent="0.3">
      <c r="A1020" s="1">
        <v>45580</v>
      </c>
      <c r="B1020">
        <v>50</v>
      </c>
      <c r="C1020">
        <v>58.33</v>
      </c>
      <c r="D1020">
        <v>141.65</v>
      </c>
    </row>
    <row r="1021" spans="1:4" x14ac:dyDescent="0.3">
      <c r="A1021" s="1">
        <v>45581</v>
      </c>
      <c r="B1021">
        <v>43</v>
      </c>
      <c r="C1021">
        <v>50.53</v>
      </c>
      <c r="D1021">
        <v>153.22</v>
      </c>
    </row>
    <row r="1022" spans="1:4" x14ac:dyDescent="0.3">
      <c r="A1022" s="1">
        <v>45582</v>
      </c>
      <c r="B1022">
        <v>46</v>
      </c>
      <c r="C1022">
        <v>49.99</v>
      </c>
      <c r="D1022">
        <v>195.01</v>
      </c>
    </row>
    <row r="1023" spans="1:4" x14ac:dyDescent="0.3">
      <c r="A1023" s="1">
        <v>45583</v>
      </c>
      <c r="B1023">
        <v>43</v>
      </c>
      <c r="C1023">
        <v>57.85</v>
      </c>
      <c r="D1023">
        <v>150.24</v>
      </c>
    </row>
    <row r="1024" spans="1:4" x14ac:dyDescent="0.3">
      <c r="A1024" s="1">
        <v>45584</v>
      </c>
      <c r="B1024">
        <v>49</v>
      </c>
      <c r="C1024">
        <v>55.39</v>
      </c>
      <c r="D1024">
        <v>142.25</v>
      </c>
    </row>
    <row r="1025" spans="1:4" x14ac:dyDescent="0.3">
      <c r="A1025" s="1">
        <v>45585</v>
      </c>
      <c r="B1025">
        <v>49</v>
      </c>
      <c r="C1025">
        <v>46.38</v>
      </c>
      <c r="D1025">
        <v>171.7</v>
      </c>
    </row>
    <row r="1026" spans="1:4" x14ac:dyDescent="0.3">
      <c r="A1026" s="1">
        <v>45586</v>
      </c>
      <c r="B1026">
        <v>43</v>
      </c>
      <c r="C1026">
        <v>50.26</v>
      </c>
      <c r="D1026">
        <v>149.29</v>
      </c>
    </row>
    <row r="1027" spans="1:4" x14ac:dyDescent="0.3">
      <c r="A1027" s="1">
        <v>45587</v>
      </c>
      <c r="B1027">
        <v>50</v>
      </c>
      <c r="C1027">
        <v>53.65</v>
      </c>
      <c r="D1027">
        <v>229.75</v>
      </c>
    </row>
    <row r="1028" spans="1:4" x14ac:dyDescent="0.3">
      <c r="A1028" s="1">
        <v>45588</v>
      </c>
      <c r="B1028">
        <v>49</v>
      </c>
      <c r="C1028">
        <v>54.62</v>
      </c>
      <c r="D1028">
        <v>144.55000000000001</v>
      </c>
    </row>
    <row r="1029" spans="1:4" x14ac:dyDescent="0.3">
      <c r="A1029" s="1">
        <v>45589</v>
      </c>
      <c r="B1029">
        <v>44</v>
      </c>
      <c r="C1029">
        <v>43.62</v>
      </c>
      <c r="D1029">
        <v>141.53</v>
      </c>
    </row>
    <row r="1030" spans="1:4" x14ac:dyDescent="0.3">
      <c r="A1030" s="1">
        <v>45590</v>
      </c>
      <c r="B1030">
        <v>42</v>
      </c>
      <c r="C1030">
        <v>48.43</v>
      </c>
      <c r="D1030">
        <v>176.98</v>
      </c>
    </row>
    <row r="1031" spans="1:4" x14ac:dyDescent="0.3">
      <c r="A1031" s="1">
        <v>45591</v>
      </c>
      <c r="B1031">
        <v>42</v>
      </c>
      <c r="C1031">
        <v>47.17</v>
      </c>
      <c r="D1031">
        <v>228.43</v>
      </c>
    </row>
    <row r="1032" spans="1:4" x14ac:dyDescent="0.3">
      <c r="A1032" s="1">
        <v>45592</v>
      </c>
      <c r="B1032">
        <v>43</v>
      </c>
      <c r="C1032">
        <v>62.15</v>
      </c>
      <c r="D1032">
        <v>141.59</v>
      </c>
    </row>
    <row r="1033" spans="1:4" x14ac:dyDescent="0.3">
      <c r="A1033" s="1">
        <v>45593</v>
      </c>
      <c r="B1033">
        <v>48</v>
      </c>
      <c r="C1033">
        <v>57.84</v>
      </c>
      <c r="D1033">
        <v>235.72</v>
      </c>
    </row>
    <row r="1034" spans="1:4" x14ac:dyDescent="0.3">
      <c r="A1034" s="1">
        <v>45594</v>
      </c>
      <c r="B1034">
        <v>45</v>
      </c>
      <c r="C1034">
        <v>46.51</v>
      </c>
      <c r="D1034">
        <v>224.82</v>
      </c>
    </row>
    <row r="1035" spans="1:4" x14ac:dyDescent="0.3">
      <c r="A1035" s="1">
        <v>45595</v>
      </c>
      <c r="B1035">
        <v>52</v>
      </c>
      <c r="C1035">
        <v>46.93</v>
      </c>
      <c r="D1035">
        <v>186.32</v>
      </c>
    </row>
    <row r="1036" spans="1:4" x14ac:dyDescent="0.3">
      <c r="A1036" s="1">
        <v>45596</v>
      </c>
      <c r="B1036">
        <v>49</v>
      </c>
      <c r="C1036">
        <v>43.62</v>
      </c>
      <c r="D1036">
        <v>151.24</v>
      </c>
    </row>
    <row r="1037" spans="1:4" x14ac:dyDescent="0.3">
      <c r="A1037" s="1">
        <v>45597</v>
      </c>
      <c r="B1037">
        <v>46</v>
      </c>
      <c r="C1037">
        <v>43.18</v>
      </c>
      <c r="D1037">
        <v>219.21</v>
      </c>
    </row>
    <row r="1038" spans="1:4" x14ac:dyDescent="0.3">
      <c r="A1038" s="1">
        <v>45598</v>
      </c>
      <c r="B1038">
        <v>42</v>
      </c>
      <c r="C1038">
        <v>54.82</v>
      </c>
      <c r="D1038">
        <v>161.93</v>
      </c>
    </row>
    <row r="1039" spans="1:4" x14ac:dyDescent="0.3">
      <c r="A1039" s="1">
        <v>45599</v>
      </c>
      <c r="B1039">
        <v>47</v>
      </c>
      <c r="C1039">
        <v>55.42</v>
      </c>
      <c r="D1039">
        <v>228.77</v>
      </c>
    </row>
    <row r="1040" spans="1:4" x14ac:dyDescent="0.3">
      <c r="A1040" s="1">
        <v>45600</v>
      </c>
      <c r="B1040">
        <v>42</v>
      </c>
      <c r="C1040">
        <v>52.36</v>
      </c>
      <c r="D1040">
        <v>230.51</v>
      </c>
    </row>
    <row r="1041" spans="1:4" x14ac:dyDescent="0.3">
      <c r="A1041" s="1">
        <v>45601</v>
      </c>
      <c r="B1041">
        <v>47</v>
      </c>
      <c r="C1041">
        <v>52.45</v>
      </c>
      <c r="D1041">
        <v>187.07</v>
      </c>
    </row>
    <row r="1042" spans="1:4" x14ac:dyDescent="0.3">
      <c r="A1042" s="1">
        <v>45602</v>
      </c>
      <c r="B1042">
        <v>52</v>
      </c>
      <c r="C1042">
        <v>45.33</v>
      </c>
      <c r="D1042">
        <v>162.29</v>
      </c>
    </row>
    <row r="1043" spans="1:4" x14ac:dyDescent="0.3">
      <c r="A1043" s="1">
        <v>45603</v>
      </c>
      <c r="B1043">
        <v>48</v>
      </c>
      <c r="C1043">
        <v>47.59</v>
      </c>
      <c r="D1043">
        <v>151.63</v>
      </c>
    </row>
    <row r="1044" spans="1:4" x14ac:dyDescent="0.3">
      <c r="A1044" s="1">
        <v>45604</v>
      </c>
      <c r="B1044">
        <v>47</v>
      </c>
      <c r="C1044">
        <v>60.04</v>
      </c>
      <c r="D1044">
        <v>168.54</v>
      </c>
    </row>
    <row r="1045" spans="1:4" x14ac:dyDescent="0.3">
      <c r="A1045" s="1">
        <v>45605</v>
      </c>
      <c r="B1045">
        <v>46</v>
      </c>
      <c r="C1045">
        <v>42.72</v>
      </c>
      <c r="D1045">
        <v>157.81</v>
      </c>
    </row>
    <row r="1046" spans="1:4" x14ac:dyDescent="0.3">
      <c r="A1046" s="1">
        <v>45606</v>
      </c>
      <c r="B1046">
        <v>43</v>
      </c>
      <c r="C1046">
        <v>45.34</v>
      </c>
      <c r="D1046">
        <v>226.47</v>
      </c>
    </row>
    <row r="1047" spans="1:4" x14ac:dyDescent="0.3">
      <c r="A1047" s="1">
        <v>45607</v>
      </c>
      <c r="B1047">
        <v>47</v>
      </c>
      <c r="C1047">
        <v>57.63</v>
      </c>
      <c r="D1047">
        <v>180.12</v>
      </c>
    </row>
    <row r="1048" spans="1:4" x14ac:dyDescent="0.3">
      <c r="A1048" s="1">
        <v>45608</v>
      </c>
      <c r="B1048">
        <v>43</v>
      </c>
      <c r="C1048">
        <v>55.3</v>
      </c>
      <c r="D1048">
        <v>201.57</v>
      </c>
    </row>
    <row r="1049" spans="1:4" x14ac:dyDescent="0.3">
      <c r="A1049" s="1">
        <v>45609</v>
      </c>
      <c r="B1049">
        <v>51</v>
      </c>
      <c r="C1049">
        <v>57.97</v>
      </c>
      <c r="D1049">
        <v>195.48</v>
      </c>
    </row>
    <row r="1050" spans="1:4" x14ac:dyDescent="0.3">
      <c r="A1050" s="1">
        <v>45610</v>
      </c>
      <c r="B1050">
        <v>50</v>
      </c>
      <c r="C1050">
        <v>52.39</v>
      </c>
      <c r="D1050">
        <v>202.56</v>
      </c>
    </row>
    <row r="1051" spans="1:4" x14ac:dyDescent="0.3">
      <c r="A1051" s="1">
        <v>45611</v>
      </c>
      <c r="B1051">
        <v>48</v>
      </c>
      <c r="C1051">
        <v>58.02</v>
      </c>
      <c r="D1051">
        <v>203.36</v>
      </c>
    </row>
    <row r="1052" spans="1:4" x14ac:dyDescent="0.3">
      <c r="A1052" s="1">
        <v>45612</v>
      </c>
      <c r="B1052">
        <v>49</v>
      </c>
      <c r="C1052">
        <v>55.11</v>
      </c>
      <c r="D1052">
        <v>182.16</v>
      </c>
    </row>
    <row r="1053" spans="1:4" x14ac:dyDescent="0.3">
      <c r="A1053" s="1">
        <v>45613</v>
      </c>
      <c r="B1053">
        <v>52</v>
      </c>
      <c r="C1053">
        <v>61.27</v>
      </c>
      <c r="D1053">
        <v>238.76</v>
      </c>
    </row>
    <row r="1054" spans="1:4" x14ac:dyDescent="0.3">
      <c r="A1054" s="1">
        <v>45614</v>
      </c>
      <c r="B1054">
        <v>44</v>
      </c>
      <c r="C1054">
        <v>51.27</v>
      </c>
      <c r="D1054">
        <v>192.53</v>
      </c>
    </row>
    <row r="1055" spans="1:4" x14ac:dyDescent="0.3">
      <c r="A1055" s="1">
        <v>45615</v>
      </c>
      <c r="B1055">
        <v>42</v>
      </c>
      <c r="C1055">
        <v>48.53</v>
      </c>
      <c r="D1055">
        <v>186.94</v>
      </c>
    </row>
    <row r="1056" spans="1:4" x14ac:dyDescent="0.3">
      <c r="A1056" s="1">
        <v>45616</v>
      </c>
      <c r="B1056">
        <v>43</v>
      </c>
      <c r="C1056">
        <v>59.09</v>
      </c>
      <c r="D1056">
        <v>161.28</v>
      </c>
    </row>
    <row r="1057" spans="1:4" x14ac:dyDescent="0.3">
      <c r="A1057" s="1">
        <v>45617</v>
      </c>
      <c r="B1057">
        <v>47</v>
      </c>
      <c r="C1057">
        <v>55.98</v>
      </c>
      <c r="D1057">
        <v>200.11</v>
      </c>
    </row>
    <row r="1058" spans="1:4" x14ac:dyDescent="0.3">
      <c r="A1058" s="1">
        <v>45618</v>
      </c>
      <c r="B1058">
        <v>50</v>
      </c>
      <c r="C1058">
        <v>57.88</v>
      </c>
      <c r="D1058">
        <v>217.57</v>
      </c>
    </row>
    <row r="1059" spans="1:4" x14ac:dyDescent="0.3">
      <c r="A1059" s="1">
        <v>45619</v>
      </c>
      <c r="B1059">
        <v>47</v>
      </c>
      <c r="C1059">
        <v>43.7</v>
      </c>
      <c r="D1059">
        <v>193.98</v>
      </c>
    </row>
    <row r="1060" spans="1:4" x14ac:dyDescent="0.3">
      <c r="A1060" s="1">
        <v>45620</v>
      </c>
      <c r="B1060">
        <v>44</v>
      </c>
      <c r="C1060">
        <v>45.54</v>
      </c>
      <c r="D1060">
        <v>164.26</v>
      </c>
    </row>
    <row r="1061" spans="1:4" x14ac:dyDescent="0.3">
      <c r="A1061" s="1">
        <v>45621</v>
      </c>
      <c r="B1061">
        <v>47</v>
      </c>
      <c r="C1061">
        <v>58.8</v>
      </c>
      <c r="D1061">
        <v>179.43</v>
      </c>
    </row>
    <row r="1062" spans="1:4" x14ac:dyDescent="0.3">
      <c r="A1062" s="1">
        <v>45622</v>
      </c>
      <c r="B1062">
        <v>47</v>
      </c>
      <c r="C1062">
        <v>55.09</v>
      </c>
      <c r="D1062">
        <v>221.3</v>
      </c>
    </row>
    <row r="1063" spans="1:4" x14ac:dyDescent="0.3">
      <c r="A1063" s="1">
        <v>45623</v>
      </c>
      <c r="B1063">
        <v>49</v>
      </c>
      <c r="C1063">
        <v>50.57</v>
      </c>
      <c r="D1063">
        <v>213.81</v>
      </c>
    </row>
    <row r="1064" spans="1:4" x14ac:dyDescent="0.3">
      <c r="A1064" s="1">
        <v>45624</v>
      </c>
      <c r="B1064">
        <v>49</v>
      </c>
      <c r="C1064">
        <v>49.12</v>
      </c>
      <c r="D1064">
        <v>228.85</v>
      </c>
    </row>
    <row r="1065" spans="1:4" x14ac:dyDescent="0.3">
      <c r="A1065" s="1">
        <v>45625</v>
      </c>
      <c r="B1065">
        <v>51</v>
      </c>
      <c r="C1065">
        <v>55.48</v>
      </c>
      <c r="D1065">
        <v>210.13</v>
      </c>
    </row>
    <row r="1066" spans="1:4" x14ac:dyDescent="0.3">
      <c r="A1066" s="1">
        <v>45626</v>
      </c>
      <c r="B1066">
        <v>52</v>
      </c>
      <c r="C1066">
        <v>47.75</v>
      </c>
      <c r="D1066">
        <v>140.4</v>
      </c>
    </row>
    <row r="1067" spans="1:4" x14ac:dyDescent="0.3">
      <c r="A1067" s="1">
        <v>45627</v>
      </c>
      <c r="B1067">
        <v>44</v>
      </c>
      <c r="C1067">
        <v>57.2</v>
      </c>
      <c r="D1067">
        <v>164.69</v>
      </c>
    </row>
    <row r="1068" spans="1:4" x14ac:dyDescent="0.3">
      <c r="A1068" s="1">
        <v>45628</v>
      </c>
      <c r="B1068">
        <v>44</v>
      </c>
      <c r="C1068">
        <v>57.66</v>
      </c>
      <c r="D1068">
        <v>181.86</v>
      </c>
    </row>
    <row r="1069" spans="1:4" x14ac:dyDescent="0.3">
      <c r="A1069" s="1">
        <v>45629</v>
      </c>
      <c r="B1069">
        <v>49</v>
      </c>
      <c r="C1069">
        <v>56.35</v>
      </c>
      <c r="D1069">
        <v>154.80000000000001</v>
      </c>
    </row>
    <row r="1070" spans="1:4" x14ac:dyDescent="0.3">
      <c r="A1070" s="1">
        <v>45630</v>
      </c>
      <c r="B1070">
        <v>47</v>
      </c>
      <c r="C1070">
        <v>52.15</v>
      </c>
      <c r="D1070">
        <v>179.69</v>
      </c>
    </row>
    <row r="1071" spans="1:4" x14ac:dyDescent="0.3">
      <c r="A1071" s="1">
        <v>45631</v>
      </c>
      <c r="B1071">
        <v>43</v>
      </c>
      <c r="C1071">
        <v>49.99</v>
      </c>
      <c r="D1071">
        <v>219.18</v>
      </c>
    </row>
    <row r="1072" spans="1:4" x14ac:dyDescent="0.3">
      <c r="A1072" s="1">
        <v>45632</v>
      </c>
      <c r="B1072">
        <v>50</v>
      </c>
      <c r="C1072">
        <v>56.04</v>
      </c>
      <c r="D1072">
        <v>145.18</v>
      </c>
    </row>
    <row r="1073" spans="1:4" x14ac:dyDescent="0.3">
      <c r="A1073" s="1">
        <v>45633</v>
      </c>
      <c r="B1073">
        <v>51</v>
      </c>
      <c r="C1073">
        <v>52.17</v>
      </c>
      <c r="D1073">
        <v>216.56</v>
      </c>
    </row>
    <row r="1074" spans="1:4" x14ac:dyDescent="0.3">
      <c r="A1074" s="1">
        <v>45634</v>
      </c>
      <c r="B1074">
        <v>43</v>
      </c>
      <c r="C1074">
        <v>57.54</v>
      </c>
      <c r="D1074">
        <v>213.06</v>
      </c>
    </row>
    <row r="1075" spans="1:4" x14ac:dyDescent="0.3">
      <c r="A1075" s="1">
        <v>45635</v>
      </c>
      <c r="B1075">
        <v>43</v>
      </c>
      <c r="C1075">
        <v>50.33</v>
      </c>
      <c r="D1075">
        <v>173.88</v>
      </c>
    </row>
    <row r="1076" spans="1:4" x14ac:dyDescent="0.3">
      <c r="A1076" s="1">
        <v>45636</v>
      </c>
      <c r="B1076">
        <v>50</v>
      </c>
      <c r="C1076">
        <v>48.67</v>
      </c>
      <c r="D1076">
        <v>159.55000000000001</v>
      </c>
    </row>
    <row r="1077" spans="1:4" x14ac:dyDescent="0.3">
      <c r="A1077" s="1">
        <v>45637</v>
      </c>
      <c r="B1077">
        <v>48</v>
      </c>
      <c r="C1077">
        <v>54.45</v>
      </c>
      <c r="D1077">
        <v>230.75</v>
      </c>
    </row>
    <row r="1078" spans="1:4" x14ac:dyDescent="0.3">
      <c r="A1078" s="1">
        <v>45638</v>
      </c>
      <c r="B1078">
        <v>52</v>
      </c>
      <c r="C1078">
        <v>52.26</v>
      </c>
      <c r="D1078">
        <v>155.77000000000001</v>
      </c>
    </row>
    <row r="1079" spans="1:4" x14ac:dyDescent="0.3">
      <c r="A1079" s="1">
        <v>45639</v>
      </c>
      <c r="B1079">
        <v>46</v>
      </c>
      <c r="C1079">
        <v>47.89</v>
      </c>
      <c r="D1079">
        <v>159.58000000000001</v>
      </c>
    </row>
    <row r="1080" spans="1:4" x14ac:dyDescent="0.3">
      <c r="A1080" s="1">
        <v>45640</v>
      </c>
      <c r="B1080">
        <v>53</v>
      </c>
      <c r="C1080">
        <v>60.24</v>
      </c>
      <c r="D1080">
        <v>214.77</v>
      </c>
    </row>
    <row r="1081" spans="1:4" x14ac:dyDescent="0.3">
      <c r="A1081" s="1">
        <v>45641</v>
      </c>
      <c r="B1081">
        <v>44</v>
      </c>
      <c r="C1081">
        <v>58.74</v>
      </c>
      <c r="D1081">
        <v>167.27</v>
      </c>
    </row>
    <row r="1082" spans="1:4" x14ac:dyDescent="0.3">
      <c r="A1082" s="1">
        <v>45642</v>
      </c>
      <c r="B1082">
        <v>49</v>
      </c>
      <c r="C1082">
        <v>43.42</v>
      </c>
      <c r="D1082">
        <v>200.48</v>
      </c>
    </row>
    <row r="1083" spans="1:4" x14ac:dyDescent="0.3">
      <c r="A1083" s="1">
        <v>45643</v>
      </c>
      <c r="B1083">
        <v>51</v>
      </c>
      <c r="C1083">
        <v>59.08</v>
      </c>
      <c r="D1083">
        <v>229.36</v>
      </c>
    </row>
    <row r="1084" spans="1:4" x14ac:dyDescent="0.3">
      <c r="A1084" s="1">
        <v>45644</v>
      </c>
      <c r="B1084">
        <v>44</v>
      </c>
      <c r="C1084">
        <v>47.68</v>
      </c>
      <c r="D1084">
        <v>227.91</v>
      </c>
    </row>
    <row r="1085" spans="1:4" x14ac:dyDescent="0.3">
      <c r="A1085" s="1">
        <v>45645</v>
      </c>
      <c r="B1085">
        <v>51</v>
      </c>
      <c r="C1085">
        <v>51.16</v>
      </c>
      <c r="D1085">
        <v>179.96</v>
      </c>
    </row>
    <row r="1086" spans="1:4" x14ac:dyDescent="0.3">
      <c r="A1086" s="1">
        <v>45646</v>
      </c>
      <c r="B1086">
        <v>44</v>
      </c>
      <c r="C1086">
        <v>54.53</v>
      </c>
      <c r="D1086">
        <v>178.49</v>
      </c>
    </row>
    <row r="1087" spans="1:4" x14ac:dyDescent="0.3">
      <c r="A1087" s="1">
        <v>45647</v>
      </c>
      <c r="B1087">
        <v>53</v>
      </c>
      <c r="C1087">
        <v>59.09</v>
      </c>
      <c r="D1087">
        <v>147.69</v>
      </c>
    </row>
    <row r="1088" spans="1:4" x14ac:dyDescent="0.3">
      <c r="A1088" s="1">
        <v>45648</v>
      </c>
      <c r="B1088">
        <v>46</v>
      </c>
      <c r="C1088">
        <v>54.32</v>
      </c>
      <c r="D1088">
        <v>185.48</v>
      </c>
    </row>
    <row r="1089" spans="1:4" x14ac:dyDescent="0.3">
      <c r="A1089" s="1">
        <v>45649</v>
      </c>
      <c r="B1089">
        <v>46</v>
      </c>
      <c r="C1089">
        <v>44.46</v>
      </c>
      <c r="D1089">
        <v>208.28</v>
      </c>
    </row>
    <row r="1090" spans="1:4" x14ac:dyDescent="0.3">
      <c r="A1090" s="1">
        <v>45650</v>
      </c>
      <c r="B1090">
        <v>53</v>
      </c>
      <c r="C1090">
        <v>45.21</v>
      </c>
      <c r="D1090">
        <v>160.75</v>
      </c>
    </row>
    <row r="1091" spans="1:4" x14ac:dyDescent="0.3">
      <c r="A1091" s="1">
        <v>45651</v>
      </c>
      <c r="B1091">
        <v>45</v>
      </c>
      <c r="C1091">
        <v>44.71</v>
      </c>
      <c r="D1091">
        <v>147.03</v>
      </c>
    </row>
    <row r="1092" spans="1:4" x14ac:dyDescent="0.3">
      <c r="A1092" s="1">
        <v>45652</v>
      </c>
      <c r="B1092">
        <v>47</v>
      </c>
      <c r="C1092">
        <v>61.27</v>
      </c>
      <c r="D1092">
        <v>207.28</v>
      </c>
    </row>
    <row r="1093" spans="1:4" x14ac:dyDescent="0.3">
      <c r="A1093" s="1">
        <v>45653</v>
      </c>
      <c r="B1093">
        <v>45</v>
      </c>
      <c r="C1093">
        <v>49.72</v>
      </c>
      <c r="D1093">
        <v>194.49</v>
      </c>
    </row>
    <row r="1094" spans="1:4" x14ac:dyDescent="0.3">
      <c r="A1094" s="1">
        <v>45654</v>
      </c>
      <c r="B1094">
        <v>44</v>
      </c>
      <c r="C1094">
        <v>54.01</v>
      </c>
      <c r="D1094">
        <v>169.96</v>
      </c>
    </row>
    <row r="1095" spans="1:4" x14ac:dyDescent="0.3">
      <c r="A1095" s="1">
        <v>45655</v>
      </c>
      <c r="B1095">
        <v>52</v>
      </c>
      <c r="C1095">
        <v>42.33</v>
      </c>
      <c r="D1095">
        <v>149.37</v>
      </c>
    </row>
    <row r="1096" spans="1:4" x14ac:dyDescent="0.3">
      <c r="A1096" s="1">
        <v>45656</v>
      </c>
      <c r="B1096">
        <v>46</v>
      </c>
      <c r="C1096">
        <v>52.73</v>
      </c>
      <c r="D1096">
        <v>180.15</v>
      </c>
    </row>
    <row r="1097" spans="1:4" x14ac:dyDescent="0.3">
      <c r="A1097" s="1">
        <v>45657</v>
      </c>
      <c r="B1097">
        <v>46</v>
      </c>
      <c r="C1097">
        <v>56.09</v>
      </c>
      <c r="D1097">
        <v>195.58</v>
      </c>
    </row>
    <row r="1098" spans="1:4" x14ac:dyDescent="0.3">
      <c r="A1098" t="s">
        <v>20</v>
      </c>
      <c r="B1098">
        <f>SUBTOTAL(109,Table1[sales])</f>
        <v>34605</v>
      </c>
      <c r="C1098">
        <f>SUBTOTAL(101,Table1[unit_purchase_cost])</f>
        <v>56.669908759124048</v>
      </c>
      <c r="D1098">
        <f>SUBTOTAL(101,Table1[fixed_order_cost])</f>
        <v>189.80007299270076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784E-3D96-4B00-B8A0-7BF6B180BDD7}">
  <dimension ref="A1:D366"/>
  <sheetViews>
    <sheetView workbookViewId="0">
      <selection activeCell="D1" sqref="D1"/>
    </sheetView>
  </sheetViews>
  <sheetFormatPr defaultRowHeight="14.4" x14ac:dyDescent="0.3"/>
  <sheetData>
    <row r="1" spans="1:4" x14ac:dyDescent="0.3">
      <c r="A1" t="s">
        <v>21</v>
      </c>
      <c r="B1" t="s">
        <v>22</v>
      </c>
      <c r="D1">
        <v>31.602739700000001</v>
      </c>
    </row>
    <row r="2" spans="1:4" x14ac:dyDescent="0.3">
      <c r="A2">
        <v>1</v>
      </c>
      <c r="B2">
        <v>620.25022288893035</v>
      </c>
    </row>
    <row r="3" spans="1:4" x14ac:dyDescent="0.3">
      <c r="A3">
        <v>2</v>
      </c>
      <c r="B3">
        <f>IF(B2&lt;$D$1,B2+$B$2,B2-$D$1)</f>
        <v>588.64748318893032</v>
      </c>
    </row>
    <row r="4" spans="1:4" x14ac:dyDescent="0.3">
      <c r="A4">
        <v>3</v>
      </c>
      <c r="B4">
        <f t="shared" ref="B4:B67" si="0">IF(B3&lt;$D$1,B3+$B$2,B3-$D$1)</f>
        <v>557.04474348893029</v>
      </c>
    </row>
    <row r="5" spans="1:4" x14ac:dyDescent="0.3">
      <c r="A5">
        <v>4</v>
      </c>
      <c r="B5">
        <f t="shared" si="0"/>
        <v>525.44200378893026</v>
      </c>
    </row>
    <row r="6" spans="1:4" x14ac:dyDescent="0.3">
      <c r="A6">
        <v>5</v>
      </c>
      <c r="B6">
        <f t="shared" si="0"/>
        <v>493.83926408893024</v>
      </c>
    </row>
    <row r="7" spans="1:4" x14ac:dyDescent="0.3">
      <c r="A7">
        <v>6</v>
      </c>
      <c r="B7">
        <f t="shared" si="0"/>
        <v>462.23652438893021</v>
      </c>
    </row>
    <row r="8" spans="1:4" x14ac:dyDescent="0.3">
      <c r="A8">
        <v>7</v>
      </c>
      <c r="B8">
        <f t="shared" si="0"/>
        <v>430.63378468893018</v>
      </c>
    </row>
    <row r="9" spans="1:4" x14ac:dyDescent="0.3">
      <c r="A9">
        <v>8</v>
      </c>
      <c r="B9">
        <f t="shared" si="0"/>
        <v>399.03104498893015</v>
      </c>
    </row>
    <row r="10" spans="1:4" x14ac:dyDescent="0.3">
      <c r="A10">
        <v>9</v>
      </c>
      <c r="B10">
        <f t="shared" si="0"/>
        <v>367.42830528893012</v>
      </c>
    </row>
    <row r="11" spans="1:4" x14ac:dyDescent="0.3">
      <c r="A11">
        <v>10</v>
      </c>
      <c r="B11">
        <f t="shared" si="0"/>
        <v>335.82556558893009</v>
      </c>
    </row>
    <row r="12" spans="1:4" x14ac:dyDescent="0.3">
      <c r="A12">
        <v>11</v>
      </c>
      <c r="B12">
        <f t="shared" si="0"/>
        <v>304.22282588893006</v>
      </c>
    </row>
    <row r="13" spans="1:4" x14ac:dyDescent="0.3">
      <c r="A13">
        <v>12</v>
      </c>
      <c r="B13">
        <f t="shared" si="0"/>
        <v>272.62008618893003</v>
      </c>
    </row>
    <row r="14" spans="1:4" x14ac:dyDescent="0.3">
      <c r="A14">
        <v>13</v>
      </c>
      <c r="B14">
        <f t="shared" si="0"/>
        <v>241.01734648893003</v>
      </c>
    </row>
    <row r="15" spans="1:4" x14ac:dyDescent="0.3">
      <c r="A15">
        <v>14</v>
      </c>
      <c r="B15">
        <f t="shared" si="0"/>
        <v>209.41460678893003</v>
      </c>
    </row>
    <row r="16" spans="1:4" x14ac:dyDescent="0.3">
      <c r="A16">
        <v>15</v>
      </c>
      <c r="B16">
        <f t="shared" si="0"/>
        <v>177.81186708893003</v>
      </c>
    </row>
    <row r="17" spans="1:2" x14ac:dyDescent="0.3">
      <c r="A17">
        <v>16</v>
      </c>
      <c r="B17">
        <f t="shared" si="0"/>
        <v>146.20912738893003</v>
      </c>
    </row>
    <row r="18" spans="1:2" x14ac:dyDescent="0.3">
      <c r="A18">
        <v>17</v>
      </c>
      <c r="B18">
        <f t="shared" si="0"/>
        <v>114.60638768893003</v>
      </c>
    </row>
    <row r="19" spans="1:2" x14ac:dyDescent="0.3">
      <c r="A19">
        <v>18</v>
      </c>
      <c r="B19">
        <f t="shared" si="0"/>
        <v>83.003647988930027</v>
      </c>
    </row>
    <row r="20" spans="1:2" x14ac:dyDescent="0.3">
      <c r="A20">
        <v>19</v>
      </c>
      <c r="B20">
        <f t="shared" si="0"/>
        <v>51.400908288930026</v>
      </c>
    </row>
    <row r="21" spans="1:2" x14ac:dyDescent="0.3">
      <c r="A21">
        <v>20</v>
      </c>
      <c r="B21">
        <f t="shared" si="0"/>
        <v>19.798168588930025</v>
      </c>
    </row>
    <row r="22" spans="1:2" x14ac:dyDescent="0.3">
      <c r="A22">
        <v>21</v>
      </c>
      <c r="B22">
        <f t="shared" si="0"/>
        <v>640.04839147786038</v>
      </c>
    </row>
    <row r="23" spans="1:2" x14ac:dyDescent="0.3">
      <c r="A23">
        <v>22</v>
      </c>
      <c r="B23">
        <f t="shared" si="0"/>
        <v>608.44565177786035</v>
      </c>
    </row>
    <row r="24" spans="1:2" x14ac:dyDescent="0.3">
      <c r="A24">
        <v>23</v>
      </c>
      <c r="B24">
        <f t="shared" si="0"/>
        <v>576.84291207786032</v>
      </c>
    </row>
    <row r="25" spans="1:2" x14ac:dyDescent="0.3">
      <c r="A25">
        <v>24</v>
      </c>
      <c r="B25">
        <f t="shared" si="0"/>
        <v>545.24017237786029</v>
      </c>
    </row>
    <row r="26" spans="1:2" x14ac:dyDescent="0.3">
      <c r="A26">
        <v>25</v>
      </c>
      <c r="B26">
        <f t="shared" si="0"/>
        <v>513.63743267786026</v>
      </c>
    </row>
    <row r="27" spans="1:2" x14ac:dyDescent="0.3">
      <c r="A27">
        <v>26</v>
      </c>
      <c r="B27">
        <f t="shared" si="0"/>
        <v>482.03469297786023</v>
      </c>
    </row>
    <row r="28" spans="1:2" x14ac:dyDescent="0.3">
      <c r="A28">
        <v>27</v>
      </c>
      <c r="B28">
        <f t="shared" si="0"/>
        <v>450.4319532778602</v>
      </c>
    </row>
    <row r="29" spans="1:2" x14ac:dyDescent="0.3">
      <c r="A29">
        <v>28</v>
      </c>
      <c r="B29">
        <f t="shared" si="0"/>
        <v>418.82921357786017</v>
      </c>
    </row>
    <row r="30" spans="1:2" x14ac:dyDescent="0.3">
      <c r="A30">
        <v>29</v>
      </c>
      <c r="B30">
        <f t="shared" si="0"/>
        <v>387.22647387786014</v>
      </c>
    </row>
    <row r="31" spans="1:2" x14ac:dyDescent="0.3">
      <c r="A31">
        <v>30</v>
      </c>
      <c r="B31">
        <f t="shared" si="0"/>
        <v>355.62373417786011</v>
      </c>
    </row>
    <row r="32" spans="1:2" x14ac:dyDescent="0.3">
      <c r="A32">
        <v>31</v>
      </c>
      <c r="B32">
        <f t="shared" si="0"/>
        <v>324.02099447786009</v>
      </c>
    </row>
    <row r="33" spans="1:2" x14ac:dyDescent="0.3">
      <c r="A33">
        <v>32</v>
      </c>
      <c r="B33">
        <f t="shared" si="0"/>
        <v>292.41825477786006</v>
      </c>
    </row>
    <row r="34" spans="1:2" x14ac:dyDescent="0.3">
      <c r="A34">
        <v>33</v>
      </c>
      <c r="B34">
        <f t="shared" si="0"/>
        <v>260.81551507786003</v>
      </c>
    </row>
    <row r="35" spans="1:2" x14ac:dyDescent="0.3">
      <c r="A35">
        <v>34</v>
      </c>
      <c r="B35">
        <f t="shared" si="0"/>
        <v>229.21277537786003</v>
      </c>
    </row>
    <row r="36" spans="1:2" x14ac:dyDescent="0.3">
      <c r="A36">
        <v>35</v>
      </c>
      <c r="B36">
        <f t="shared" si="0"/>
        <v>197.61003567786003</v>
      </c>
    </row>
    <row r="37" spans="1:2" x14ac:dyDescent="0.3">
      <c r="A37">
        <v>36</v>
      </c>
      <c r="B37">
        <f t="shared" si="0"/>
        <v>166.00729597786003</v>
      </c>
    </row>
    <row r="38" spans="1:2" x14ac:dyDescent="0.3">
      <c r="A38">
        <v>37</v>
      </c>
      <c r="B38">
        <f t="shared" si="0"/>
        <v>134.40455627786002</v>
      </c>
    </row>
    <row r="39" spans="1:2" x14ac:dyDescent="0.3">
      <c r="A39">
        <v>38</v>
      </c>
      <c r="B39">
        <f t="shared" si="0"/>
        <v>102.80181657786002</v>
      </c>
    </row>
    <row r="40" spans="1:2" x14ac:dyDescent="0.3">
      <c r="A40">
        <v>39</v>
      </c>
      <c r="B40">
        <f t="shared" si="0"/>
        <v>71.199076877860023</v>
      </c>
    </row>
    <row r="41" spans="1:2" x14ac:dyDescent="0.3">
      <c r="A41">
        <v>40</v>
      </c>
      <c r="B41">
        <f t="shared" si="0"/>
        <v>39.596337177860022</v>
      </c>
    </row>
    <row r="42" spans="1:2" x14ac:dyDescent="0.3">
      <c r="A42">
        <v>41</v>
      </c>
      <c r="B42">
        <f t="shared" si="0"/>
        <v>7.9935974778600212</v>
      </c>
    </row>
    <row r="43" spans="1:2" x14ac:dyDescent="0.3">
      <c r="A43">
        <v>42</v>
      </c>
      <c r="B43">
        <f t="shared" si="0"/>
        <v>628.24382036679037</v>
      </c>
    </row>
    <row r="44" spans="1:2" x14ac:dyDescent="0.3">
      <c r="A44">
        <v>43</v>
      </c>
      <c r="B44">
        <f t="shared" si="0"/>
        <v>596.64108066679034</v>
      </c>
    </row>
    <row r="45" spans="1:2" x14ac:dyDescent="0.3">
      <c r="A45">
        <v>44</v>
      </c>
      <c r="B45">
        <f t="shared" si="0"/>
        <v>565.03834096679032</v>
      </c>
    </row>
    <row r="46" spans="1:2" x14ac:dyDescent="0.3">
      <c r="A46">
        <v>45</v>
      </c>
      <c r="B46">
        <f t="shared" si="0"/>
        <v>533.43560126679029</v>
      </c>
    </row>
    <row r="47" spans="1:2" x14ac:dyDescent="0.3">
      <c r="A47">
        <v>46</v>
      </c>
      <c r="B47">
        <f t="shared" si="0"/>
        <v>501.83286156679026</v>
      </c>
    </row>
    <row r="48" spans="1:2" x14ac:dyDescent="0.3">
      <c r="A48">
        <v>47</v>
      </c>
      <c r="B48">
        <f t="shared" si="0"/>
        <v>470.23012186679023</v>
      </c>
    </row>
    <row r="49" spans="1:2" x14ac:dyDescent="0.3">
      <c r="A49">
        <v>48</v>
      </c>
      <c r="B49">
        <f t="shared" si="0"/>
        <v>438.6273821667902</v>
      </c>
    </row>
    <row r="50" spans="1:2" x14ac:dyDescent="0.3">
      <c r="A50">
        <v>49</v>
      </c>
      <c r="B50">
        <f t="shared" si="0"/>
        <v>407.02464246679017</v>
      </c>
    </row>
    <row r="51" spans="1:2" x14ac:dyDescent="0.3">
      <c r="A51">
        <v>50</v>
      </c>
      <c r="B51">
        <f t="shared" si="0"/>
        <v>375.42190276679014</v>
      </c>
    </row>
    <row r="52" spans="1:2" x14ac:dyDescent="0.3">
      <c r="A52">
        <v>51</v>
      </c>
      <c r="B52">
        <f t="shared" si="0"/>
        <v>343.81916306679011</v>
      </c>
    </row>
    <row r="53" spans="1:2" x14ac:dyDescent="0.3">
      <c r="A53">
        <v>52</v>
      </c>
      <c r="B53">
        <f t="shared" si="0"/>
        <v>312.21642336679008</v>
      </c>
    </row>
    <row r="54" spans="1:2" x14ac:dyDescent="0.3">
      <c r="A54">
        <v>53</v>
      </c>
      <c r="B54">
        <f t="shared" si="0"/>
        <v>280.61368366679005</v>
      </c>
    </row>
    <row r="55" spans="1:2" x14ac:dyDescent="0.3">
      <c r="A55">
        <v>54</v>
      </c>
      <c r="B55">
        <f t="shared" si="0"/>
        <v>249.01094396679005</v>
      </c>
    </row>
    <row r="56" spans="1:2" x14ac:dyDescent="0.3">
      <c r="A56">
        <v>55</v>
      </c>
      <c r="B56">
        <f t="shared" si="0"/>
        <v>217.40820426679005</v>
      </c>
    </row>
    <row r="57" spans="1:2" x14ac:dyDescent="0.3">
      <c r="A57">
        <v>56</v>
      </c>
      <c r="B57">
        <f t="shared" si="0"/>
        <v>185.80546456679005</v>
      </c>
    </row>
    <row r="58" spans="1:2" x14ac:dyDescent="0.3">
      <c r="A58">
        <v>57</v>
      </c>
      <c r="B58">
        <f t="shared" si="0"/>
        <v>154.20272486679005</v>
      </c>
    </row>
    <row r="59" spans="1:2" x14ac:dyDescent="0.3">
      <c r="A59">
        <v>58</v>
      </c>
      <c r="B59">
        <f t="shared" si="0"/>
        <v>122.59998516679005</v>
      </c>
    </row>
    <row r="60" spans="1:2" x14ac:dyDescent="0.3">
      <c r="A60">
        <v>59</v>
      </c>
      <c r="B60">
        <f t="shared" si="0"/>
        <v>90.997245466790048</v>
      </c>
    </row>
    <row r="61" spans="1:2" x14ac:dyDescent="0.3">
      <c r="A61">
        <v>60</v>
      </c>
      <c r="B61">
        <f t="shared" si="0"/>
        <v>59.394505766790047</v>
      </c>
    </row>
    <row r="62" spans="1:2" x14ac:dyDescent="0.3">
      <c r="A62">
        <v>61</v>
      </c>
      <c r="B62">
        <f t="shared" si="0"/>
        <v>27.791766066790046</v>
      </c>
    </row>
    <row r="63" spans="1:2" x14ac:dyDescent="0.3">
      <c r="A63">
        <v>62</v>
      </c>
      <c r="B63">
        <f t="shared" si="0"/>
        <v>648.0419889557204</v>
      </c>
    </row>
    <row r="64" spans="1:2" x14ac:dyDescent="0.3">
      <c r="A64">
        <v>63</v>
      </c>
      <c r="B64">
        <f t="shared" si="0"/>
        <v>616.43924925572037</v>
      </c>
    </row>
    <row r="65" spans="1:2" x14ac:dyDescent="0.3">
      <c r="A65">
        <v>64</v>
      </c>
      <c r="B65">
        <f t="shared" si="0"/>
        <v>584.83650955572034</v>
      </c>
    </row>
    <row r="66" spans="1:2" x14ac:dyDescent="0.3">
      <c r="A66">
        <v>65</v>
      </c>
      <c r="B66">
        <f t="shared" si="0"/>
        <v>553.23376985572031</v>
      </c>
    </row>
    <row r="67" spans="1:2" x14ac:dyDescent="0.3">
      <c r="A67">
        <v>66</v>
      </c>
      <c r="B67">
        <f t="shared" si="0"/>
        <v>521.63103015572028</v>
      </c>
    </row>
    <row r="68" spans="1:2" x14ac:dyDescent="0.3">
      <c r="A68">
        <v>67</v>
      </c>
      <c r="B68">
        <f t="shared" ref="B68:B131" si="1">IF(B67&lt;$D$1,B67+$B$2,B67-$D$1)</f>
        <v>490.02829045572025</v>
      </c>
    </row>
    <row r="69" spans="1:2" x14ac:dyDescent="0.3">
      <c r="A69">
        <v>68</v>
      </c>
      <c r="B69">
        <f t="shared" si="1"/>
        <v>458.42555075572022</v>
      </c>
    </row>
    <row r="70" spans="1:2" x14ac:dyDescent="0.3">
      <c r="A70">
        <v>69</v>
      </c>
      <c r="B70">
        <f t="shared" si="1"/>
        <v>426.82281105572019</v>
      </c>
    </row>
    <row r="71" spans="1:2" x14ac:dyDescent="0.3">
      <c r="A71">
        <v>70</v>
      </c>
      <c r="B71">
        <f t="shared" si="1"/>
        <v>395.22007135572017</v>
      </c>
    </row>
    <row r="72" spans="1:2" x14ac:dyDescent="0.3">
      <c r="A72">
        <v>71</v>
      </c>
      <c r="B72">
        <f t="shared" si="1"/>
        <v>363.61733165572014</v>
      </c>
    </row>
    <row r="73" spans="1:2" x14ac:dyDescent="0.3">
      <c r="A73">
        <v>72</v>
      </c>
      <c r="B73">
        <f t="shared" si="1"/>
        <v>332.01459195572011</v>
      </c>
    </row>
    <row r="74" spans="1:2" x14ac:dyDescent="0.3">
      <c r="A74">
        <v>73</v>
      </c>
      <c r="B74">
        <f t="shared" si="1"/>
        <v>300.41185225572008</v>
      </c>
    </row>
    <row r="75" spans="1:2" x14ac:dyDescent="0.3">
      <c r="A75">
        <v>74</v>
      </c>
      <c r="B75">
        <f t="shared" si="1"/>
        <v>268.80911255572005</v>
      </c>
    </row>
    <row r="76" spans="1:2" x14ac:dyDescent="0.3">
      <c r="A76">
        <v>75</v>
      </c>
      <c r="B76">
        <f t="shared" si="1"/>
        <v>237.20637285572005</v>
      </c>
    </row>
    <row r="77" spans="1:2" x14ac:dyDescent="0.3">
      <c r="A77">
        <v>76</v>
      </c>
      <c r="B77">
        <f t="shared" si="1"/>
        <v>205.60363315572005</v>
      </c>
    </row>
    <row r="78" spans="1:2" x14ac:dyDescent="0.3">
      <c r="A78">
        <v>77</v>
      </c>
      <c r="B78">
        <f t="shared" si="1"/>
        <v>174.00089345572005</v>
      </c>
    </row>
    <row r="79" spans="1:2" x14ac:dyDescent="0.3">
      <c r="A79">
        <v>78</v>
      </c>
      <c r="B79">
        <f t="shared" si="1"/>
        <v>142.39815375572005</v>
      </c>
    </row>
    <row r="80" spans="1:2" x14ac:dyDescent="0.3">
      <c r="A80">
        <v>79</v>
      </c>
      <c r="B80">
        <f t="shared" si="1"/>
        <v>110.79541405572004</v>
      </c>
    </row>
    <row r="81" spans="1:2" x14ac:dyDescent="0.3">
      <c r="A81">
        <v>80</v>
      </c>
      <c r="B81">
        <f t="shared" si="1"/>
        <v>79.192674355720044</v>
      </c>
    </row>
    <row r="82" spans="1:2" x14ac:dyDescent="0.3">
      <c r="A82">
        <v>81</v>
      </c>
      <c r="B82">
        <f t="shared" si="1"/>
        <v>47.589934655720043</v>
      </c>
    </row>
    <row r="83" spans="1:2" x14ac:dyDescent="0.3">
      <c r="A83">
        <v>82</v>
      </c>
      <c r="B83">
        <f t="shared" si="1"/>
        <v>15.987194955720042</v>
      </c>
    </row>
    <row r="84" spans="1:2" x14ac:dyDescent="0.3">
      <c r="A84">
        <v>83</v>
      </c>
      <c r="B84">
        <f t="shared" si="1"/>
        <v>636.23741784465039</v>
      </c>
    </row>
    <row r="85" spans="1:2" x14ac:dyDescent="0.3">
      <c r="A85">
        <v>84</v>
      </c>
      <c r="B85">
        <f t="shared" si="1"/>
        <v>604.63467814465037</v>
      </c>
    </row>
    <row r="86" spans="1:2" x14ac:dyDescent="0.3">
      <c r="A86">
        <v>85</v>
      </c>
      <c r="B86">
        <f t="shared" si="1"/>
        <v>573.03193844465034</v>
      </c>
    </row>
    <row r="87" spans="1:2" x14ac:dyDescent="0.3">
      <c r="A87">
        <v>86</v>
      </c>
      <c r="B87">
        <f t="shared" si="1"/>
        <v>541.42919874465031</v>
      </c>
    </row>
    <row r="88" spans="1:2" x14ac:dyDescent="0.3">
      <c r="A88">
        <v>87</v>
      </c>
      <c r="B88">
        <f t="shared" si="1"/>
        <v>509.82645904465028</v>
      </c>
    </row>
    <row r="89" spans="1:2" x14ac:dyDescent="0.3">
      <c r="A89">
        <v>88</v>
      </c>
      <c r="B89">
        <f t="shared" si="1"/>
        <v>478.22371934465025</v>
      </c>
    </row>
    <row r="90" spans="1:2" x14ac:dyDescent="0.3">
      <c r="A90">
        <v>89</v>
      </c>
      <c r="B90">
        <f t="shared" si="1"/>
        <v>446.62097964465022</v>
      </c>
    </row>
    <row r="91" spans="1:2" x14ac:dyDescent="0.3">
      <c r="A91">
        <v>90</v>
      </c>
      <c r="B91">
        <f t="shared" si="1"/>
        <v>415.01823994465019</v>
      </c>
    </row>
    <row r="92" spans="1:2" x14ac:dyDescent="0.3">
      <c r="A92">
        <v>91</v>
      </c>
      <c r="B92">
        <f t="shared" si="1"/>
        <v>383.41550024465016</v>
      </c>
    </row>
    <row r="93" spans="1:2" x14ac:dyDescent="0.3">
      <c r="A93">
        <v>92</v>
      </c>
      <c r="B93">
        <f t="shared" si="1"/>
        <v>351.81276054465013</v>
      </c>
    </row>
    <row r="94" spans="1:2" x14ac:dyDescent="0.3">
      <c r="A94">
        <v>93</v>
      </c>
      <c r="B94">
        <f t="shared" si="1"/>
        <v>320.2100208446501</v>
      </c>
    </row>
    <row r="95" spans="1:2" x14ac:dyDescent="0.3">
      <c r="A95">
        <v>94</v>
      </c>
      <c r="B95">
        <f t="shared" si="1"/>
        <v>288.60728114465007</v>
      </c>
    </row>
    <row r="96" spans="1:2" x14ac:dyDescent="0.3">
      <c r="A96">
        <v>95</v>
      </c>
      <c r="B96">
        <f t="shared" si="1"/>
        <v>257.00454144465004</v>
      </c>
    </row>
    <row r="97" spans="1:2" x14ac:dyDescent="0.3">
      <c r="A97">
        <v>96</v>
      </c>
      <c r="B97">
        <f t="shared" si="1"/>
        <v>225.40180174465004</v>
      </c>
    </row>
    <row r="98" spans="1:2" x14ac:dyDescent="0.3">
      <c r="A98">
        <v>97</v>
      </c>
      <c r="B98">
        <f t="shared" si="1"/>
        <v>193.79906204465004</v>
      </c>
    </row>
    <row r="99" spans="1:2" x14ac:dyDescent="0.3">
      <c r="A99">
        <v>98</v>
      </c>
      <c r="B99">
        <f t="shared" si="1"/>
        <v>162.19632234465004</v>
      </c>
    </row>
    <row r="100" spans="1:2" x14ac:dyDescent="0.3">
      <c r="A100">
        <v>99</v>
      </c>
      <c r="B100">
        <f t="shared" si="1"/>
        <v>130.59358264465004</v>
      </c>
    </row>
    <row r="101" spans="1:2" x14ac:dyDescent="0.3">
      <c r="A101">
        <v>100</v>
      </c>
      <c r="B101">
        <f t="shared" si="1"/>
        <v>98.990842944650041</v>
      </c>
    </row>
    <row r="102" spans="1:2" x14ac:dyDescent="0.3">
      <c r="A102">
        <v>101</v>
      </c>
      <c r="B102">
        <f t="shared" si="1"/>
        <v>67.38810324465004</v>
      </c>
    </row>
    <row r="103" spans="1:2" x14ac:dyDescent="0.3">
      <c r="A103">
        <v>102</v>
      </c>
      <c r="B103">
        <f t="shared" si="1"/>
        <v>35.785363544650039</v>
      </c>
    </row>
    <row r="104" spans="1:2" x14ac:dyDescent="0.3">
      <c r="A104">
        <v>103</v>
      </c>
      <c r="B104">
        <f t="shared" si="1"/>
        <v>4.1826238446500383</v>
      </c>
    </row>
    <row r="105" spans="1:2" x14ac:dyDescent="0.3">
      <c r="A105">
        <v>104</v>
      </c>
      <c r="B105">
        <f t="shared" si="1"/>
        <v>624.43284673358039</v>
      </c>
    </row>
    <row r="106" spans="1:2" x14ac:dyDescent="0.3">
      <c r="A106">
        <v>105</v>
      </c>
      <c r="B106">
        <f t="shared" si="1"/>
        <v>592.83010703358036</v>
      </c>
    </row>
    <row r="107" spans="1:2" x14ac:dyDescent="0.3">
      <c r="A107">
        <v>106</v>
      </c>
      <c r="B107">
        <f t="shared" si="1"/>
        <v>561.22736733358033</v>
      </c>
    </row>
    <row r="108" spans="1:2" x14ac:dyDescent="0.3">
      <c r="A108">
        <v>107</v>
      </c>
      <c r="B108">
        <f t="shared" si="1"/>
        <v>529.6246276335803</v>
      </c>
    </row>
    <row r="109" spans="1:2" x14ac:dyDescent="0.3">
      <c r="A109">
        <v>108</v>
      </c>
      <c r="B109">
        <f t="shared" si="1"/>
        <v>498.02188793358027</v>
      </c>
    </row>
    <row r="110" spans="1:2" x14ac:dyDescent="0.3">
      <c r="A110">
        <v>109</v>
      </c>
      <c r="B110">
        <f t="shared" si="1"/>
        <v>466.41914823358024</v>
      </c>
    </row>
    <row r="111" spans="1:2" x14ac:dyDescent="0.3">
      <c r="A111">
        <v>110</v>
      </c>
      <c r="B111">
        <f t="shared" si="1"/>
        <v>434.81640853358022</v>
      </c>
    </row>
    <row r="112" spans="1:2" x14ac:dyDescent="0.3">
      <c r="A112">
        <v>111</v>
      </c>
      <c r="B112">
        <f t="shared" si="1"/>
        <v>403.21366883358019</v>
      </c>
    </row>
    <row r="113" spans="1:2" x14ac:dyDescent="0.3">
      <c r="A113">
        <v>112</v>
      </c>
      <c r="B113">
        <f t="shared" si="1"/>
        <v>371.61092913358016</v>
      </c>
    </row>
    <row r="114" spans="1:2" x14ac:dyDescent="0.3">
      <c r="A114">
        <v>113</v>
      </c>
      <c r="B114">
        <f t="shared" si="1"/>
        <v>340.00818943358013</v>
      </c>
    </row>
    <row r="115" spans="1:2" x14ac:dyDescent="0.3">
      <c r="A115">
        <v>114</v>
      </c>
      <c r="B115">
        <f t="shared" si="1"/>
        <v>308.4054497335801</v>
      </c>
    </row>
    <row r="116" spans="1:2" x14ac:dyDescent="0.3">
      <c r="A116">
        <v>115</v>
      </c>
      <c r="B116">
        <f t="shared" si="1"/>
        <v>276.80271003358007</v>
      </c>
    </row>
    <row r="117" spans="1:2" x14ac:dyDescent="0.3">
      <c r="A117">
        <v>116</v>
      </c>
      <c r="B117">
        <f t="shared" si="1"/>
        <v>245.19997033358007</v>
      </c>
    </row>
    <row r="118" spans="1:2" x14ac:dyDescent="0.3">
      <c r="A118">
        <v>117</v>
      </c>
      <c r="B118">
        <f t="shared" si="1"/>
        <v>213.59723063358007</v>
      </c>
    </row>
    <row r="119" spans="1:2" x14ac:dyDescent="0.3">
      <c r="A119">
        <v>118</v>
      </c>
      <c r="B119">
        <f t="shared" si="1"/>
        <v>181.99449093358007</v>
      </c>
    </row>
    <row r="120" spans="1:2" x14ac:dyDescent="0.3">
      <c r="A120">
        <v>119</v>
      </c>
      <c r="B120">
        <f t="shared" si="1"/>
        <v>150.39175123358007</v>
      </c>
    </row>
    <row r="121" spans="1:2" x14ac:dyDescent="0.3">
      <c r="A121">
        <v>120</v>
      </c>
      <c r="B121">
        <f t="shared" si="1"/>
        <v>118.78901153358007</v>
      </c>
    </row>
    <row r="122" spans="1:2" x14ac:dyDescent="0.3">
      <c r="A122">
        <v>121</v>
      </c>
      <c r="B122">
        <f t="shared" si="1"/>
        <v>87.186271833580065</v>
      </c>
    </row>
    <row r="123" spans="1:2" x14ac:dyDescent="0.3">
      <c r="A123">
        <v>122</v>
      </c>
      <c r="B123">
        <f t="shared" si="1"/>
        <v>55.583532133580064</v>
      </c>
    </row>
    <row r="124" spans="1:2" x14ac:dyDescent="0.3">
      <c r="A124">
        <v>123</v>
      </c>
      <c r="B124">
        <f t="shared" si="1"/>
        <v>23.980792433580064</v>
      </c>
    </row>
    <row r="125" spans="1:2" x14ac:dyDescent="0.3">
      <c r="A125">
        <v>124</v>
      </c>
      <c r="B125">
        <f t="shared" si="1"/>
        <v>644.23101532251042</v>
      </c>
    </row>
    <row r="126" spans="1:2" x14ac:dyDescent="0.3">
      <c r="A126">
        <v>125</v>
      </c>
      <c r="B126">
        <f t="shared" si="1"/>
        <v>612.62827562251039</v>
      </c>
    </row>
    <row r="127" spans="1:2" x14ac:dyDescent="0.3">
      <c r="A127">
        <v>126</v>
      </c>
      <c r="B127">
        <f t="shared" si="1"/>
        <v>581.02553592251036</v>
      </c>
    </row>
    <row r="128" spans="1:2" x14ac:dyDescent="0.3">
      <c r="A128">
        <v>127</v>
      </c>
      <c r="B128">
        <f t="shared" si="1"/>
        <v>549.42279622251033</v>
      </c>
    </row>
    <row r="129" spans="1:2" x14ac:dyDescent="0.3">
      <c r="A129">
        <v>128</v>
      </c>
      <c r="B129">
        <f t="shared" si="1"/>
        <v>517.8200565225103</v>
      </c>
    </row>
    <row r="130" spans="1:2" x14ac:dyDescent="0.3">
      <c r="A130">
        <v>129</v>
      </c>
      <c r="B130">
        <f t="shared" si="1"/>
        <v>486.21731682251027</v>
      </c>
    </row>
    <row r="131" spans="1:2" x14ac:dyDescent="0.3">
      <c r="A131">
        <v>130</v>
      </c>
      <c r="B131">
        <f t="shared" si="1"/>
        <v>454.61457712251024</v>
      </c>
    </row>
    <row r="132" spans="1:2" x14ac:dyDescent="0.3">
      <c r="A132">
        <v>131</v>
      </c>
      <c r="B132">
        <f t="shared" ref="B132:B195" si="2">IF(B131&lt;$D$1,B131+$B$2,B131-$D$1)</f>
        <v>423.01183742251021</v>
      </c>
    </row>
    <row r="133" spans="1:2" x14ac:dyDescent="0.3">
      <c r="A133">
        <v>132</v>
      </c>
      <c r="B133">
        <f t="shared" si="2"/>
        <v>391.40909772251018</v>
      </c>
    </row>
    <row r="134" spans="1:2" x14ac:dyDescent="0.3">
      <c r="A134">
        <v>133</v>
      </c>
      <c r="B134">
        <f t="shared" si="2"/>
        <v>359.80635802251015</v>
      </c>
    </row>
    <row r="135" spans="1:2" x14ac:dyDescent="0.3">
      <c r="A135">
        <v>134</v>
      </c>
      <c r="B135">
        <f t="shared" si="2"/>
        <v>328.20361832251012</v>
      </c>
    </row>
    <row r="136" spans="1:2" x14ac:dyDescent="0.3">
      <c r="A136">
        <v>135</v>
      </c>
      <c r="B136">
        <f t="shared" si="2"/>
        <v>296.60087862251009</v>
      </c>
    </row>
    <row r="137" spans="1:2" x14ac:dyDescent="0.3">
      <c r="A137">
        <v>136</v>
      </c>
      <c r="B137">
        <f t="shared" si="2"/>
        <v>264.99813892251007</v>
      </c>
    </row>
    <row r="138" spans="1:2" x14ac:dyDescent="0.3">
      <c r="A138">
        <v>137</v>
      </c>
      <c r="B138">
        <f t="shared" si="2"/>
        <v>233.39539922251006</v>
      </c>
    </row>
    <row r="139" spans="1:2" x14ac:dyDescent="0.3">
      <c r="A139">
        <v>138</v>
      </c>
      <c r="B139">
        <f t="shared" si="2"/>
        <v>201.79265952251006</v>
      </c>
    </row>
    <row r="140" spans="1:2" x14ac:dyDescent="0.3">
      <c r="A140">
        <v>139</v>
      </c>
      <c r="B140">
        <f t="shared" si="2"/>
        <v>170.18991982251006</v>
      </c>
    </row>
    <row r="141" spans="1:2" x14ac:dyDescent="0.3">
      <c r="A141">
        <v>140</v>
      </c>
      <c r="B141">
        <f t="shared" si="2"/>
        <v>138.58718012251006</v>
      </c>
    </row>
    <row r="142" spans="1:2" x14ac:dyDescent="0.3">
      <c r="A142">
        <v>141</v>
      </c>
      <c r="B142">
        <f t="shared" si="2"/>
        <v>106.98444042251006</v>
      </c>
    </row>
    <row r="143" spans="1:2" x14ac:dyDescent="0.3">
      <c r="A143">
        <v>142</v>
      </c>
      <c r="B143">
        <f t="shared" si="2"/>
        <v>75.381700722510061</v>
      </c>
    </row>
    <row r="144" spans="1:2" x14ac:dyDescent="0.3">
      <c r="A144">
        <v>143</v>
      </c>
      <c r="B144">
        <f t="shared" si="2"/>
        <v>43.77896102251006</v>
      </c>
    </row>
    <row r="145" spans="1:2" x14ac:dyDescent="0.3">
      <c r="A145">
        <v>144</v>
      </c>
      <c r="B145">
        <f t="shared" si="2"/>
        <v>12.17622132251006</v>
      </c>
    </row>
    <row r="146" spans="1:2" x14ac:dyDescent="0.3">
      <c r="A146">
        <v>145</v>
      </c>
      <c r="B146">
        <f t="shared" si="2"/>
        <v>632.42644421144041</v>
      </c>
    </row>
    <row r="147" spans="1:2" x14ac:dyDescent="0.3">
      <c r="A147">
        <v>146</v>
      </c>
      <c r="B147">
        <f t="shared" si="2"/>
        <v>600.82370451144038</v>
      </c>
    </row>
    <row r="148" spans="1:2" x14ac:dyDescent="0.3">
      <c r="A148">
        <v>147</v>
      </c>
      <c r="B148">
        <f t="shared" si="2"/>
        <v>569.22096481144035</v>
      </c>
    </row>
    <row r="149" spans="1:2" x14ac:dyDescent="0.3">
      <c r="A149">
        <v>148</v>
      </c>
      <c r="B149">
        <f t="shared" si="2"/>
        <v>537.61822511144032</v>
      </c>
    </row>
    <row r="150" spans="1:2" x14ac:dyDescent="0.3">
      <c r="A150">
        <v>149</v>
      </c>
      <c r="B150">
        <f t="shared" si="2"/>
        <v>506.0154854114403</v>
      </c>
    </row>
    <row r="151" spans="1:2" x14ac:dyDescent="0.3">
      <c r="A151">
        <v>150</v>
      </c>
      <c r="B151">
        <f t="shared" si="2"/>
        <v>474.41274571144027</v>
      </c>
    </row>
    <row r="152" spans="1:2" x14ac:dyDescent="0.3">
      <c r="A152">
        <v>151</v>
      </c>
      <c r="B152">
        <f t="shared" si="2"/>
        <v>442.81000601144024</v>
      </c>
    </row>
    <row r="153" spans="1:2" x14ac:dyDescent="0.3">
      <c r="A153">
        <v>152</v>
      </c>
      <c r="B153">
        <f t="shared" si="2"/>
        <v>411.20726631144021</v>
      </c>
    </row>
    <row r="154" spans="1:2" x14ac:dyDescent="0.3">
      <c r="A154">
        <v>153</v>
      </c>
      <c r="B154">
        <f t="shared" si="2"/>
        <v>379.60452661144018</v>
      </c>
    </row>
    <row r="155" spans="1:2" x14ac:dyDescent="0.3">
      <c r="A155">
        <v>154</v>
      </c>
      <c r="B155">
        <f t="shared" si="2"/>
        <v>348.00178691144015</v>
      </c>
    </row>
    <row r="156" spans="1:2" x14ac:dyDescent="0.3">
      <c r="A156">
        <v>155</v>
      </c>
      <c r="B156">
        <f t="shared" si="2"/>
        <v>316.39904721144012</v>
      </c>
    </row>
    <row r="157" spans="1:2" x14ac:dyDescent="0.3">
      <c r="A157">
        <v>156</v>
      </c>
      <c r="B157">
        <f t="shared" si="2"/>
        <v>284.79630751144009</v>
      </c>
    </row>
    <row r="158" spans="1:2" x14ac:dyDescent="0.3">
      <c r="A158">
        <v>157</v>
      </c>
      <c r="B158">
        <f t="shared" si="2"/>
        <v>253.19356781144009</v>
      </c>
    </row>
    <row r="159" spans="1:2" x14ac:dyDescent="0.3">
      <c r="A159">
        <v>158</v>
      </c>
      <c r="B159">
        <f t="shared" si="2"/>
        <v>221.59082811144009</v>
      </c>
    </row>
    <row r="160" spans="1:2" x14ac:dyDescent="0.3">
      <c r="A160">
        <v>159</v>
      </c>
      <c r="B160">
        <f t="shared" si="2"/>
        <v>189.98808841144009</v>
      </c>
    </row>
    <row r="161" spans="1:2" x14ac:dyDescent="0.3">
      <c r="A161">
        <v>160</v>
      </c>
      <c r="B161">
        <f t="shared" si="2"/>
        <v>158.38534871144009</v>
      </c>
    </row>
    <row r="162" spans="1:2" x14ac:dyDescent="0.3">
      <c r="A162">
        <v>161</v>
      </c>
      <c r="B162">
        <f t="shared" si="2"/>
        <v>126.78260901144009</v>
      </c>
    </row>
    <row r="163" spans="1:2" x14ac:dyDescent="0.3">
      <c r="A163">
        <v>162</v>
      </c>
      <c r="B163">
        <f t="shared" si="2"/>
        <v>95.179869311440086</v>
      </c>
    </row>
    <row r="164" spans="1:2" x14ac:dyDescent="0.3">
      <c r="A164">
        <v>163</v>
      </c>
      <c r="B164">
        <f t="shared" si="2"/>
        <v>63.577129611440085</v>
      </c>
    </row>
    <row r="165" spans="1:2" x14ac:dyDescent="0.3">
      <c r="A165">
        <v>164</v>
      </c>
      <c r="B165">
        <f t="shared" si="2"/>
        <v>31.974389911440085</v>
      </c>
    </row>
    <row r="166" spans="1:2" x14ac:dyDescent="0.3">
      <c r="A166">
        <v>165</v>
      </c>
      <c r="B166">
        <f t="shared" si="2"/>
        <v>0.37165021144008392</v>
      </c>
    </row>
    <row r="167" spans="1:2" x14ac:dyDescent="0.3">
      <c r="A167">
        <v>166</v>
      </c>
      <c r="B167">
        <f t="shared" si="2"/>
        <v>620.62187310037041</v>
      </c>
    </row>
    <row r="168" spans="1:2" x14ac:dyDescent="0.3">
      <c r="A168">
        <v>167</v>
      </c>
      <c r="B168">
        <f t="shared" si="2"/>
        <v>589.01913340037038</v>
      </c>
    </row>
    <row r="169" spans="1:2" x14ac:dyDescent="0.3">
      <c r="A169">
        <v>168</v>
      </c>
      <c r="B169">
        <f t="shared" si="2"/>
        <v>557.41639370037035</v>
      </c>
    </row>
    <row r="170" spans="1:2" x14ac:dyDescent="0.3">
      <c r="A170">
        <v>169</v>
      </c>
      <c r="B170">
        <f t="shared" si="2"/>
        <v>525.81365400037032</v>
      </c>
    </row>
    <row r="171" spans="1:2" x14ac:dyDescent="0.3">
      <c r="A171">
        <v>170</v>
      </c>
      <c r="B171">
        <f t="shared" si="2"/>
        <v>494.21091430037029</v>
      </c>
    </row>
    <row r="172" spans="1:2" x14ac:dyDescent="0.3">
      <c r="A172">
        <v>171</v>
      </c>
      <c r="B172">
        <f t="shared" si="2"/>
        <v>462.60817460037026</v>
      </c>
    </row>
    <row r="173" spans="1:2" x14ac:dyDescent="0.3">
      <c r="A173">
        <v>172</v>
      </c>
      <c r="B173">
        <f t="shared" si="2"/>
        <v>431.00543490037023</v>
      </c>
    </row>
    <row r="174" spans="1:2" x14ac:dyDescent="0.3">
      <c r="A174">
        <v>173</v>
      </c>
      <c r="B174">
        <f t="shared" si="2"/>
        <v>399.4026952003702</v>
      </c>
    </row>
    <row r="175" spans="1:2" x14ac:dyDescent="0.3">
      <c r="A175">
        <v>174</v>
      </c>
      <c r="B175">
        <f t="shared" si="2"/>
        <v>367.79995550037017</v>
      </c>
    </row>
    <row r="176" spans="1:2" x14ac:dyDescent="0.3">
      <c r="A176">
        <v>175</v>
      </c>
      <c r="B176">
        <f t="shared" si="2"/>
        <v>336.19721580037015</v>
      </c>
    </row>
    <row r="177" spans="1:2" x14ac:dyDescent="0.3">
      <c r="A177">
        <v>176</v>
      </c>
      <c r="B177">
        <f t="shared" si="2"/>
        <v>304.59447610037012</v>
      </c>
    </row>
    <row r="178" spans="1:2" x14ac:dyDescent="0.3">
      <c r="A178">
        <v>177</v>
      </c>
      <c r="B178">
        <f t="shared" si="2"/>
        <v>272.99173640037009</v>
      </c>
    </row>
    <row r="179" spans="1:2" x14ac:dyDescent="0.3">
      <c r="A179">
        <v>178</v>
      </c>
      <c r="B179">
        <f t="shared" si="2"/>
        <v>241.38899670037009</v>
      </c>
    </row>
    <row r="180" spans="1:2" x14ac:dyDescent="0.3">
      <c r="A180">
        <v>179</v>
      </c>
      <c r="B180">
        <f t="shared" si="2"/>
        <v>209.78625700037009</v>
      </c>
    </row>
    <row r="181" spans="1:2" x14ac:dyDescent="0.3">
      <c r="A181">
        <v>180</v>
      </c>
      <c r="B181">
        <f t="shared" si="2"/>
        <v>178.18351730037008</v>
      </c>
    </row>
    <row r="182" spans="1:2" x14ac:dyDescent="0.3">
      <c r="A182">
        <v>181</v>
      </c>
      <c r="B182">
        <f t="shared" si="2"/>
        <v>146.58077760037008</v>
      </c>
    </row>
    <row r="183" spans="1:2" x14ac:dyDescent="0.3">
      <c r="A183">
        <v>182</v>
      </c>
      <c r="B183">
        <f t="shared" si="2"/>
        <v>114.97803790037008</v>
      </c>
    </row>
    <row r="184" spans="1:2" x14ac:dyDescent="0.3">
      <c r="A184">
        <v>183</v>
      </c>
      <c r="B184">
        <f t="shared" si="2"/>
        <v>83.375298200370082</v>
      </c>
    </row>
    <row r="185" spans="1:2" x14ac:dyDescent="0.3">
      <c r="A185">
        <v>184</v>
      </c>
      <c r="B185">
        <f t="shared" si="2"/>
        <v>51.772558500370081</v>
      </c>
    </row>
    <row r="186" spans="1:2" x14ac:dyDescent="0.3">
      <c r="A186">
        <v>185</v>
      </c>
      <c r="B186">
        <f t="shared" si="2"/>
        <v>20.169818800370081</v>
      </c>
    </row>
    <row r="187" spans="1:2" x14ac:dyDescent="0.3">
      <c r="A187">
        <v>186</v>
      </c>
      <c r="B187">
        <f t="shared" si="2"/>
        <v>640.42004168930043</v>
      </c>
    </row>
    <row r="188" spans="1:2" x14ac:dyDescent="0.3">
      <c r="A188">
        <v>187</v>
      </c>
      <c r="B188">
        <f t="shared" si="2"/>
        <v>608.8173019893004</v>
      </c>
    </row>
    <row r="189" spans="1:2" x14ac:dyDescent="0.3">
      <c r="A189">
        <v>188</v>
      </c>
      <c r="B189">
        <f t="shared" si="2"/>
        <v>577.21456228930037</v>
      </c>
    </row>
    <row r="190" spans="1:2" x14ac:dyDescent="0.3">
      <c r="A190">
        <v>189</v>
      </c>
      <c r="B190">
        <f t="shared" si="2"/>
        <v>545.61182258930035</v>
      </c>
    </row>
    <row r="191" spans="1:2" x14ac:dyDescent="0.3">
      <c r="A191">
        <v>190</v>
      </c>
      <c r="B191">
        <f t="shared" si="2"/>
        <v>514.00908288930032</v>
      </c>
    </row>
    <row r="192" spans="1:2" x14ac:dyDescent="0.3">
      <c r="A192">
        <v>191</v>
      </c>
      <c r="B192">
        <f t="shared" si="2"/>
        <v>482.40634318930029</v>
      </c>
    </row>
    <row r="193" spans="1:2" x14ac:dyDescent="0.3">
      <c r="A193">
        <v>192</v>
      </c>
      <c r="B193">
        <f t="shared" si="2"/>
        <v>450.80360348930026</v>
      </c>
    </row>
    <row r="194" spans="1:2" x14ac:dyDescent="0.3">
      <c r="A194">
        <v>193</v>
      </c>
      <c r="B194">
        <f t="shared" si="2"/>
        <v>419.20086378930023</v>
      </c>
    </row>
    <row r="195" spans="1:2" x14ac:dyDescent="0.3">
      <c r="A195">
        <v>194</v>
      </c>
      <c r="B195">
        <f t="shared" si="2"/>
        <v>387.5981240893002</v>
      </c>
    </row>
    <row r="196" spans="1:2" x14ac:dyDescent="0.3">
      <c r="A196">
        <v>195</v>
      </c>
      <c r="B196">
        <f t="shared" ref="B196:B259" si="3">IF(B195&lt;$D$1,B195+$B$2,B195-$D$1)</f>
        <v>355.99538438930017</v>
      </c>
    </row>
    <row r="197" spans="1:2" x14ac:dyDescent="0.3">
      <c r="A197">
        <v>196</v>
      </c>
      <c r="B197">
        <f t="shared" si="3"/>
        <v>324.39264468930014</v>
      </c>
    </row>
    <row r="198" spans="1:2" x14ac:dyDescent="0.3">
      <c r="A198">
        <v>197</v>
      </c>
      <c r="B198">
        <f t="shared" si="3"/>
        <v>292.78990498930011</v>
      </c>
    </row>
    <row r="199" spans="1:2" x14ac:dyDescent="0.3">
      <c r="A199">
        <v>198</v>
      </c>
      <c r="B199">
        <f t="shared" si="3"/>
        <v>261.18716528930008</v>
      </c>
    </row>
    <row r="200" spans="1:2" x14ac:dyDescent="0.3">
      <c r="A200">
        <v>199</v>
      </c>
      <c r="B200">
        <f t="shared" si="3"/>
        <v>229.58442558930008</v>
      </c>
    </row>
    <row r="201" spans="1:2" x14ac:dyDescent="0.3">
      <c r="A201">
        <v>200</v>
      </c>
      <c r="B201">
        <f t="shared" si="3"/>
        <v>197.98168588930008</v>
      </c>
    </row>
    <row r="202" spans="1:2" x14ac:dyDescent="0.3">
      <c r="A202">
        <v>201</v>
      </c>
      <c r="B202">
        <f t="shared" si="3"/>
        <v>166.37894618930008</v>
      </c>
    </row>
    <row r="203" spans="1:2" x14ac:dyDescent="0.3">
      <c r="A203">
        <v>202</v>
      </c>
      <c r="B203">
        <f t="shared" si="3"/>
        <v>134.77620648930008</v>
      </c>
    </row>
    <row r="204" spans="1:2" x14ac:dyDescent="0.3">
      <c r="A204">
        <v>203</v>
      </c>
      <c r="B204">
        <f t="shared" si="3"/>
        <v>103.17346678930008</v>
      </c>
    </row>
    <row r="205" spans="1:2" x14ac:dyDescent="0.3">
      <c r="A205">
        <v>204</v>
      </c>
      <c r="B205">
        <f t="shared" si="3"/>
        <v>71.570727089300078</v>
      </c>
    </row>
    <row r="206" spans="1:2" x14ac:dyDescent="0.3">
      <c r="A206">
        <v>205</v>
      </c>
      <c r="B206">
        <f t="shared" si="3"/>
        <v>39.967987389300077</v>
      </c>
    </row>
    <row r="207" spans="1:2" x14ac:dyDescent="0.3">
      <c r="A207">
        <v>206</v>
      </c>
      <c r="B207">
        <f t="shared" si="3"/>
        <v>8.3652476893000767</v>
      </c>
    </row>
    <row r="208" spans="1:2" x14ac:dyDescent="0.3">
      <c r="A208">
        <v>207</v>
      </c>
      <c r="B208">
        <f t="shared" si="3"/>
        <v>628.61547057823043</v>
      </c>
    </row>
    <row r="209" spans="1:2" x14ac:dyDescent="0.3">
      <c r="A209">
        <v>208</v>
      </c>
      <c r="B209">
        <f t="shared" si="3"/>
        <v>597.0127308782304</v>
      </c>
    </row>
    <row r="210" spans="1:2" x14ac:dyDescent="0.3">
      <c r="A210">
        <v>209</v>
      </c>
      <c r="B210">
        <f t="shared" si="3"/>
        <v>565.40999117823037</v>
      </c>
    </row>
    <row r="211" spans="1:2" x14ac:dyDescent="0.3">
      <c r="A211">
        <v>210</v>
      </c>
      <c r="B211">
        <f t="shared" si="3"/>
        <v>533.80725147823034</v>
      </c>
    </row>
    <row r="212" spans="1:2" x14ac:dyDescent="0.3">
      <c r="A212">
        <v>211</v>
      </c>
      <c r="B212">
        <f t="shared" si="3"/>
        <v>502.20451177823031</v>
      </c>
    </row>
    <row r="213" spans="1:2" x14ac:dyDescent="0.3">
      <c r="A213">
        <v>212</v>
      </c>
      <c r="B213">
        <f t="shared" si="3"/>
        <v>470.60177207823028</v>
      </c>
    </row>
    <row r="214" spans="1:2" x14ac:dyDescent="0.3">
      <c r="A214">
        <v>213</v>
      </c>
      <c r="B214">
        <f t="shared" si="3"/>
        <v>438.99903237823025</v>
      </c>
    </row>
    <row r="215" spans="1:2" x14ac:dyDescent="0.3">
      <c r="A215">
        <v>214</v>
      </c>
      <c r="B215">
        <f t="shared" si="3"/>
        <v>407.39629267823022</v>
      </c>
    </row>
    <row r="216" spans="1:2" x14ac:dyDescent="0.3">
      <c r="A216">
        <v>215</v>
      </c>
      <c r="B216">
        <f t="shared" si="3"/>
        <v>375.7935529782302</v>
      </c>
    </row>
    <row r="217" spans="1:2" x14ac:dyDescent="0.3">
      <c r="A217">
        <v>216</v>
      </c>
      <c r="B217">
        <f t="shared" si="3"/>
        <v>344.19081327823017</v>
      </c>
    </row>
    <row r="218" spans="1:2" x14ac:dyDescent="0.3">
      <c r="A218">
        <v>217</v>
      </c>
      <c r="B218">
        <f t="shared" si="3"/>
        <v>312.58807357823014</v>
      </c>
    </row>
    <row r="219" spans="1:2" x14ac:dyDescent="0.3">
      <c r="A219">
        <v>218</v>
      </c>
      <c r="B219">
        <f t="shared" si="3"/>
        <v>280.98533387823011</v>
      </c>
    </row>
    <row r="220" spans="1:2" x14ac:dyDescent="0.3">
      <c r="A220">
        <v>219</v>
      </c>
      <c r="B220">
        <f t="shared" si="3"/>
        <v>249.38259417823011</v>
      </c>
    </row>
    <row r="221" spans="1:2" x14ac:dyDescent="0.3">
      <c r="A221">
        <v>220</v>
      </c>
      <c r="B221">
        <f t="shared" si="3"/>
        <v>217.77985447823011</v>
      </c>
    </row>
    <row r="222" spans="1:2" x14ac:dyDescent="0.3">
      <c r="A222">
        <v>221</v>
      </c>
      <c r="B222">
        <f t="shared" si="3"/>
        <v>186.17711477823011</v>
      </c>
    </row>
    <row r="223" spans="1:2" x14ac:dyDescent="0.3">
      <c r="A223">
        <v>222</v>
      </c>
      <c r="B223">
        <f t="shared" si="3"/>
        <v>154.5743750782301</v>
      </c>
    </row>
    <row r="224" spans="1:2" x14ac:dyDescent="0.3">
      <c r="A224">
        <v>223</v>
      </c>
      <c r="B224">
        <f t="shared" si="3"/>
        <v>122.9716353782301</v>
      </c>
    </row>
    <row r="225" spans="1:2" x14ac:dyDescent="0.3">
      <c r="A225">
        <v>224</v>
      </c>
      <c r="B225">
        <f t="shared" si="3"/>
        <v>91.368895678230103</v>
      </c>
    </row>
    <row r="226" spans="1:2" x14ac:dyDescent="0.3">
      <c r="A226">
        <v>225</v>
      </c>
      <c r="B226">
        <f t="shared" si="3"/>
        <v>59.766155978230103</v>
      </c>
    </row>
    <row r="227" spans="1:2" x14ac:dyDescent="0.3">
      <c r="A227">
        <v>226</v>
      </c>
      <c r="B227">
        <f t="shared" si="3"/>
        <v>28.163416278230102</v>
      </c>
    </row>
    <row r="228" spans="1:2" x14ac:dyDescent="0.3">
      <c r="A228">
        <v>227</v>
      </c>
      <c r="B228">
        <f t="shared" si="3"/>
        <v>648.41363916716045</v>
      </c>
    </row>
    <row r="229" spans="1:2" x14ac:dyDescent="0.3">
      <c r="A229">
        <v>228</v>
      </c>
      <c r="B229">
        <f t="shared" si="3"/>
        <v>616.81089946716043</v>
      </c>
    </row>
    <row r="230" spans="1:2" x14ac:dyDescent="0.3">
      <c r="A230">
        <v>229</v>
      </c>
      <c r="B230">
        <f t="shared" si="3"/>
        <v>585.2081597671604</v>
      </c>
    </row>
    <row r="231" spans="1:2" x14ac:dyDescent="0.3">
      <c r="A231">
        <v>230</v>
      </c>
      <c r="B231">
        <f t="shared" si="3"/>
        <v>553.60542006716037</v>
      </c>
    </row>
    <row r="232" spans="1:2" x14ac:dyDescent="0.3">
      <c r="A232">
        <v>231</v>
      </c>
      <c r="B232">
        <f t="shared" si="3"/>
        <v>522.00268036716034</v>
      </c>
    </row>
    <row r="233" spans="1:2" x14ac:dyDescent="0.3">
      <c r="A233">
        <v>232</v>
      </c>
      <c r="B233">
        <f t="shared" si="3"/>
        <v>490.39994066716031</v>
      </c>
    </row>
    <row r="234" spans="1:2" x14ac:dyDescent="0.3">
      <c r="A234">
        <v>233</v>
      </c>
      <c r="B234">
        <f t="shared" si="3"/>
        <v>458.79720096716028</v>
      </c>
    </row>
    <row r="235" spans="1:2" x14ac:dyDescent="0.3">
      <c r="A235">
        <v>234</v>
      </c>
      <c r="B235">
        <f t="shared" si="3"/>
        <v>427.19446126716025</v>
      </c>
    </row>
    <row r="236" spans="1:2" x14ac:dyDescent="0.3">
      <c r="A236">
        <v>235</v>
      </c>
      <c r="B236">
        <f t="shared" si="3"/>
        <v>395.59172156716022</v>
      </c>
    </row>
    <row r="237" spans="1:2" x14ac:dyDescent="0.3">
      <c r="A237">
        <v>236</v>
      </c>
      <c r="B237">
        <f t="shared" si="3"/>
        <v>363.98898186716019</v>
      </c>
    </row>
    <row r="238" spans="1:2" x14ac:dyDescent="0.3">
      <c r="A238">
        <v>237</v>
      </c>
      <c r="B238">
        <f t="shared" si="3"/>
        <v>332.38624216716016</v>
      </c>
    </row>
    <row r="239" spans="1:2" x14ac:dyDescent="0.3">
      <c r="A239">
        <v>238</v>
      </c>
      <c r="B239">
        <f t="shared" si="3"/>
        <v>300.78350246716013</v>
      </c>
    </row>
    <row r="240" spans="1:2" x14ac:dyDescent="0.3">
      <c r="A240">
        <v>239</v>
      </c>
      <c r="B240">
        <f t="shared" si="3"/>
        <v>269.1807627671601</v>
      </c>
    </row>
    <row r="241" spans="1:2" x14ac:dyDescent="0.3">
      <c r="A241">
        <v>240</v>
      </c>
      <c r="B241">
        <f t="shared" si="3"/>
        <v>237.5780230671601</v>
      </c>
    </row>
    <row r="242" spans="1:2" x14ac:dyDescent="0.3">
      <c r="A242">
        <v>241</v>
      </c>
      <c r="B242">
        <f t="shared" si="3"/>
        <v>205.9752833671601</v>
      </c>
    </row>
    <row r="243" spans="1:2" x14ac:dyDescent="0.3">
      <c r="A243">
        <v>242</v>
      </c>
      <c r="B243">
        <f t="shared" si="3"/>
        <v>174.3725436671601</v>
      </c>
    </row>
    <row r="244" spans="1:2" x14ac:dyDescent="0.3">
      <c r="A244">
        <v>243</v>
      </c>
      <c r="B244">
        <f t="shared" si="3"/>
        <v>142.7698039671601</v>
      </c>
    </row>
    <row r="245" spans="1:2" x14ac:dyDescent="0.3">
      <c r="A245">
        <v>244</v>
      </c>
      <c r="B245">
        <f t="shared" si="3"/>
        <v>111.1670642671601</v>
      </c>
    </row>
    <row r="246" spans="1:2" x14ac:dyDescent="0.3">
      <c r="A246">
        <v>245</v>
      </c>
      <c r="B246">
        <f t="shared" si="3"/>
        <v>79.564324567160099</v>
      </c>
    </row>
    <row r="247" spans="1:2" x14ac:dyDescent="0.3">
      <c r="A247">
        <v>246</v>
      </c>
      <c r="B247">
        <f t="shared" si="3"/>
        <v>47.961584867160099</v>
      </c>
    </row>
    <row r="248" spans="1:2" x14ac:dyDescent="0.3">
      <c r="A248">
        <v>247</v>
      </c>
      <c r="B248">
        <f t="shared" si="3"/>
        <v>16.358845167160098</v>
      </c>
    </row>
    <row r="249" spans="1:2" x14ac:dyDescent="0.3">
      <c r="A249">
        <v>248</v>
      </c>
      <c r="B249">
        <f t="shared" si="3"/>
        <v>636.60906805609045</v>
      </c>
    </row>
    <row r="250" spans="1:2" x14ac:dyDescent="0.3">
      <c r="A250">
        <v>249</v>
      </c>
      <c r="B250">
        <f t="shared" si="3"/>
        <v>605.00632835609042</v>
      </c>
    </row>
    <row r="251" spans="1:2" x14ac:dyDescent="0.3">
      <c r="A251">
        <v>250</v>
      </c>
      <c r="B251">
        <f t="shared" si="3"/>
        <v>573.40358865609039</v>
      </c>
    </row>
    <row r="252" spans="1:2" x14ac:dyDescent="0.3">
      <c r="A252">
        <v>251</v>
      </c>
      <c r="B252">
        <f t="shared" si="3"/>
        <v>541.80084895609036</v>
      </c>
    </row>
    <row r="253" spans="1:2" x14ac:dyDescent="0.3">
      <c r="A253">
        <v>252</v>
      </c>
      <c r="B253">
        <f t="shared" si="3"/>
        <v>510.19810925609033</v>
      </c>
    </row>
    <row r="254" spans="1:2" x14ac:dyDescent="0.3">
      <c r="A254">
        <v>253</v>
      </c>
      <c r="B254">
        <f t="shared" si="3"/>
        <v>478.5953695560903</v>
      </c>
    </row>
    <row r="255" spans="1:2" x14ac:dyDescent="0.3">
      <c r="A255">
        <v>254</v>
      </c>
      <c r="B255">
        <f t="shared" si="3"/>
        <v>446.99262985609028</v>
      </c>
    </row>
    <row r="256" spans="1:2" x14ac:dyDescent="0.3">
      <c r="A256">
        <v>255</v>
      </c>
      <c r="B256">
        <f t="shared" si="3"/>
        <v>415.38989015609025</v>
      </c>
    </row>
    <row r="257" spans="1:2" x14ac:dyDescent="0.3">
      <c r="A257">
        <v>256</v>
      </c>
      <c r="B257">
        <f t="shared" si="3"/>
        <v>383.78715045609022</v>
      </c>
    </row>
    <row r="258" spans="1:2" x14ac:dyDescent="0.3">
      <c r="A258">
        <v>257</v>
      </c>
      <c r="B258">
        <f t="shared" si="3"/>
        <v>352.18441075609019</v>
      </c>
    </row>
    <row r="259" spans="1:2" x14ac:dyDescent="0.3">
      <c r="A259">
        <v>258</v>
      </c>
      <c r="B259">
        <f t="shared" si="3"/>
        <v>320.58167105609016</v>
      </c>
    </row>
    <row r="260" spans="1:2" x14ac:dyDescent="0.3">
      <c r="A260">
        <v>259</v>
      </c>
      <c r="B260">
        <f t="shared" ref="B260:B323" si="4">IF(B259&lt;$D$1,B259+$B$2,B259-$D$1)</f>
        <v>288.97893135609013</v>
      </c>
    </row>
    <row r="261" spans="1:2" x14ac:dyDescent="0.3">
      <c r="A261">
        <v>260</v>
      </c>
      <c r="B261">
        <f t="shared" si="4"/>
        <v>257.3761916560901</v>
      </c>
    </row>
    <row r="262" spans="1:2" x14ac:dyDescent="0.3">
      <c r="A262">
        <v>261</v>
      </c>
      <c r="B262">
        <f t="shared" si="4"/>
        <v>225.7734519560901</v>
      </c>
    </row>
    <row r="263" spans="1:2" x14ac:dyDescent="0.3">
      <c r="A263">
        <v>262</v>
      </c>
      <c r="B263">
        <f t="shared" si="4"/>
        <v>194.1707122560901</v>
      </c>
    </row>
    <row r="264" spans="1:2" x14ac:dyDescent="0.3">
      <c r="A264">
        <v>263</v>
      </c>
      <c r="B264">
        <f t="shared" si="4"/>
        <v>162.5679725560901</v>
      </c>
    </row>
    <row r="265" spans="1:2" x14ac:dyDescent="0.3">
      <c r="A265">
        <v>264</v>
      </c>
      <c r="B265">
        <f t="shared" si="4"/>
        <v>130.9652328560901</v>
      </c>
    </row>
    <row r="266" spans="1:2" x14ac:dyDescent="0.3">
      <c r="A266">
        <v>265</v>
      </c>
      <c r="B266">
        <f t="shared" si="4"/>
        <v>99.362493156090096</v>
      </c>
    </row>
    <row r="267" spans="1:2" x14ac:dyDescent="0.3">
      <c r="A267">
        <v>266</v>
      </c>
      <c r="B267">
        <f t="shared" si="4"/>
        <v>67.759753456090095</v>
      </c>
    </row>
    <row r="268" spans="1:2" x14ac:dyDescent="0.3">
      <c r="A268">
        <v>267</v>
      </c>
      <c r="B268">
        <f t="shared" si="4"/>
        <v>36.157013756090095</v>
      </c>
    </row>
    <row r="269" spans="1:2" x14ac:dyDescent="0.3">
      <c r="A269">
        <v>268</v>
      </c>
      <c r="B269">
        <f t="shared" si="4"/>
        <v>4.5542740560900938</v>
      </c>
    </row>
    <row r="270" spans="1:2" x14ac:dyDescent="0.3">
      <c r="A270">
        <v>269</v>
      </c>
      <c r="B270">
        <f t="shared" si="4"/>
        <v>624.80449694502045</v>
      </c>
    </row>
    <row r="271" spans="1:2" x14ac:dyDescent="0.3">
      <c r="A271">
        <v>270</v>
      </c>
      <c r="B271">
        <f t="shared" si="4"/>
        <v>593.20175724502042</v>
      </c>
    </row>
    <row r="272" spans="1:2" x14ac:dyDescent="0.3">
      <c r="A272">
        <v>271</v>
      </c>
      <c r="B272">
        <f t="shared" si="4"/>
        <v>561.59901754502039</v>
      </c>
    </row>
    <row r="273" spans="1:2" x14ac:dyDescent="0.3">
      <c r="A273">
        <v>272</v>
      </c>
      <c r="B273">
        <f t="shared" si="4"/>
        <v>529.99627784502036</v>
      </c>
    </row>
    <row r="274" spans="1:2" x14ac:dyDescent="0.3">
      <c r="A274">
        <v>273</v>
      </c>
      <c r="B274">
        <f t="shared" si="4"/>
        <v>498.39353814502033</v>
      </c>
    </row>
    <row r="275" spans="1:2" x14ac:dyDescent="0.3">
      <c r="A275">
        <v>274</v>
      </c>
      <c r="B275">
        <f t="shared" si="4"/>
        <v>466.7907984450203</v>
      </c>
    </row>
    <row r="276" spans="1:2" x14ac:dyDescent="0.3">
      <c r="A276">
        <v>275</v>
      </c>
      <c r="B276">
        <f t="shared" si="4"/>
        <v>435.18805874502027</v>
      </c>
    </row>
    <row r="277" spans="1:2" x14ac:dyDescent="0.3">
      <c r="A277">
        <v>276</v>
      </c>
      <c r="B277">
        <f t="shared" si="4"/>
        <v>403.58531904502024</v>
      </c>
    </row>
    <row r="278" spans="1:2" x14ac:dyDescent="0.3">
      <c r="A278">
        <v>277</v>
      </c>
      <c r="B278">
        <f t="shared" si="4"/>
        <v>371.98257934502021</v>
      </c>
    </row>
    <row r="279" spans="1:2" x14ac:dyDescent="0.3">
      <c r="A279">
        <v>278</v>
      </c>
      <c r="B279">
        <f t="shared" si="4"/>
        <v>340.37983964502018</v>
      </c>
    </row>
    <row r="280" spans="1:2" x14ac:dyDescent="0.3">
      <c r="A280">
        <v>279</v>
      </c>
      <c r="B280">
        <f t="shared" si="4"/>
        <v>308.77709994502015</v>
      </c>
    </row>
    <row r="281" spans="1:2" x14ac:dyDescent="0.3">
      <c r="A281">
        <v>280</v>
      </c>
      <c r="B281">
        <f t="shared" si="4"/>
        <v>277.17436024502013</v>
      </c>
    </row>
    <row r="282" spans="1:2" x14ac:dyDescent="0.3">
      <c r="A282">
        <v>281</v>
      </c>
      <c r="B282">
        <f t="shared" si="4"/>
        <v>245.57162054502012</v>
      </c>
    </row>
    <row r="283" spans="1:2" x14ac:dyDescent="0.3">
      <c r="A283">
        <v>282</v>
      </c>
      <c r="B283">
        <f t="shared" si="4"/>
        <v>213.96888084502012</v>
      </c>
    </row>
    <row r="284" spans="1:2" x14ac:dyDescent="0.3">
      <c r="A284">
        <v>283</v>
      </c>
      <c r="B284">
        <f t="shared" si="4"/>
        <v>182.36614114502012</v>
      </c>
    </row>
    <row r="285" spans="1:2" x14ac:dyDescent="0.3">
      <c r="A285">
        <v>284</v>
      </c>
      <c r="B285">
        <f t="shared" si="4"/>
        <v>150.76340144502012</v>
      </c>
    </row>
    <row r="286" spans="1:2" x14ac:dyDescent="0.3">
      <c r="A286">
        <v>285</v>
      </c>
      <c r="B286">
        <f t="shared" si="4"/>
        <v>119.16066174502012</v>
      </c>
    </row>
    <row r="287" spans="1:2" x14ac:dyDescent="0.3">
      <c r="A287">
        <v>286</v>
      </c>
      <c r="B287">
        <f t="shared" si="4"/>
        <v>87.557922045020121</v>
      </c>
    </row>
    <row r="288" spans="1:2" x14ac:dyDescent="0.3">
      <c r="A288">
        <v>287</v>
      </c>
      <c r="B288">
        <f t="shared" si="4"/>
        <v>55.95518234502012</v>
      </c>
    </row>
    <row r="289" spans="1:2" x14ac:dyDescent="0.3">
      <c r="A289">
        <v>288</v>
      </c>
      <c r="B289">
        <f t="shared" si="4"/>
        <v>24.352442645020119</v>
      </c>
    </row>
    <row r="290" spans="1:2" x14ac:dyDescent="0.3">
      <c r="A290">
        <v>289</v>
      </c>
      <c r="B290">
        <f t="shared" si="4"/>
        <v>644.60266553395047</v>
      </c>
    </row>
    <row r="291" spans="1:2" x14ac:dyDescent="0.3">
      <c r="A291">
        <v>290</v>
      </c>
      <c r="B291">
        <f t="shared" si="4"/>
        <v>612.99992583395044</v>
      </c>
    </row>
    <row r="292" spans="1:2" x14ac:dyDescent="0.3">
      <c r="A292">
        <v>291</v>
      </c>
      <c r="B292">
        <f t="shared" si="4"/>
        <v>581.39718613395041</v>
      </c>
    </row>
    <row r="293" spans="1:2" x14ac:dyDescent="0.3">
      <c r="A293">
        <v>292</v>
      </c>
      <c r="B293">
        <f t="shared" si="4"/>
        <v>549.79444643395038</v>
      </c>
    </row>
    <row r="294" spans="1:2" x14ac:dyDescent="0.3">
      <c r="A294">
        <v>293</v>
      </c>
      <c r="B294">
        <f t="shared" si="4"/>
        <v>518.19170673395035</v>
      </c>
    </row>
    <row r="295" spans="1:2" x14ac:dyDescent="0.3">
      <c r="A295">
        <v>294</v>
      </c>
      <c r="B295">
        <f t="shared" si="4"/>
        <v>486.58896703395033</v>
      </c>
    </row>
    <row r="296" spans="1:2" x14ac:dyDescent="0.3">
      <c r="A296">
        <v>295</v>
      </c>
      <c r="B296">
        <f t="shared" si="4"/>
        <v>454.9862273339503</v>
      </c>
    </row>
    <row r="297" spans="1:2" x14ac:dyDescent="0.3">
      <c r="A297">
        <v>296</v>
      </c>
      <c r="B297">
        <f t="shared" si="4"/>
        <v>423.38348763395027</v>
      </c>
    </row>
    <row r="298" spans="1:2" x14ac:dyDescent="0.3">
      <c r="A298">
        <v>297</v>
      </c>
      <c r="B298">
        <f t="shared" si="4"/>
        <v>391.78074793395024</v>
      </c>
    </row>
    <row r="299" spans="1:2" x14ac:dyDescent="0.3">
      <c r="A299">
        <v>298</v>
      </c>
      <c r="B299">
        <f t="shared" si="4"/>
        <v>360.17800823395021</v>
      </c>
    </row>
    <row r="300" spans="1:2" x14ac:dyDescent="0.3">
      <c r="A300">
        <v>299</v>
      </c>
      <c r="B300">
        <f t="shared" si="4"/>
        <v>328.57526853395018</v>
      </c>
    </row>
    <row r="301" spans="1:2" x14ac:dyDescent="0.3">
      <c r="A301">
        <v>300</v>
      </c>
      <c r="B301">
        <f t="shared" si="4"/>
        <v>296.97252883395015</v>
      </c>
    </row>
    <row r="302" spans="1:2" x14ac:dyDescent="0.3">
      <c r="A302">
        <v>301</v>
      </c>
      <c r="B302">
        <f t="shared" si="4"/>
        <v>265.36978913395012</v>
      </c>
    </row>
    <row r="303" spans="1:2" x14ac:dyDescent="0.3">
      <c r="A303">
        <v>302</v>
      </c>
      <c r="B303">
        <f t="shared" si="4"/>
        <v>233.76704943395012</v>
      </c>
    </row>
    <row r="304" spans="1:2" x14ac:dyDescent="0.3">
      <c r="A304">
        <v>303</v>
      </c>
      <c r="B304">
        <f t="shared" si="4"/>
        <v>202.16430973395012</v>
      </c>
    </row>
    <row r="305" spans="1:2" x14ac:dyDescent="0.3">
      <c r="A305">
        <v>304</v>
      </c>
      <c r="B305">
        <f t="shared" si="4"/>
        <v>170.56157003395012</v>
      </c>
    </row>
    <row r="306" spans="1:2" x14ac:dyDescent="0.3">
      <c r="A306">
        <v>305</v>
      </c>
      <c r="B306">
        <f t="shared" si="4"/>
        <v>138.95883033395012</v>
      </c>
    </row>
    <row r="307" spans="1:2" x14ac:dyDescent="0.3">
      <c r="A307">
        <v>306</v>
      </c>
      <c r="B307">
        <f t="shared" si="4"/>
        <v>107.35609063395012</v>
      </c>
    </row>
    <row r="308" spans="1:2" x14ac:dyDescent="0.3">
      <c r="A308">
        <v>307</v>
      </c>
      <c r="B308">
        <f t="shared" si="4"/>
        <v>75.753350933950117</v>
      </c>
    </row>
    <row r="309" spans="1:2" x14ac:dyDescent="0.3">
      <c r="A309">
        <v>308</v>
      </c>
      <c r="B309">
        <f t="shared" si="4"/>
        <v>44.150611233950116</v>
      </c>
    </row>
    <row r="310" spans="1:2" x14ac:dyDescent="0.3">
      <c r="A310">
        <v>309</v>
      </c>
      <c r="B310">
        <f t="shared" si="4"/>
        <v>12.547871533950115</v>
      </c>
    </row>
    <row r="311" spans="1:2" x14ac:dyDescent="0.3">
      <c r="A311">
        <v>310</v>
      </c>
      <c r="B311">
        <f t="shared" si="4"/>
        <v>632.79809442288047</v>
      </c>
    </row>
    <row r="312" spans="1:2" x14ac:dyDescent="0.3">
      <c r="A312">
        <v>311</v>
      </c>
      <c r="B312">
        <f t="shared" si="4"/>
        <v>601.19535472288044</v>
      </c>
    </row>
    <row r="313" spans="1:2" x14ac:dyDescent="0.3">
      <c r="A313">
        <v>312</v>
      </c>
      <c r="B313">
        <f t="shared" si="4"/>
        <v>569.59261502288041</v>
      </c>
    </row>
    <row r="314" spans="1:2" x14ac:dyDescent="0.3">
      <c r="A314">
        <v>313</v>
      </c>
      <c r="B314">
        <f t="shared" si="4"/>
        <v>537.98987532288038</v>
      </c>
    </row>
    <row r="315" spans="1:2" x14ac:dyDescent="0.3">
      <c r="A315">
        <v>314</v>
      </c>
      <c r="B315">
        <f t="shared" si="4"/>
        <v>506.38713562288035</v>
      </c>
    </row>
    <row r="316" spans="1:2" x14ac:dyDescent="0.3">
      <c r="A316">
        <v>315</v>
      </c>
      <c r="B316">
        <f t="shared" si="4"/>
        <v>474.78439592288032</v>
      </c>
    </row>
    <row r="317" spans="1:2" x14ac:dyDescent="0.3">
      <c r="A317">
        <v>316</v>
      </c>
      <c r="B317">
        <f t="shared" si="4"/>
        <v>443.18165622288029</v>
      </c>
    </row>
    <row r="318" spans="1:2" x14ac:dyDescent="0.3">
      <c r="A318">
        <v>317</v>
      </c>
      <c r="B318">
        <f t="shared" si="4"/>
        <v>411.57891652288026</v>
      </c>
    </row>
    <row r="319" spans="1:2" x14ac:dyDescent="0.3">
      <c r="A319">
        <v>318</v>
      </c>
      <c r="B319">
        <f t="shared" si="4"/>
        <v>379.97617682288023</v>
      </c>
    </row>
    <row r="320" spans="1:2" x14ac:dyDescent="0.3">
      <c r="A320">
        <v>319</v>
      </c>
      <c r="B320">
        <f t="shared" si="4"/>
        <v>348.3734371228802</v>
      </c>
    </row>
    <row r="321" spans="1:2" x14ac:dyDescent="0.3">
      <c r="A321">
        <v>320</v>
      </c>
      <c r="B321">
        <f t="shared" si="4"/>
        <v>316.77069742288018</v>
      </c>
    </row>
    <row r="322" spans="1:2" x14ac:dyDescent="0.3">
      <c r="A322">
        <v>321</v>
      </c>
      <c r="B322">
        <f t="shared" si="4"/>
        <v>285.16795772288015</v>
      </c>
    </row>
    <row r="323" spans="1:2" x14ac:dyDescent="0.3">
      <c r="A323">
        <v>322</v>
      </c>
      <c r="B323">
        <f t="shared" si="4"/>
        <v>253.56521802288015</v>
      </c>
    </row>
    <row r="324" spans="1:2" x14ac:dyDescent="0.3">
      <c r="A324">
        <v>323</v>
      </c>
      <c r="B324">
        <f t="shared" ref="B324:B366" si="5">IF(B323&lt;$D$1,B323+$B$2,B323-$D$1)</f>
        <v>221.96247832288014</v>
      </c>
    </row>
    <row r="325" spans="1:2" x14ac:dyDescent="0.3">
      <c r="A325">
        <v>324</v>
      </c>
      <c r="B325">
        <f t="shared" si="5"/>
        <v>190.35973862288014</v>
      </c>
    </row>
    <row r="326" spans="1:2" x14ac:dyDescent="0.3">
      <c r="A326">
        <v>325</v>
      </c>
      <c r="B326">
        <f t="shared" si="5"/>
        <v>158.75699892288014</v>
      </c>
    </row>
    <row r="327" spans="1:2" x14ac:dyDescent="0.3">
      <c r="A327">
        <v>326</v>
      </c>
      <c r="B327">
        <f t="shared" si="5"/>
        <v>127.15425922288014</v>
      </c>
    </row>
    <row r="328" spans="1:2" x14ac:dyDescent="0.3">
      <c r="A328">
        <v>327</v>
      </c>
      <c r="B328">
        <f t="shared" si="5"/>
        <v>95.551519522880142</v>
      </c>
    </row>
    <row r="329" spans="1:2" x14ac:dyDescent="0.3">
      <c r="A329">
        <v>328</v>
      </c>
      <c r="B329">
        <f t="shared" si="5"/>
        <v>63.948779822880141</v>
      </c>
    </row>
    <row r="330" spans="1:2" x14ac:dyDescent="0.3">
      <c r="A330">
        <v>329</v>
      </c>
      <c r="B330">
        <f t="shared" si="5"/>
        <v>32.34604012288014</v>
      </c>
    </row>
    <row r="331" spans="1:2" x14ac:dyDescent="0.3">
      <c r="A331">
        <v>330</v>
      </c>
      <c r="B331">
        <f t="shared" si="5"/>
        <v>0.74330042288013942</v>
      </c>
    </row>
    <row r="332" spans="1:2" x14ac:dyDescent="0.3">
      <c r="A332">
        <v>331</v>
      </c>
      <c r="B332">
        <f t="shared" si="5"/>
        <v>620.99352331181046</v>
      </c>
    </row>
    <row r="333" spans="1:2" x14ac:dyDescent="0.3">
      <c r="A333">
        <v>332</v>
      </c>
      <c r="B333">
        <f t="shared" si="5"/>
        <v>589.39078361181043</v>
      </c>
    </row>
    <row r="334" spans="1:2" x14ac:dyDescent="0.3">
      <c r="A334">
        <v>333</v>
      </c>
      <c r="B334">
        <f t="shared" si="5"/>
        <v>557.78804391181041</v>
      </c>
    </row>
    <row r="335" spans="1:2" x14ac:dyDescent="0.3">
      <c r="A335">
        <v>334</v>
      </c>
      <c r="B335">
        <f t="shared" si="5"/>
        <v>526.18530421181038</v>
      </c>
    </row>
    <row r="336" spans="1:2" x14ac:dyDescent="0.3">
      <c r="A336">
        <v>335</v>
      </c>
      <c r="B336">
        <f t="shared" si="5"/>
        <v>494.58256451181035</v>
      </c>
    </row>
    <row r="337" spans="1:2" x14ac:dyDescent="0.3">
      <c r="A337">
        <v>336</v>
      </c>
      <c r="B337">
        <f t="shared" si="5"/>
        <v>462.97982481181032</v>
      </c>
    </row>
    <row r="338" spans="1:2" x14ac:dyDescent="0.3">
      <c r="A338">
        <v>337</v>
      </c>
      <c r="B338">
        <f t="shared" si="5"/>
        <v>431.37708511181029</v>
      </c>
    </row>
    <row r="339" spans="1:2" x14ac:dyDescent="0.3">
      <c r="A339">
        <v>338</v>
      </c>
      <c r="B339">
        <f t="shared" si="5"/>
        <v>399.77434541181026</v>
      </c>
    </row>
    <row r="340" spans="1:2" x14ac:dyDescent="0.3">
      <c r="A340">
        <v>339</v>
      </c>
      <c r="B340">
        <f t="shared" si="5"/>
        <v>368.17160571181023</v>
      </c>
    </row>
    <row r="341" spans="1:2" x14ac:dyDescent="0.3">
      <c r="A341">
        <v>340</v>
      </c>
      <c r="B341">
        <f t="shared" si="5"/>
        <v>336.5688660118102</v>
      </c>
    </row>
    <row r="342" spans="1:2" x14ac:dyDescent="0.3">
      <c r="A342">
        <v>341</v>
      </c>
      <c r="B342">
        <f t="shared" si="5"/>
        <v>304.96612631181017</v>
      </c>
    </row>
    <row r="343" spans="1:2" x14ac:dyDescent="0.3">
      <c r="A343">
        <v>342</v>
      </c>
      <c r="B343">
        <f t="shared" si="5"/>
        <v>273.36338661181014</v>
      </c>
    </row>
    <row r="344" spans="1:2" x14ac:dyDescent="0.3">
      <c r="A344">
        <v>343</v>
      </c>
      <c r="B344">
        <f t="shared" si="5"/>
        <v>241.76064691181014</v>
      </c>
    </row>
    <row r="345" spans="1:2" x14ac:dyDescent="0.3">
      <c r="A345">
        <v>344</v>
      </c>
      <c r="B345">
        <f t="shared" si="5"/>
        <v>210.15790721181014</v>
      </c>
    </row>
    <row r="346" spans="1:2" x14ac:dyDescent="0.3">
      <c r="A346">
        <v>345</v>
      </c>
      <c r="B346">
        <f t="shared" si="5"/>
        <v>178.55516751181014</v>
      </c>
    </row>
    <row r="347" spans="1:2" x14ac:dyDescent="0.3">
      <c r="A347">
        <v>346</v>
      </c>
      <c r="B347">
        <f t="shared" si="5"/>
        <v>146.95242781181014</v>
      </c>
    </row>
    <row r="348" spans="1:2" x14ac:dyDescent="0.3">
      <c r="A348">
        <v>347</v>
      </c>
      <c r="B348">
        <f t="shared" si="5"/>
        <v>115.34968811181014</v>
      </c>
    </row>
    <row r="349" spans="1:2" x14ac:dyDescent="0.3">
      <c r="A349">
        <v>348</v>
      </c>
      <c r="B349">
        <f t="shared" si="5"/>
        <v>83.746948411810138</v>
      </c>
    </row>
    <row r="350" spans="1:2" x14ac:dyDescent="0.3">
      <c r="A350">
        <v>349</v>
      </c>
      <c r="B350">
        <f t="shared" si="5"/>
        <v>52.144208711810137</v>
      </c>
    </row>
    <row r="351" spans="1:2" x14ac:dyDescent="0.3">
      <c r="A351">
        <v>350</v>
      </c>
      <c r="B351">
        <f t="shared" si="5"/>
        <v>20.541469011810136</v>
      </c>
    </row>
    <row r="352" spans="1:2" x14ac:dyDescent="0.3">
      <c r="A352">
        <v>351</v>
      </c>
      <c r="B352">
        <f t="shared" si="5"/>
        <v>640.79169190074049</v>
      </c>
    </row>
    <row r="353" spans="1:2" x14ac:dyDescent="0.3">
      <c r="A353">
        <v>352</v>
      </c>
      <c r="B353">
        <f t="shared" si="5"/>
        <v>609.18895220074046</v>
      </c>
    </row>
    <row r="354" spans="1:2" x14ac:dyDescent="0.3">
      <c r="A354">
        <v>353</v>
      </c>
      <c r="B354">
        <f t="shared" si="5"/>
        <v>577.58621250074043</v>
      </c>
    </row>
    <row r="355" spans="1:2" x14ac:dyDescent="0.3">
      <c r="A355">
        <v>354</v>
      </c>
      <c r="B355">
        <f t="shared" si="5"/>
        <v>545.9834728007404</v>
      </c>
    </row>
    <row r="356" spans="1:2" x14ac:dyDescent="0.3">
      <c r="A356">
        <v>355</v>
      </c>
      <c r="B356">
        <f t="shared" si="5"/>
        <v>514.38073310074037</v>
      </c>
    </row>
    <row r="357" spans="1:2" x14ac:dyDescent="0.3">
      <c r="A357">
        <v>356</v>
      </c>
      <c r="B357">
        <f t="shared" si="5"/>
        <v>482.77799340074034</v>
      </c>
    </row>
    <row r="358" spans="1:2" x14ac:dyDescent="0.3">
      <c r="A358">
        <v>357</v>
      </c>
      <c r="B358">
        <f t="shared" si="5"/>
        <v>451.17525370074031</v>
      </c>
    </row>
    <row r="359" spans="1:2" x14ac:dyDescent="0.3">
      <c r="A359">
        <v>358</v>
      </c>
      <c r="B359">
        <f t="shared" si="5"/>
        <v>419.57251400074028</v>
      </c>
    </row>
    <row r="360" spans="1:2" x14ac:dyDescent="0.3">
      <c r="A360">
        <v>359</v>
      </c>
      <c r="B360">
        <f t="shared" si="5"/>
        <v>387.96977430074026</v>
      </c>
    </row>
    <row r="361" spans="1:2" x14ac:dyDescent="0.3">
      <c r="A361">
        <v>360</v>
      </c>
      <c r="B361">
        <f t="shared" si="5"/>
        <v>356.36703460074023</v>
      </c>
    </row>
    <row r="362" spans="1:2" x14ac:dyDescent="0.3">
      <c r="A362">
        <v>361</v>
      </c>
      <c r="B362">
        <f t="shared" si="5"/>
        <v>324.7642949007402</v>
      </c>
    </row>
    <row r="363" spans="1:2" x14ac:dyDescent="0.3">
      <c r="A363">
        <v>362</v>
      </c>
      <c r="B363">
        <f t="shared" si="5"/>
        <v>293.16155520074017</v>
      </c>
    </row>
    <row r="364" spans="1:2" x14ac:dyDescent="0.3">
      <c r="A364">
        <v>363</v>
      </c>
      <c r="B364">
        <f t="shared" si="5"/>
        <v>261.55881550074014</v>
      </c>
    </row>
    <row r="365" spans="1:2" x14ac:dyDescent="0.3">
      <c r="A365">
        <v>364</v>
      </c>
      <c r="B365">
        <f t="shared" si="5"/>
        <v>229.95607580074014</v>
      </c>
    </row>
    <row r="366" spans="1:2" x14ac:dyDescent="0.3">
      <c r="A366">
        <v>365</v>
      </c>
      <c r="B366">
        <f t="shared" si="5"/>
        <v>198.35333610074014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7AD75-8B94-4918-8941-7214A7D6F9E3}">
  <dimension ref="A3:C14"/>
  <sheetViews>
    <sheetView workbookViewId="0">
      <selection activeCell="C4" sqref="C4"/>
    </sheetView>
  </sheetViews>
  <sheetFormatPr defaultRowHeight="14.4" x14ac:dyDescent="0.3"/>
  <cols>
    <col min="1" max="1" width="8" customWidth="1"/>
    <col min="2" max="2" width="14.33203125" bestFit="1" customWidth="1"/>
    <col min="3" max="3" width="12" bestFit="1" customWidth="1"/>
  </cols>
  <sheetData>
    <row r="3" spans="1:3" ht="15" thickBot="1" x14ac:dyDescent="0.35"/>
    <row r="4" spans="1:3" ht="15" thickTop="1" x14ac:dyDescent="0.3">
      <c r="A4" s="2" t="s">
        <v>6</v>
      </c>
      <c r="B4" s="3" t="s">
        <v>7</v>
      </c>
      <c r="C4" s="9">
        <f>34605/3</f>
        <v>11535</v>
      </c>
    </row>
    <row r="5" spans="1:3" x14ac:dyDescent="0.3">
      <c r="A5" s="2" t="s">
        <v>8</v>
      </c>
      <c r="B5" s="3" t="s">
        <v>9</v>
      </c>
      <c r="C5" s="4">
        <v>56.668999999999997</v>
      </c>
    </row>
    <row r="6" spans="1:3" x14ac:dyDescent="0.3">
      <c r="A6" s="2" t="s">
        <v>10</v>
      </c>
      <c r="B6" s="3" t="s">
        <v>11</v>
      </c>
      <c r="C6" s="4">
        <v>189</v>
      </c>
    </row>
    <row r="7" spans="1:3" x14ac:dyDescent="0.3">
      <c r="A7" s="2" t="s">
        <v>12</v>
      </c>
      <c r="B7" s="3" t="s">
        <v>13</v>
      </c>
      <c r="C7" s="8">
        <v>0.2</v>
      </c>
    </row>
    <row r="8" spans="1:3" x14ac:dyDescent="0.3">
      <c r="A8" s="2"/>
      <c r="B8" s="3"/>
    </row>
    <row r="9" spans="1:3" x14ac:dyDescent="0.3">
      <c r="A9" s="2" t="s">
        <v>14</v>
      </c>
      <c r="B9" s="3" t="s">
        <v>15</v>
      </c>
      <c r="C9" s="5">
        <v>620.25022288893035</v>
      </c>
    </row>
    <row r="10" spans="1:3" x14ac:dyDescent="0.3">
      <c r="B10" s="3"/>
    </row>
    <row r="11" spans="1:3" x14ac:dyDescent="0.3">
      <c r="B11" s="3" t="s">
        <v>16</v>
      </c>
      <c r="C11" s="6">
        <f>C4*C5</f>
        <v>653676.91499999992</v>
      </c>
    </row>
    <row r="12" spans="1:3" x14ac:dyDescent="0.3">
      <c r="B12" s="3" t="s">
        <v>17</v>
      </c>
      <c r="C12" s="6">
        <f>(C4/C9)*C6</f>
        <v>3514.8959557736403</v>
      </c>
    </row>
    <row r="13" spans="1:3" x14ac:dyDescent="0.3">
      <c r="B13" s="3" t="s">
        <v>18</v>
      </c>
      <c r="C13" s="6">
        <f>C9/2*C5*C7</f>
        <v>3514.8959880892794</v>
      </c>
    </row>
    <row r="14" spans="1:3" x14ac:dyDescent="0.3">
      <c r="B14" s="3" t="s">
        <v>19</v>
      </c>
      <c r="C14" s="7">
        <f>SUM(C11:C13)</f>
        <v>660706.70694386284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C6F2C-BC88-4429-943E-93E9D71BE7AA}">
  <dimension ref="A1:C21"/>
  <sheetViews>
    <sheetView tabSelected="1" workbookViewId="0">
      <selection activeCell="C18" sqref="C18"/>
    </sheetView>
  </sheetViews>
  <sheetFormatPr defaultRowHeight="14.4" x14ac:dyDescent="0.3"/>
  <cols>
    <col min="1" max="1" width="15.6640625" bestFit="1" customWidth="1"/>
    <col min="2" max="2" width="16.33203125" bestFit="1" customWidth="1"/>
    <col min="3" max="3" width="12" bestFit="1" customWidth="1"/>
  </cols>
  <sheetData>
    <row r="1" spans="1:3" ht="15" thickBot="1" x14ac:dyDescent="0.35"/>
    <row r="2" spans="1:3" ht="15.6" thickTop="1" thickBot="1" x14ac:dyDescent="0.35">
      <c r="A2" s="2" t="s">
        <v>29</v>
      </c>
      <c r="B2" s="3" t="s">
        <v>28</v>
      </c>
      <c r="C2" s="9">
        <v>241.40192424700103</v>
      </c>
    </row>
    <row r="3" spans="1:3" ht="15.6" thickTop="1" thickBot="1" x14ac:dyDescent="0.35">
      <c r="A3" s="2" t="s">
        <v>26</v>
      </c>
      <c r="B3" s="3" t="s">
        <v>27</v>
      </c>
      <c r="C3" s="9">
        <v>24</v>
      </c>
    </row>
    <row r="4" spans="1:3" ht="15" thickTop="1" x14ac:dyDescent="0.3">
      <c r="A4" s="2" t="s">
        <v>6</v>
      </c>
      <c r="B4" s="3" t="s">
        <v>7</v>
      </c>
      <c r="C4" s="9">
        <f>34605/3</f>
        <v>11535</v>
      </c>
    </row>
    <row r="5" spans="1:3" x14ac:dyDescent="0.3">
      <c r="A5" s="2" t="s">
        <v>8</v>
      </c>
      <c r="B5" s="3" t="s">
        <v>9</v>
      </c>
      <c r="C5" s="4">
        <v>56.668999999999997</v>
      </c>
    </row>
    <row r="6" spans="1:3" x14ac:dyDescent="0.3">
      <c r="A6" s="2" t="s">
        <v>10</v>
      </c>
      <c r="B6" s="3" t="s">
        <v>11</v>
      </c>
      <c r="C6" s="4">
        <v>189</v>
      </c>
    </row>
    <row r="7" spans="1:3" x14ac:dyDescent="0.3">
      <c r="A7" s="2" t="s">
        <v>12</v>
      </c>
      <c r="B7" s="3" t="s">
        <v>13</v>
      </c>
      <c r="C7" s="8">
        <v>0.2</v>
      </c>
    </row>
    <row r="8" spans="1:3" x14ac:dyDescent="0.3">
      <c r="A8" s="2"/>
      <c r="B8" s="3"/>
    </row>
    <row r="9" spans="1:3" x14ac:dyDescent="0.3">
      <c r="A9" s="2" t="s">
        <v>14</v>
      </c>
      <c r="B9" s="3" t="s">
        <v>15</v>
      </c>
      <c r="C9" s="5">
        <v>752.58542898681992</v>
      </c>
    </row>
    <row r="10" spans="1:3" x14ac:dyDescent="0.3">
      <c r="B10" s="3"/>
    </row>
    <row r="11" spans="1:3" x14ac:dyDescent="0.3">
      <c r="A11" s="2" t="s">
        <v>23</v>
      </c>
      <c r="B11" s="3" t="s">
        <v>16</v>
      </c>
      <c r="C11" s="6">
        <f>C4*C5</f>
        <v>653676.91499999992</v>
      </c>
    </row>
    <row r="12" spans="1:3" x14ac:dyDescent="0.3">
      <c r="A12" s="10" t="s">
        <v>24</v>
      </c>
      <c r="B12" s="11" t="s">
        <v>17</v>
      </c>
      <c r="C12" s="12">
        <f>(C4/C9)*C6</f>
        <v>2896.8339221435822</v>
      </c>
    </row>
    <row r="13" spans="1:3" x14ac:dyDescent="0.3">
      <c r="A13" s="2" t="s">
        <v>25</v>
      </c>
      <c r="B13" s="3" t="s">
        <v>18</v>
      </c>
      <c r="C13" s="6">
        <f>C9/2*C5*C7</f>
        <v>4264.8263675254093</v>
      </c>
    </row>
    <row r="14" spans="1:3" x14ac:dyDescent="0.3">
      <c r="B14" s="3" t="s">
        <v>19</v>
      </c>
      <c r="C14" s="7">
        <f>SUM(C11:C13)</f>
        <v>660838.57528966886</v>
      </c>
    </row>
    <row r="17" spans="1:3" x14ac:dyDescent="0.3">
      <c r="A17" s="13" t="s">
        <v>30</v>
      </c>
      <c r="B17" s="13"/>
      <c r="C17" s="14">
        <f>((C9-C2)^2/(2*C9)*(C5*C7))</f>
        <v>1967.6298657509167</v>
      </c>
    </row>
    <row r="18" spans="1:3" x14ac:dyDescent="0.3">
      <c r="A18" s="13" t="s">
        <v>31</v>
      </c>
      <c r="B18" s="13"/>
      <c r="C18" s="15">
        <f>((C2^2)/(2*C9))*C3</f>
        <v>929.19506733381729</v>
      </c>
    </row>
    <row r="21" spans="1:3" x14ac:dyDescent="0.3">
      <c r="B21" t="s">
        <v>32</v>
      </c>
      <c r="C21" s="16">
        <f>C12+C17+C18</f>
        <v>5793.6588552283156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lime_Module11_Strategic_Params</vt:lpstr>
      <vt:lpstr>Historical Cost</vt:lpstr>
      <vt:lpstr>Sawtooth Chart</vt:lpstr>
      <vt:lpstr>Final Model</vt:lpstr>
      <vt:lpstr>Model With Stipulation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Hickey</dc:creator>
  <cp:lastModifiedBy>Liam Hickey</cp:lastModifiedBy>
  <dcterms:created xsi:type="dcterms:W3CDTF">2025-04-23T22:46:27Z</dcterms:created>
  <dcterms:modified xsi:type="dcterms:W3CDTF">2025-04-24T12:23:54Z</dcterms:modified>
</cp:coreProperties>
</file>