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d6ee6f6bb378a7/MachineLearning/hw/4/ML_Assignment4/"/>
    </mc:Choice>
  </mc:AlternateContent>
  <xr:revisionPtr revIDLastSave="170" documentId="13_ncr:40009_{FD104879-78B0-4345-A915-579F52A407CC}" xr6:coauthVersionLast="47" xr6:coauthVersionMax="47" xr10:uidLastSave="{A8768898-0366-4004-B971-DEC0A6CEE95F}"/>
  <bookViews>
    <workbookView xWindow="-8280" yWindow="675" windowWidth="36255" windowHeight="14910" activeTab="2" xr2:uid="{00000000-000D-0000-FFFF-FFFF00000000}"/>
  </bookViews>
  <sheets>
    <sheet name="Train" sheetId="1" r:id="rId1"/>
    <sheet name="Test" sheetId="2" r:id="rId2"/>
    <sheet name="House" sheetId="6" r:id="rId3"/>
    <sheet name="Condo" sheetId="5" r:id="rId4"/>
    <sheet name="Apart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6" l="1"/>
  <c r="J18" i="6"/>
  <c r="C18" i="6"/>
  <c r="D18" i="6"/>
  <c r="E18" i="6"/>
  <c r="F18" i="6"/>
  <c r="G18" i="6"/>
  <c r="H18" i="6"/>
  <c r="I18" i="6"/>
  <c r="B18" i="6"/>
  <c r="C9" i="4"/>
  <c r="D9" i="4"/>
  <c r="E9" i="4"/>
  <c r="F9" i="4"/>
  <c r="G9" i="4"/>
  <c r="H9" i="4"/>
  <c r="I9" i="4"/>
  <c r="B9" i="4"/>
  <c r="C8" i="5"/>
  <c r="D8" i="5"/>
  <c r="E8" i="5"/>
  <c r="F8" i="5"/>
  <c r="G8" i="5"/>
  <c r="H8" i="5"/>
  <c r="I8" i="5"/>
  <c r="B8" i="5"/>
  <c r="C9" i="6"/>
  <c r="D9" i="6"/>
  <c r="E9" i="6"/>
  <c r="F9" i="6"/>
  <c r="G9" i="6"/>
  <c r="H9" i="6"/>
  <c r="I9" i="6"/>
  <c r="B9" i="6"/>
  <c r="C10" i="6"/>
  <c r="D10" i="6"/>
  <c r="E10" i="6"/>
  <c r="F10" i="6"/>
  <c r="G10" i="6"/>
  <c r="H10" i="6"/>
  <c r="I10" i="6"/>
  <c r="B10" i="6"/>
  <c r="C9" i="5"/>
  <c r="D9" i="5"/>
  <c r="E9" i="5"/>
  <c r="F9" i="5"/>
  <c r="G9" i="5"/>
  <c r="H9" i="5"/>
  <c r="I9" i="5"/>
  <c r="B9" i="5"/>
  <c r="I10" i="4"/>
  <c r="H10" i="4"/>
  <c r="G10" i="4"/>
  <c r="F10" i="4"/>
  <c r="E10" i="4"/>
  <c r="D10" i="4"/>
  <c r="C10" i="4"/>
  <c r="B10" i="4"/>
</calcChain>
</file>

<file path=xl/sharedStrings.xml><?xml version="1.0" encoding="utf-8"?>
<sst xmlns="http://schemas.openxmlformats.org/spreadsheetml/2006/main" count="98" uniqueCount="15">
  <si>
    <t>House ID</t>
  </si>
  <si>
    <t>Local Price</t>
  </si>
  <si>
    <t>Bathrooms</t>
  </si>
  <si>
    <t>Land Area</t>
  </si>
  <si>
    <t>Living area</t>
  </si>
  <si>
    <t># Garages</t>
  </si>
  <si>
    <t># Rooms</t>
  </si>
  <si>
    <t># Bedrooms</t>
  </si>
  <si>
    <t>Age of home</t>
  </si>
  <si>
    <t>Construction type</t>
  </si>
  <si>
    <t>Apartment</t>
  </si>
  <si>
    <t>House</t>
  </si>
  <si>
    <t>Condo</t>
  </si>
  <si>
    <t>Variance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</si>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</sst>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6</xdr:col>
      <xdr:colOff>257733</xdr:colOff>
      <xdr:row>15</xdr:row>
      <xdr:rowOff>76294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0F9B58-7DDD-404D-7605-2C9356161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400300"/>
          <a:ext cx="4001058" cy="676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B1" sqref="B1:J1"/>
    </sheetView>
  </sheetViews>
  <sheetFormatPr defaultColWidth="11"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4.9176000000000002</v>
      </c>
      <c r="C2">
        <v>1</v>
      </c>
      <c r="D2">
        <v>3.472</v>
      </c>
      <c r="E2">
        <v>0.998</v>
      </c>
      <c r="F2">
        <v>1</v>
      </c>
      <c r="G2">
        <v>7</v>
      </c>
      <c r="H2">
        <v>4</v>
      </c>
      <c r="I2">
        <v>42</v>
      </c>
      <c r="J2" t="s">
        <v>10</v>
      </c>
    </row>
    <row r="3" spans="1:10" x14ac:dyDescent="0.25">
      <c r="A3">
        <v>2</v>
      </c>
      <c r="B3">
        <v>5.0208000000000004</v>
      </c>
      <c r="C3">
        <v>1</v>
      </c>
      <c r="D3">
        <v>3.5310000000000001</v>
      </c>
      <c r="E3">
        <v>1.5</v>
      </c>
      <c r="F3">
        <v>2</v>
      </c>
      <c r="G3">
        <v>7</v>
      </c>
      <c r="H3">
        <v>4</v>
      </c>
      <c r="I3">
        <v>62</v>
      </c>
      <c r="J3" t="s">
        <v>11</v>
      </c>
    </row>
    <row r="4" spans="1:10" x14ac:dyDescent="0.25">
      <c r="A4">
        <v>3</v>
      </c>
      <c r="B4">
        <v>4.5429000000000004</v>
      </c>
      <c r="C4">
        <v>1</v>
      </c>
      <c r="D4">
        <v>2.2749999999999999</v>
      </c>
      <c r="E4">
        <v>1.175</v>
      </c>
      <c r="F4">
        <v>1</v>
      </c>
      <c r="G4">
        <v>6</v>
      </c>
      <c r="H4">
        <v>3</v>
      </c>
      <c r="I4">
        <v>40</v>
      </c>
      <c r="J4" t="s">
        <v>12</v>
      </c>
    </row>
    <row r="5" spans="1:10" x14ac:dyDescent="0.25">
      <c r="A5">
        <v>4</v>
      </c>
      <c r="B5">
        <v>4.5572999999999997</v>
      </c>
      <c r="C5">
        <v>1</v>
      </c>
      <c r="D5">
        <v>4.05</v>
      </c>
      <c r="E5">
        <v>1.232</v>
      </c>
      <c r="F5">
        <v>1</v>
      </c>
      <c r="G5">
        <v>6</v>
      </c>
      <c r="H5">
        <v>3</v>
      </c>
      <c r="I5">
        <v>54</v>
      </c>
      <c r="J5" t="s">
        <v>10</v>
      </c>
    </row>
    <row r="6" spans="1:10" x14ac:dyDescent="0.25">
      <c r="A6">
        <v>5</v>
      </c>
      <c r="B6">
        <v>5.0597000000000003</v>
      </c>
      <c r="C6">
        <v>1</v>
      </c>
      <c r="D6">
        <v>4.4550000000000001</v>
      </c>
      <c r="E6">
        <v>1.121</v>
      </c>
      <c r="F6">
        <v>1</v>
      </c>
      <c r="G6">
        <v>6</v>
      </c>
      <c r="H6">
        <v>3</v>
      </c>
      <c r="I6">
        <v>42</v>
      </c>
      <c r="J6" t="s">
        <v>10</v>
      </c>
    </row>
    <row r="7" spans="1:10" x14ac:dyDescent="0.25">
      <c r="A7">
        <v>6</v>
      </c>
      <c r="B7">
        <v>3.891</v>
      </c>
      <c r="C7">
        <v>1</v>
      </c>
      <c r="D7">
        <v>4.4550000000000001</v>
      </c>
      <c r="E7">
        <v>0.98799999999999999</v>
      </c>
      <c r="F7">
        <v>1</v>
      </c>
      <c r="G7">
        <v>6</v>
      </c>
      <c r="H7">
        <v>3</v>
      </c>
      <c r="I7">
        <v>56</v>
      </c>
      <c r="J7" t="s">
        <v>12</v>
      </c>
    </row>
    <row r="8" spans="1:10" x14ac:dyDescent="0.25">
      <c r="A8">
        <v>7</v>
      </c>
      <c r="B8">
        <v>5.8979999999999997</v>
      </c>
      <c r="C8">
        <v>1</v>
      </c>
      <c r="D8">
        <v>5.85</v>
      </c>
      <c r="E8">
        <v>1.24</v>
      </c>
      <c r="F8">
        <v>1</v>
      </c>
      <c r="G8">
        <v>7</v>
      </c>
      <c r="H8">
        <v>3</v>
      </c>
      <c r="I8">
        <v>51</v>
      </c>
      <c r="J8" t="s">
        <v>12</v>
      </c>
    </row>
    <row r="9" spans="1:10" x14ac:dyDescent="0.25">
      <c r="A9">
        <v>8</v>
      </c>
      <c r="B9">
        <v>5.6039000000000003</v>
      </c>
      <c r="C9">
        <v>1</v>
      </c>
      <c r="D9">
        <v>9.52</v>
      </c>
      <c r="E9">
        <v>1.5009999999999999</v>
      </c>
      <c r="F9">
        <v>0</v>
      </c>
      <c r="G9">
        <v>6</v>
      </c>
      <c r="H9">
        <v>3</v>
      </c>
      <c r="I9">
        <v>32</v>
      </c>
      <c r="J9" t="s">
        <v>11</v>
      </c>
    </row>
    <row r="10" spans="1:10" x14ac:dyDescent="0.25">
      <c r="A10">
        <v>9</v>
      </c>
      <c r="B10">
        <v>16.420200000000001</v>
      </c>
      <c r="C10">
        <v>2.5</v>
      </c>
      <c r="D10">
        <v>9.8000000000000007</v>
      </c>
      <c r="E10">
        <v>3.42</v>
      </c>
      <c r="F10">
        <v>2</v>
      </c>
      <c r="G10">
        <v>10</v>
      </c>
      <c r="H10">
        <v>5</v>
      </c>
      <c r="I10">
        <v>42</v>
      </c>
      <c r="J10" t="s">
        <v>12</v>
      </c>
    </row>
    <row r="11" spans="1:10" x14ac:dyDescent="0.25">
      <c r="A11">
        <v>10</v>
      </c>
      <c r="B11">
        <v>14.4598</v>
      </c>
      <c r="C11">
        <v>2.5</v>
      </c>
      <c r="D11">
        <v>12.8</v>
      </c>
      <c r="E11">
        <v>3</v>
      </c>
      <c r="F11">
        <v>2</v>
      </c>
      <c r="G11">
        <v>9</v>
      </c>
      <c r="H11">
        <v>5</v>
      </c>
      <c r="I11">
        <v>14</v>
      </c>
      <c r="J11" t="s">
        <v>10</v>
      </c>
    </row>
    <row r="12" spans="1:10" x14ac:dyDescent="0.25">
      <c r="A12">
        <v>11</v>
      </c>
      <c r="B12">
        <v>5.8281999999999998</v>
      </c>
      <c r="C12">
        <v>1</v>
      </c>
      <c r="D12">
        <v>6.4349999999999996</v>
      </c>
      <c r="E12">
        <v>1.2250000000000001</v>
      </c>
      <c r="F12">
        <v>2</v>
      </c>
      <c r="G12">
        <v>6</v>
      </c>
      <c r="H12">
        <v>3</v>
      </c>
      <c r="I12">
        <v>32</v>
      </c>
      <c r="J12" t="s">
        <v>11</v>
      </c>
    </row>
    <row r="13" spans="1:10" x14ac:dyDescent="0.25">
      <c r="A13">
        <v>12</v>
      </c>
      <c r="B13">
        <v>5.3003</v>
      </c>
      <c r="C13">
        <v>1</v>
      </c>
      <c r="D13">
        <v>4.9882999999999997</v>
      </c>
      <c r="E13">
        <v>1.552</v>
      </c>
      <c r="F13">
        <v>1</v>
      </c>
      <c r="G13">
        <v>6</v>
      </c>
      <c r="H13">
        <v>3</v>
      </c>
      <c r="I13">
        <v>30</v>
      </c>
      <c r="J13" t="s">
        <v>11</v>
      </c>
    </row>
    <row r="14" spans="1:10" x14ac:dyDescent="0.25">
      <c r="A14">
        <v>13</v>
      </c>
      <c r="B14">
        <v>6.2712000000000003</v>
      </c>
      <c r="C14">
        <v>1</v>
      </c>
      <c r="D14">
        <v>5.52</v>
      </c>
      <c r="E14">
        <v>0.97499999999999998</v>
      </c>
      <c r="F14">
        <v>1</v>
      </c>
      <c r="G14">
        <v>5</v>
      </c>
      <c r="H14">
        <v>2</v>
      </c>
      <c r="I14">
        <v>30</v>
      </c>
      <c r="J14" t="s">
        <v>11</v>
      </c>
    </row>
    <row r="15" spans="1:10" x14ac:dyDescent="0.25">
      <c r="A15">
        <v>14</v>
      </c>
      <c r="B15">
        <v>5.9592000000000001</v>
      </c>
      <c r="C15">
        <v>1</v>
      </c>
      <c r="D15">
        <v>6.6660000000000004</v>
      </c>
      <c r="E15">
        <v>1.121</v>
      </c>
      <c r="F15">
        <v>2</v>
      </c>
      <c r="G15">
        <v>6</v>
      </c>
      <c r="H15">
        <v>3</v>
      </c>
      <c r="I15">
        <v>32</v>
      </c>
      <c r="J15" t="s">
        <v>12</v>
      </c>
    </row>
    <row r="16" spans="1:10" x14ac:dyDescent="0.25">
      <c r="A16">
        <v>15</v>
      </c>
      <c r="B16">
        <v>5.05</v>
      </c>
      <c r="C16">
        <v>1</v>
      </c>
      <c r="D16">
        <v>5</v>
      </c>
      <c r="E16">
        <v>1.02</v>
      </c>
      <c r="F16">
        <v>0</v>
      </c>
      <c r="G16">
        <v>5</v>
      </c>
      <c r="H16">
        <v>2</v>
      </c>
      <c r="I16">
        <v>46</v>
      </c>
      <c r="J16" t="s">
        <v>10</v>
      </c>
    </row>
    <row r="17" spans="1:10" x14ac:dyDescent="0.25">
      <c r="A17">
        <v>16</v>
      </c>
      <c r="B17">
        <v>5.6039000000000003</v>
      </c>
      <c r="C17">
        <v>1</v>
      </c>
      <c r="D17">
        <v>9.52</v>
      </c>
      <c r="E17">
        <v>1.5009999999999999</v>
      </c>
      <c r="F17">
        <v>0</v>
      </c>
      <c r="G17">
        <v>6</v>
      </c>
      <c r="H17">
        <v>3</v>
      </c>
      <c r="I17">
        <v>32</v>
      </c>
      <c r="J17" t="s">
        <v>11</v>
      </c>
    </row>
    <row r="18" spans="1:10" x14ac:dyDescent="0.25">
      <c r="A18">
        <v>17</v>
      </c>
      <c r="B18">
        <v>8.2463999999999995</v>
      </c>
      <c r="C18">
        <v>1.5</v>
      </c>
      <c r="D18">
        <v>5.15</v>
      </c>
      <c r="E18">
        <v>1.6639999999999999</v>
      </c>
      <c r="F18">
        <v>2</v>
      </c>
      <c r="G18">
        <v>8</v>
      </c>
      <c r="H18">
        <v>4</v>
      </c>
      <c r="I18">
        <v>50</v>
      </c>
      <c r="J18" t="s">
        <v>10</v>
      </c>
    </row>
    <row r="19" spans="1:10" x14ac:dyDescent="0.25">
      <c r="A19">
        <v>18</v>
      </c>
      <c r="B19">
        <v>6.6969000000000003</v>
      </c>
      <c r="C19">
        <v>1.5</v>
      </c>
      <c r="D19">
        <v>6.9020000000000001</v>
      </c>
      <c r="E19">
        <v>1.488</v>
      </c>
      <c r="F19">
        <v>1.5</v>
      </c>
      <c r="G19">
        <v>7</v>
      </c>
      <c r="H19">
        <v>3</v>
      </c>
      <c r="I19">
        <v>22</v>
      </c>
      <c r="J19" t="s">
        <v>11</v>
      </c>
    </row>
    <row r="20" spans="1:10" x14ac:dyDescent="0.25">
      <c r="A20">
        <v>19</v>
      </c>
      <c r="B20">
        <v>7.7840999999999996</v>
      </c>
      <c r="C20">
        <v>1.5</v>
      </c>
      <c r="D20">
        <v>7.1020000000000003</v>
      </c>
      <c r="E20">
        <v>1.3759999999999999</v>
      </c>
      <c r="F20">
        <v>1</v>
      </c>
      <c r="G20">
        <v>6</v>
      </c>
      <c r="H20">
        <v>3</v>
      </c>
      <c r="I20">
        <v>17</v>
      </c>
      <c r="J20" t="s">
        <v>12</v>
      </c>
    </row>
    <row r="21" spans="1:10" x14ac:dyDescent="0.25">
      <c r="A21">
        <v>20</v>
      </c>
      <c r="B21">
        <v>9.0383999999999993</v>
      </c>
      <c r="C21">
        <v>1</v>
      </c>
      <c r="D21">
        <v>7.8</v>
      </c>
      <c r="E21">
        <v>1.5</v>
      </c>
      <c r="F21">
        <v>1.5</v>
      </c>
      <c r="G21">
        <v>7</v>
      </c>
      <c r="H21">
        <v>3</v>
      </c>
      <c r="I21">
        <v>23</v>
      </c>
      <c r="J21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B2" sqref="B2"/>
    </sheetView>
  </sheetViews>
  <sheetFormatPr defaultColWidth="11"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24</v>
      </c>
      <c r="B2">
        <v>6.0930999999999997</v>
      </c>
      <c r="C2">
        <v>1.5</v>
      </c>
      <c r="D2">
        <v>6.7264999999999997</v>
      </c>
      <c r="E2">
        <v>1.6519999999999999</v>
      </c>
      <c r="F2">
        <v>1</v>
      </c>
      <c r="G2">
        <v>6</v>
      </c>
      <c r="H2">
        <v>3</v>
      </c>
      <c r="I2">
        <v>44</v>
      </c>
      <c r="J2" t="s">
        <v>10</v>
      </c>
    </row>
    <row r="3" spans="1:10" x14ac:dyDescent="0.25">
      <c r="A3">
        <v>25</v>
      </c>
      <c r="B3">
        <v>8.3606999999999996</v>
      </c>
      <c r="C3">
        <v>1.5</v>
      </c>
      <c r="D3">
        <v>9.15</v>
      </c>
      <c r="E3">
        <v>1.7769999999999999</v>
      </c>
      <c r="F3">
        <v>2</v>
      </c>
      <c r="G3">
        <v>8</v>
      </c>
      <c r="H3">
        <v>4</v>
      </c>
      <c r="I3">
        <v>48</v>
      </c>
      <c r="J3" t="s">
        <v>11</v>
      </c>
    </row>
    <row r="4" spans="1:10" x14ac:dyDescent="0.25">
      <c r="A4">
        <v>26</v>
      </c>
      <c r="B4">
        <v>8.14</v>
      </c>
      <c r="C4">
        <v>1</v>
      </c>
      <c r="D4">
        <v>8</v>
      </c>
      <c r="E4">
        <v>1.504</v>
      </c>
      <c r="F4">
        <v>2</v>
      </c>
      <c r="G4">
        <v>7</v>
      </c>
      <c r="H4">
        <v>3</v>
      </c>
      <c r="I4">
        <v>3</v>
      </c>
      <c r="J4" t="s">
        <v>11</v>
      </c>
    </row>
    <row r="5" spans="1:10" x14ac:dyDescent="0.25">
      <c r="A5">
        <v>27</v>
      </c>
      <c r="B5">
        <v>9.1416000000000004</v>
      </c>
      <c r="C5">
        <v>1.5</v>
      </c>
      <c r="D5">
        <v>7.3262</v>
      </c>
      <c r="E5">
        <v>1.831</v>
      </c>
      <c r="F5">
        <v>1.5</v>
      </c>
      <c r="G5">
        <v>8</v>
      </c>
      <c r="H5">
        <v>4</v>
      </c>
      <c r="I5">
        <v>31</v>
      </c>
      <c r="J5" t="s">
        <v>10</v>
      </c>
    </row>
    <row r="6" spans="1:10" x14ac:dyDescent="0.25">
      <c r="A6">
        <v>28</v>
      </c>
      <c r="B6">
        <v>12</v>
      </c>
      <c r="C6">
        <v>1.5</v>
      </c>
      <c r="D6">
        <v>5</v>
      </c>
      <c r="E6">
        <v>1.2</v>
      </c>
      <c r="F6">
        <v>2</v>
      </c>
      <c r="G6">
        <v>6</v>
      </c>
      <c r="H6">
        <v>3</v>
      </c>
      <c r="I6">
        <v>30</v>
      </c>
      <c r="J6" t="s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14AB-C5CE-45DC-BEFE-CF5BF6022E37}">
  <dimension ref="A1:K18"/>
  <sheetViews>
    <sheetView tabSelected="1" workbookViewId="0">
      <selection activeCell="K19" sqref="K19"/>
    </sheetView>
  </sheetViews>
  <sheetFormatPr defaultRowHeight="15.75" x14ac:dyDescent="0.25"/>
  <cols>
    <col min="2" max="2" width="13.125" customWidth="1"/>
    <col min="10" max="11" width="11.875" bestFit="1" customWidth="1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s="2">
        <v>5.0208000000000004</v>
      </c>
      <c r="C2" s="2">
        <v>1</v>
      </c>
      <c r="D2" s="2">
        <v>3.5310000000000001</v>
      </c>
      <c r="E2" s="2">
        <v>1.5</v>
      </c>
      <c r="F2" s="2">
        <v>2</v>
      </c>
      <c r="G2" s="2">
        <v>7</v>
      </c>
      <c r="H2" s="2">
        <v>4</v>
      </c>
      <c r="I2" s="2">
        <v>62</v>
      </c>
      <c r="J2" s="2" t="s">
        <v>11</v>
      </c>
    </row>
    <row r="3" spans="1:10" x14ac:dyDescent="0.25">
      <c r="B3" s="1">
        <v>5.6039000000000003</v>
      </c>
      <c r="C3" s="1">
        <v>1</v>
      </c>
      <c r="D3" s="1">
        <v>9.52</v>
      </c>
      <c r="E3" s="1">
        <v>1.5009999999999999</v>
      </c>
      <c r="F3" s="1">
        <v>0</v>
      </c>
      <c r="G3" s="1">
        <v>6</v>
      </c>
      <c r="H3" s="1">
        <v>3</v>
      </c>
      <c r="I3" s="1">
        <v>32</v>
      </c>
      <c r="J3" s="1" t="s">
        <v>11</v>
      </c>
    </row>
    <row r="4" spans="1:10" x14ac:dyDescent="0.25">
      <c r="B4" s="2">
        <v>5.8281999999999998</v>
      </c>
      <c r="C4" s="2">
        <v>1</v>
      </c>
      <c r="D4" s="2">
        <v>6.4349999999999996</v>
      </c>
      <c r="E4" s="2">
        <v>1.2250000000000001</v>
      </c>
      <c r="F4" s="2">
        <v>2</v>
      </c>
      <c r="G4" s="2">
        <v>6</v>
      </c>
      <c r="H4" s="2">
        <v>3</v>
      </c>
      <c r="I4" s="2">
        <v>32</v>
      </c>
      <c r="J4" s="2" t="s">
        <v>11</v>
      </c>
    </row>
    <row r="5" spans="1:10" x14ac:dyDescent="0.25">
      <c r="B5" s="1">
        <v>5.3003</v>
      </c>
      <c r="C5" s="1">
        <v>1</v>
      </c>
      <c r="D5" s="1">
        <v>4.9882999999999997</v>
      </c>
      <c r="E5" s="1">
        <v>1.552</v>
      </c>
      <c r="F5" s="1">
        <v>1</v>
      </c>
      <c r="G5" s="1">
        <v>6</v>
      </c>
      <c r="H5" s="1">
        <v>3</v>
      </c>
      <c r="I5" s="1">
        <v>30</v>
      </c>
      <c r="J5" s="1" t="s">
        <v>11</v>
      </c>
    </row>
    <row r="6" spans="1:10" x14ac:dyDescent="0.25">
      <c r="B6" s="2">
        <v>6.2712000000000003</v>
      </c>
      <c r="C6" s="2">
        <v>1</v>
      </c>
      <c r="D6" s="2">
        <v>5.52</v>
      </c>
      <c r="E6" s="2">
        <v>0.97499999999999998</v>
      </c>
      <c r="F6" s="2">
        <v>1</v>
      </c>
      <c r="G6" s="2">
        <v>5</v>
      </c>
      <c r="H6" s="2">
        <v>2</v>
      </c>
      <c r="I6" s="2">
        <v>30</v>
      </c>
      <c r="J6" s="2" t="s">
        <v>11</v>
      </c>
    </row>
    <row r="7" spans="1:10" x14ac:dyDescent="0.25">
      <c r="B7" s="1">
        <v>5.6039000000000003</v>
      </c>
      <c r="C7" s="1">
        <v>1</v>
      </c>
      <c r="D7" s="1">
        <v>9.52</v>
      </c>
      <c r="E7" s="1">
        <v>1.5009999999999999</v>
      </c>
      <c r="F7" s="1">
        <v>0</v>
      </c>
      <c r="G7" s="1">
        <v>6</v>
      </c>
      <c r="H7" s="1">
        <v>3</v>
      </c>
      <c r="I7" s="1">
        <v>32</v>
      </c>
      <c r="J7" s="1" t="s">
        <v>11</v>
      </c>
    </row>
    <row r="8" spans="1:10" x14ac:dyDescent="0.25">
      <c r="B8" s="3">
        <v>6.6969000000000003</v>
      </c>
      <c r="C8" s="3">
        <v>1.5</v>
      </c>
      <c r="D8" s="3">
        <v>6.9020000000000001</v>
      </c>
      <c r="E8" s="3">
        <v>1.488</v>
      </c>
      <c r="F8" s="3">
        <v>1.5</v>
      </c>
      <c r="G8" s="3">
        <v>7</v>
      </c>
      <c r="H8" s="3">
        <v>3</v>
      </c>
      <c r="I8" s="3">
        <v>22</v>
      </c>
      <c r="J8" s="3" t="s">
        <v>11</v>
      </c>
    </row>
    <row r="9" spans="1:10" x14ac:dyDescent="0.25">
      <c r="A9" t="s">
        <v>13</v>
      </c>
      <c r="B9">
        <f>_xlfn.VAR.S(B2:B8)</f>
        <v>0.32503826285714288</v>
      </c>
      <c r="C9">
        <f t="shared" ref="C9:I9" si="0">_xlfn.VAR.S(C2:C8)</f>
        <v>3.5714285714285587E-2</v>
      </c>
      <c r="D9">
        <f t="shared" si="0"/>
        <v>5.0578805366666684</v>
      </c>
      <c r="E9">
        <f t="shared" si="0"/>
        <v>4.5336571428571837E-2</v>
      </c>
      <c r="F9">
        <f t="shared" si="0"/>
        <v>0.70238095238095222</v>
      </c>
      <c r="G9">
        <f t="shared" si="0"/>
        <v>0.47619047619047211</v>
      </c>
      <c r="H9">
        <f t="shared" si="0"/>
        <v>0.33333333333333331</v>
      </c>
      <c r="I9">
        <f t="shared" si="0"/>
        <v>161.90476190476178</v>
      </c>
    </row>
    <row r="10" spans="1:10" x14ac:dyDescent="0.25">
      <c r="A10" t="s">
        <v>14</v>
      </c>
      <c r="B10">
        <f>AVERAGE(B2:B8)</f>
        <v>5.7607428571428576</v>
      </c>
      <c r="C10">
        <f t="shared" ref="C10:I10" si="1">AVERAGE(C2:C8)</f>
        <v>1.0714285714285714</v>
      </c>
      <c r="D10">
        <f t="shared" si="1"/>
        <v>6.6308999999999996</v>
      </c>
      <c r="E10">
        <f t="shared" si="1"/>
        <v>1.3917142857142857</v>
      </c>
      <c r="F10">
        <f t="shared" si="1"/>
        <v>1.0714285714285714</v>
      </c>
      <c r="G10">
        <f t="shared" si="1"/>
        <v>6.1428571428571432</v>
      </c>
      <c r="H10">
        <f t="shared" si="1"/>
        <v>3</v>
      </c>
      <c r="I10">
        <f t="shared" si="1"/>
        <v>34.285714285714285</v>
      </c>
    </row>
    <row r="17" spans="2:11" x14ac:dyDescent="0.25">
      <c r="B17">
        <v>6.0930999999999997</v>
      </c>
      <c r="C17">
        <v>1.5</v>
      </c>
      <c r="D17">
        <v>6.7264999999999997</v>
      </c>
      <c r="E17">
        <v>1.6519999999999999</v>
      </c>
      <c r="F17">
        <v>1</v>
      </c>
      <c r="G17">
        <v>6</v>
      </c>
      <c r="H17">
        <v>3</v>
      </c>
      <c r="I17">
        <v>44</v>
      </c>
    </row>
    <row r="18" spans="2:11" x14ac:dyDescent="0.25">
      <c r="B18">
        <f>(1/SQRT(2*PI()*B9)*EXP(-((B17-B10)^2/(2*B9))))</f>
        <v>0.59040132685648516</v>
      </c>
      <c r="C18">
        <f t="shared" ref="C18:I18" si="2">(1/SQRT(2*PI()*C9)*EXP(-((C17-C10)^2/(2*C9))))</f>
        <v>0.16133620692951636</v>
      </c>
      <c r="D18">
        <f t="shared" si="2"/>
        <v>0.1772284368064895</v>
      </c>
      <c r="E18">
        <f t="shared" si="2"/>
        <v>0.88754830870281931</v>
      </c>
      <c r="F18">
        <f t="shared" si="2"/>
        <v>0.47429261478135654</v>
      </c>
      <c r="G18">
        <f t="shared" si="2"/>
        <v>0.56586574290252301</v>
      </c>
      <c r="H18">
        <f t="shared" si="2"/>
        <v>0.690988298942671</v>
      </c>
      <c r="I18">
        <f t="shared" si="2"/>
        <v>2.3426878989545687E-2</v>
      </c>
      <c r="J18">
        <f>PRODUCT(B18:I18)</f>
        <v>6.5095275201504922E-5</v>
      </c>
      <c r="K18">
        <f>0.35*J18</f>
        <v>2.2783346320526722E-5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FE2B-0D4D-41D3-BA6F-3E455BEF1A2B}">
  <dimension ref="A1:J9"/>
  <sheetViews>
    <sheetView workbookViewId="0">
      <selection sqref="A1:XFD1"/>
    </sheetView>
  </sheetViews>
  <sheetFormatPr defaultRowHeight="15.7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s="2">
        <v>4.5429000000000004</v>
      </c>
      <c r="C2" s="2">
        <v>1</v>
      </c>
      <c r="D2" s="2">
        <v>2.2749999999999999</v>
      </c>
      <c r="E2" s="2">
        <v>1.175</v>
      </c>
      <c r="F2" s="2">
        <v>1</v>
      </c>
      <c r="G2" s="2">
        <v>6</v>
      </c>
      <c r="H2" s="2">
        <v>3</v>
      </c>
      <c r="I2" s="2">
        <v>40</v>
      </c>
      <c r="J2" s="2" t="s">
        <v>12</v>
      </c>
    </row>
    <row r="3" spans="1:10" x14ac:dyDescent="0.25">
      <c r="B3" s="1">
        <v>3.891</v>
      </c>
      <c r="C3" s="1">
        <v>1</v>
      </c>
      <c r="D3" s="1">
        <v>4.4550000000000001</v>
      </c>
      <c r="E3" s="1">
        <v>0.98799999999999999</v>
      </c>
      <c r="F3" s="1">
        <v>1</v>
      </c>
      <c r="G3" s="1">
        <v>6</v>
      </c>
      <c r="H3" s="1">
        <v>3</v>
      </c>
      <c r="I3" s="1">
        <v>56</v>
      </c>
      <c r="J3" s="1" t="s">
        <v>12</v>
      </c>
    </row>
    <row r="4" spans="1:10" x14ac:dyDescent="0.25">
      <c r="B4" s="2">
        <v>5.8979999999999997</v>
      </c>
      <c r="C4" s="2">
        <v>1</v>
      </c>
      <c r="D4" s="2">
        <v>5.85</v>
      </c>
      <c r="E4" s="2">
        <v>1.24</v>
      </c>
      <c r="F4" s="2">
        <v>1</v>
      </c>
      <c r="G4" s="2">
        <v>7</v>
      </c>
      <c r="H4" s="2">
        <v>3</v>
      </c>
      <c r="I4" s="2">
        <v>51</v>
      </c>
      <c r="J4" s="2" t="s">
        <v>12</v>
      </c>
    </row>
    <row r="5" spans="1:10" x14ac:dyDescent="0.25">
      <c r="B5" s="1">
        <v>16.420200000000001</v>
      </c>
      <c r="C5" s="1">
        <v>2.5</v>
      </c>
      <c r="D5" s="1">
        <v>9.8000000000000007</v>
      </c>
      <c r="E5" s="1">
        <v>3.42</v>
      </c>
      <c r="F5" s="1">
        <v>2</v>
      </c>
      <c r="G5" s="1">
        <v>10</v>
      </c>
      <c r="H5" s="1">
        <v>5</v>
      </c>
      <c r="I5" s="1">
        <v>42</v>
      </c>
      <c r="J5" s="1" t="s">
        <v>12</v>
      </c>
    </row>
    <row r="6" spans="1:10" x14ac:dyDescent="0.25">
      <c r="B6" s="2">
        <v>5.9592000000000001</v>
      </c>
      <c r="C6" s="2">
        <v>1</v>
      </c>
      <c r="D6" s="2">
        <v>6.6660000000000004</v>
      </c>
      <c r="E6" s="2">
        <v>1.121</v>
      </c>
      <c r="F6" s="2">
        <v>2</v>
      </c>
      <c r="G6" s="2">
        <v>6</v>
      </c>
      <c r="H6" s="2">
        <v>3</v>
      </c>
      <c r="I6" s="2">
        <v>32</v>
      </c>
      <c r="J6" s="2" t="s">
        <v>12</v>
      </c>
    </row>
    <row r="7" spans="1:10" x14ac:dyDescent="0.25">
      <c r="B7" s="1">
        <v>7.7840999999999996</v>
      </c>
      <c r="C7" s="1">
        <v>1.5</v>
      </c>
      <c r="D7" s="1">
        <v>7.1020000000000003</v>
      </c>
      <c r="E7" s="1">
        <v>1.3759999999999999</v>
      </c>
      <c r="F7" s="1">
        <v>1</v>
      </c>
      <c r="G7" s="1">
        <v>6</v>
      </c>
      <c r="H7" s="1">
        <v>3</v>
      </c>
      <c r="I7" s="1">
        <v>17</v>
      </c>
      <c r="J7" s="1" t="s">
        <v>12</v>
      </c>
    </row>
    <row r="8" spans="1:10" x14ac:dyDescent="0.25">
      <c r="A8" t="s">
        <v>13</v>
      </c>
      <c r="B8">
        <f>_xlfn.VAR.S(B2:B7)</f>
        <v>21.263606807999999</v>
      </c>
      <c r="C8">
        <f t="shared" ref="C8:I8" si="0">_xlfn.VAR.S(C2:C7)</f>
        <v>0.36666666666666681</v>
      </c>
      <c r="D8">
        <f t="shared" si="0"/>
        <v>6.4758918666666601</v>
      </c>
      <c r="E8">
        <f t="shared" si="0"/>
        <v>0.8527438666666658</v>
      </c>
      <c r="F8">
        <f t="shared" si="0"/>
        <v>0.26666666666666677</v>
      </c>
      <c r="G8">
        <f t="shared" si="0"/>
        <v>2.5666666666666629</v>
      </c>
      <c r="H8">
        <f t="shared" si="0"/>
        <v>0.66666666666666574</v>
      </c>
      <c r="I8">
        <f t="shared" si="0"/>
        <v>194.6666666666668</v>
      </c>
    </row>
    <row r="9" spans="1:10" x14ac:dyDescent="0.25">
      <c r="A9" t="s">
        <v>14</v>
      </c>
      <c r="B9">
        <f>AVERAGE(B2:B7)</f>
        <v>7.4159000000000006</v>
      </c>
      <c r="C9">
        <f t="shared" ref="C9:I9" si="1">AVERAGE(C2:C7)</f>
        <v>1.3333333333333333</v>
      </c>
      <c r="D9">
        <f t="shared" si="1"/>
        <v>6.0246666666666675</v>
      </c>
      <c r="E9">
        <f t="shared" si="1"/>
        <v>1.5533333333333335</v>
      </c>
      <c r="F9">
        <f t="shared" si="1"/>
        <v>1.3333333333333333</v>
      </c>
      <c r="G9">
        <f t="shared" si="1"/>
        <v>6.833333333333333</v>
      </c>
      <c r="H9">
        <f t="shared" si="1"/>
        <v>3.3333333333333335</v>
      </c>
      <c r="I9">
        <f t="shared" si="1"/>
        <v>39.666666666666664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713E-5479-4993-A487-0273295AB253}">
  <dimension ref="A1:J10"/>
  <sheetViews>
    <sheetView workbookViewId="0">
      <selection activeCell="B1" sqref="B1:J1"/>
    </sheetView>
  </sheetViews>
  <sheetFormatPr defaultRowHeight="15.7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s="1">
        <v>4.9176000000000002</v>
      </c>
      <c r="C2" s="1">
        <v>1</v>
      </c>
      <c r="D2" s="1">
        <v>3.472</v>
      </c>
      <c r="E2" s="1">
        <v>0.998</v>
      </c>
      <c r="F2" s="1">
        <v>1</v>
      </c>
      <c r="G2" s="1">
        <v>7</v>
      </c>
      <c r="H2" s="1">
        <v>4</v>
      </c>
      <c r="I2" s="1">
        <v>42</v>
      </c>
      <c r="J2" s="1" t="s">
        <v>10</v>
      </c>
    </row>
    <row r="3" spans="1:10" x14ac:dyDescent="0.25">
      <c r="B3" s="2">
        <v>4.5572999999999997</v>
      </c>
      <c r="C3" s="2">
        <v>1</v>
      </c>
      <c r="D3" s="2">
        <v>4.05</v>
      </c>
      <c r="E3" s="2">
        <v>1.232</v>
      </c>
      <c r="F3" s="2">
        <v>1</v>
      </c>
      <c r="G3" s="2">
        <v>6</v>
      </c>
      <c r="H3" s="2">
        <v>3</v>
      </c>
      <c r="I3" s="2">
        <v>54</v>
      </c>
      <c r="J3" s="2" t="s">
        <v>10</v>
      </c>
    </row>
    <row r="4" spans="1:10" x14ac:dyDescent="0.25">
      <c r="B4" s="1">
        <v>5.0597000000000003</v>
      </c>
      <c r="C4" s="1">
        <v>1</v>
      </c>
      <c r="D4" s="1">
        <v>4.4550000000000001</v>
      </c>
      <c r="E4" s="1">
        <v>1.121</v>
      </c>
      <c r="F4" s="1">
        <v>1</v>
      </c>
      <c r="G4" s="1">
        <v>6</v>
      </c>
      <c r="H4" s="1">
        <v>3</v>
      </c>
      <c r="I4" s="1">
        <v>42</v>
      </c>
      <c r="J4" s="1" t="s">
        <v>10</v>
      </c>
    </row>
    <row r="5" spans="1:10" x14ac:dyDescent="0.25">
      <c r="B5" s="2">
        <v>14.4598</v>
      </c>
      <c r="C5" s="2">
        <v>2.5</v>
      </c>
      <c r="D5" s="2">
        <v>12.8</v>
      </c>
      <c r="E5" s="2">
        <v>3</v>
      </c>
      <c r="F5" s="2">
        <v>2</v>
      </c>
      <c r="G5" s="2">
        <v>9</v>
      </c>
      <c r="H5" s="2">
        <v>5</v>
      </c>
      <c r="I5" s="2">
        <v>14</v>
      </c>
      <c r="J5" s="2" t="s">
        <v>10</v>
      </c>
    </row>
    <row r="6" spans="1:10" x14ac:dyDescent="0.25">
      <c r="B6" s="1">
        <v>5.05</v>
      </c>
      <c r="C6" s="1">
        <v>1</v>
      </c>
      <c r="D6" s="1">
        <v>5</v>
      </c>
      <c r="E6" s="1">
        <v>1.02</v>
      </c>
      <c r="F6" s="1">
        <v>0</v>
      </c>
      <c r="G6" s="1">
        <v>5</v>
      </c>
      <c r="H6" s="1">
        <v>2</v>
      </c>
      <c r="I6" s="1">
        <v>46</v>
      </c>
      <c r="J6" s="1" t="s">
        <v>10</v>
      </c>
    </row>
    <row r="7" spans="1:10" x14ac:dyDescent="0.25">
      <c r="B7" s="2">
        <v>8.2463999999999995</v>
      </c>
      <c r="C7" s="2">
        <v>1.5</v>
      </c>
      <c r="D7" s="2">
        <v>5.15</v>
      </c>
      <c r="E7" s="2">
        <v>1.6639999999999999</v>
      </c>
      <c r="F7" s="2">
        <v>2</v>
      </c>
      <c r="G7" s="2">
        <v>8</v>
      </c>
      <c r="H7" s="2">
        <v>4</v>
      </c>
      <c r="I7" s="2">
        <v>50</v>
      </c>
      <c r="J7" s="2" t="s">
        <v>10</v>
      </c>
    </row>
    <row r="8" spans="1:10" x14ac:dyDescent="0.25">
      <c r="B8" s="1">
        <v>9.0383999999999993</v>
      </c>
      <c r="C8" s="1">
        <v>1</v>
      </c>
      <c r="D8" s="1">
        <v>7.8</v>
      </c>
      <c r="E8" s="1">
        <v>1.5</v>
      </c>
      <c r="F8" s="1">
        <v>1.5</v>
      </c>
      <c r="G8" s="1">
        <v>7</v>
      </c>
      <c r="H8" s="1">
        <v>3</v>
      </c>
      <c r="I8" s="1">
        <v>23</v>
      </c>
      <c r="J8" s="1" t="s">
        <v>10</v>
      </c>
    </row>
    <row r="9" spans="1:10" x14ac:dyDescent="0.25">
      <c r="A9" t="s">
        <v>13</v>
      </c>
      <c r="B9">
        <f>_xlfn.VAR.S(B2:B8)</f>
        <v>13.075436006190481</v>
      </c>
      <c r="C9">
        <f t="shared" ref="C9:I9" si="0">_xlfn.VAR.S(C2:C8)</f>
        <v>0.32142857142857145</v>
      </c>
      <c r="D9">
        <f t="shared" si="0"/>
        <v>10.61788414285715</v>
      </c>
      <c r="E9">
        <f t="shared" si="0"/>
        <v>0.49576500000000018</v>
      </c>
      <c r="F9">
        <f t="shared" si="0"/>
        <v>0.48809523809523814</v>
      </c>
      <c r="G9">
        <f t="shared" si="0"/>
        <v>1.8095238095238055</v>
      </c>
      <c r="H9">
        <f t="shared" si="0"/>
        <v>0.95238095238095133</v>
      </c>
      <c r="I9">
        <f t="shared" si="0"/>
        <v>215.57142857142844</v>
      </c>
    </row>
    <row r="10" spans="1:10" x14ac:dyDescent="0.25">
      <c r="A10" t="s">
        <v>14</v>
      </c>
      <c r="B10">
        <f>AVERAGE(B2:B8)</f>
        <v>7.3327428571428568</v>
      </c>
      <c r="C10">
        <f>AVERAGE(C2:C8)</f>
        <v>1.2857142857142858</v>
      </c>
      <c r="D10">
        <f>AVERAGE(D2:D8)</f>
        <v>6.1038571428571426</v>
      </c>
      <c r="E10">
        <f>AVERAGE(E2:E8)</f>
        <v>1.5050000000000001</v>
      </c>
      <c r="F10">
        <f>AVERAGE(F2:F8)</f>
        <v>1.2142857142857142</v>
      </c>
      <c r="G10">
        <f>AVERAGE(G2:G8)</f>
        <v>6.8571428571428568</v>
      </c>
      <c r="H10">
        <f>AVERAGE(H2:H8)</f>
        <v>3.4285714285714284</v>
      </c>
      <c r="I10">
        <f>AVERAGE(I2:I8)</f>
        <v>38.714285714285715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Test</vt:lpstr>
      <vt:lpstr>House</vt:lpstr>
      <vt:lpstr>Condo</vt:lpstr>
      <vt:lpstr>Apartment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Sathyanarayanan Aakur</dc:creator>
  <cp:lastModifiedBy>landon burleson</cp:lastModifiedBy>
  <dcterms:created xsi:type="dcterms:W3CDTF">2020-10-15T05:27:03Z</dcterms:created>
  <dcterms:modified xsi:type="dcterms:W3CDTF">2022-11-21T19:55:31Z</dcterms:modified>
</cp:coreProperties>
</file>