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luisr\OneDrive - Universidad de Oviedo\Big Data Deportivo\Master\M12. Proyecto Fin de Máster\PFM\Documents\"/>
    </mc:Choice>
  </mc:AlternateContent>
  <xr:revisionPtr revIDLastSave="0" documentId="13_ncr:1_{FB77373C-4471-4735-B2D4-9A6B0E526EF7}" xr6:coauthVersionLast="47" xr6:coauthVersionMax="47" xr10:uidLastSave="{00000000-0000-0000-0000-000000000000}"/>
  <bookViews>
    <workbookView xWindow="-98" yWindow="-98" windowWidth="23596" windowHeight="15076" activeTab="3" xr2:uid="{E8E9E5CE-A5F9-40BA-A661-D3F80EE4C9A0}"/>
  </bookViews>
  <sheets>
    <sheet name="All Columns" sheetId="1" r:id="rId1"/>
    <sheet name="To Select" sheetId="3" r:id="rId2"/>
    <sheet name="To Calculate" sheetId="4" r:id="rId3"/>
    <sheet name="Definitive Ones" sheetId="5" r:id="rId4"/>
    <sheet name="Position Columns" sheetId="6" r:id="rId5"/>
    <sheet name="PC Pivot Table" sheetId="10" r:id="rId6"/>
  </sheets>
  <definedNames>
    <definedName name="_xlnm._FilterDatabase" localSheetId="0" hidden="1">'All Columns'!$A$1:$D$192</definedName>
    <definedName name="_xlnm._FilterDatabase" localSheetId="3" hidden="1">'Definitive Ones'!$A$1:$D$186</definedName>
    <definedName name="_xlnm._FilterDatabase" localSheetId="4" hidden="1">'Position Columns'!$A$1:$C$184</definedName>
    <definedName name="_xlnm._FilterDatabase" localSheetId="1" hidden="1">'To Select'!$A$1:$D$154</definedName>
  </definedNames>
  <calcPr calcId="191029"/>
  <pivotCaches>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0" l="1"/>
  <c r="F5" i="10"/>
  <c r="F6" i="10"/>
  <c r="F7" i="10"/>
</calcChain>
</file>

<file path=xl/sharedStrings.xml><?xml version="1.0" encoding="utf-8"?>
<sst xmlns="http://schemas.openxmlformats.org/spreadsheetml/2006/main" count="2848" uniqueCount="570">
  <si>
    <t>Type</t>
  </si>
  <si>
    <t>worldfootballR</t>
  </si>
  <si>
    <t>PFM</t>
  </si>
  <si>
    <t>General</t>
  </si>
  <si>
    <t>PlayerURL</t>
  </si>
  <si>
    <t>Season</t>
  </si>
  <si>
    <t>Squad</t>
  </si>
  <si>
    <t>Comp</t>
  </si>
  <si>
    <t>Player</t>
  </si>
  <si>
    <t>Nation</t>
  </si>
  <si>
    <t>Pos</t>
  </si>
  <si>
    <t>Age</t>
  </si>
  <si>
    <t>MP</t>
  </si>
  <si>
    <t>Starts_Playing_Time</t>
  </si>
  <si>
    <t>Min_Playing_Time</t>
  </si>
  <si>
    <t>Mins_Per_90_Playing_Time</t>
  </si>
  <si>
    <t>Gls</t>
  </si>
  <si>
    <t>Ast</t>
  </si>
  <si>
    <t>G+A</t>
  </si>
  <si>
    <t>G_minus_PK</t>
  </si>
  <si>
    <t>PK</t>
  </si>
  <si>
    <t>PKatt</t>
  </si>
  <si>
    <t>CrdY</t>
  </si>
  <si>
    <t>CrdR</t>
  </si>
  <si>
    <t>xG_Expected</t>
  </si>
  <si>
    <t>npxG_Expected</t>
  </si>
  <si>
    <t>xAG_Expected</t>
  </si>
  <si>
    <t>npxG+xAG_Expected</t>
  </si>
  <si>
    <t>PrgC_Progression</t>
  </si>
  <si>
    <t>PrgP_Progression</t>
  </si>
  <si>
    <t>PrgR_Progression</t>
  </si>
  <si>
    <t>Gls_Per_Minutes</t>
  </si>
  <si>
    <t>Ast_Per_Minutes</t>
  </si>
  <si>
    <t>G+A_Per_Minutes</t>
  </si>
  <si>
    <t>G_minus_PK_Per_Minutes</t>
  </si>
  <si>
    <t>G+A_minus_PK_Per_Minutes</t>
  </si>
  <si>
    <t>xG_Per_Minutes</t>
  </si>
  <si>
    <t>xAG_Per_Minutes</t>
  </si>
  <si>
    <t>xG+xAG_Per_Minutes</t>
  </si>
  <si>
    <t>npxG_Per_Minutes</t>
  </si>
  <si>
    <t>npxG+xAG_Per_Minutes</t>
  </si>
  <si>
    <t>Standard</t>
  </si>
  <si>
    <t>Sh_Standard</t>
  </si>
  <si>
    <t>SoT_Standard</t>
  </si>
  <si>
    <t>SoT_percent_Standard</t>
  </si>
  <si>
    <t>Sh_per_90_Standard</t>
  </si>
  <si>
    <t>SoT_per_90_Standard</t>
  </si>
  <si>
    <t>G_per_Sh_Standard</t>
  </si>
  <si>
    <t>G_per_SoT_Standard</t>
  </si>
  <si>
    <t>Dist_Standard</t>
  </si>
  <si>
    <t>FK_Standard</t>
  </si>
  <si>
    <t>npxG_per_Sh_Expected</t>
  </si>
  <si>
    <t>G_minus_xG_Expected</t>
  </si>
  <si>
    <t>np:G_minus_xG_Expected</t>
  </si>
  <si>
    <t>Shooting</t>
  </si>
  <si>
    <t>Possession</t>
  </si>
  <si>
    <t>Touches_Touches</t>
  </si>
  <si>
    <t>Def Pen_Touches</t>
  </si>
  <si>
    <t>Def 3rd_Touches</t>
  </si>
  <si>
    <t>Mid 3rd_Touches</t>
  </si>
  <si>
    <t>Att 3rd_Touches</t>
  </si>
  <si>
    <t>Att Pen_Touches</t>
  </si>
  <si>
    <t>Live_Touches</t>
  </si>
  <si>
    <t>Att_Take_Ons</t>
  </si>
  <si>
    <t>Succ_Take_Ons</t>
  </si>
  <si>
    <t>Succ_percent_Take_Ons</t>
  </si>
  <si>
    <t>Tkld_Take_Ons</t>
  </si>
  <si>
    <t>Tkld_percent_Take_Ons</t>
  </si>
  <si>
    <t>Carries_Carries</t>
  </si>
  <si>
    <t>TotDist_Carries</t>
  </si>
  <si>
    <t>PrgDist_Carries</t>
  </si>
  <si>
    <t>PrgC_Carries</t>
  </si>
  <si>
    <t>Final_Third_Carries</t>
  </si>
  <si>
    <t>CPA_Carries</t>
  </si>
  <si>
    <t>Mis_Carries</t>
  </si>
  <si>
    <t>Dis_Carries</t>
  </si>
  <si>
    <t>Rec_Receiving</t>
  </si>
  <si>
    <t>PrgR_Receiving</t>
  </si>
  <si>
    <t>Cmp_Total</t>
  </si>
  <si>
    <t>Att_Total</t>
  </si>
  <si>
    <t>Cmp_percent_Total</t>
  </si>
  <si>
    <t>TotDist_Total</t>
  </si>
  <si>
    <t>PrgDist_Total</t>
  </si>
  <si>
    <t>Cmp_Short</t>
  </si>
  <si>
    <t>Att_Short</t>
  </si>
  <si>
    <t>Cmp_percent_Short</t>
  </si>
  <si>
    <t>Cmp_Medium</t>
  </si>
  <si>
    <t>Att_Medium</t>
  </si>
  <si>
    <t>Cmp_percent_Medium</t>
  </si>
  <si>
    <t>Cmp_Long</t>
  </si>
  <si>
    <t>Att_Long</t>
  </si>
  <si>
    <t>Cmp_percent_Long</t>
  </si>
  <si>
    <t>xAG</t>
  </si>
  <si>
    <t>xA</t>
  </si>
  <si>
    <t>A_minus_xAG</t>
  </si>
  <si>
    <t>KP</t>
  </si>
  <si>
    <t>Final_Third</t>
  </si>
  <si>
    <t>PPA</t>
  </si>
  <si>
    <t>CrsPA</t>
  </si>
  <si>
    <t>PrgP</t>
  </si>
  <si>
    <t>Passing</t>
  </si>
  <si>
    <t>Live_Pass_Types</t>
  </si>
  <si>
    <t>Dead_Pass_Types</t>
  </si>
  <si>
    <t>FK_Pass_Types</t>
  </si>
  <si>
    <t>TB_Pass_Types</t>
  </si>
  <si>
    <t>Sw_Pass_Types</t>
  </si>
  <si>
    <t>Crs_Pass_Types</t>
  </si>
  <si>
    <t>TI_Pass_Types</t>
  </si>
  <si>
    <t>CK_Pass_Types</t>
  </si>
  <si>
    <t>In_Corner_Kicks</t>
  </si>
  <si>
    <t>Out_Corner_Kicks</t>
  </si>
  <si>
    <t>Str_Corner_Kicks</t>
  </si>
  <si>
    <t>Off_Outcomes</t>
  </si>
  <si>
    <t>Blocks_Outcomes</t>
  </si>
  <si>
    <t>Pass Types</t>
  </si>
  <si>
    <t>Defense</t>
  </si>
  <si>
    <t>Tkl_Tackles</t>
  </si>
  <si>
    <t>TklW_Tackles</t>
  </si>
  <si>
    <t>Def 3rd_Tackles</t>
  </si>
  <si>
    <t>Mid 3rd_Tackles</t>
  </si>
  <si>
    <t>Att 3rd_Tackles</t>
  </si>
  <si>
    <t>Tkl_Challenges</t>
  </si>
  <si>
    <t>Att_Challenges</t>
  </si>
  <si>
    <t>Tkl_percent_Challenges</t>
  </si>
  <si>
    <t>Lost_Challenges</t>
  </si>
  <si>
    <t>Blocks_Blocks</t>
  </si>
  <si>
    <t>Sh_Blocks</t>
  </si>
  <si>
    <t>Pass_Blocks</t>
  </si>
  <si>
    <t>Int</t>
  </si>
  <si>
    <t>Tkl+Int</t>
  </si>
  <si>
    <t>Clr</t>
  </si>
  <si>
    <t>Err</t>
  </si>
  <si>
    <t>GCA</t>
  </si>
  <si>
    <t>SCA_SCA</t>
  </si>
  <si>
    <t>SCA90_SCA</t>
  </si>
  <si>
    <t>PassLive_SCA_Types</t>
  </si>
  <si>
    <t>PassDead_SCA_Types</t>
  </si>
  <si>
    <t>TO_SCA_Types</t>
  </si>
  <si>
    <t>Sh_SCA_Types</t>
  </si>
  <si>
    <t>Fld_SCA_Types</t>
  </si>
  <si>
    <t>Def_SCA_Types</t>
  </si>
  <si>
    <t>GCA_GCA</t>
  </si>
  <si>
    <t>GCA90_GCA</t>
  </si>
  <si>
    <t>PassLive_GCA_Types</t>
  </si>
  <si>
    <t>PassDead_GCA_Types</t>
  </si>
  <si>
    <t>TO_GCA_Types</t>
  </si>
  <si>
    <t>Sh_GCA_Types</t>
  </si>
  <si>
    <t>Fld_GCA_Types</t>
  </si>
  <si>
    <t>Def_GCA_Types</t>
  </si>
  <si>
    <t>GA</t>
  </si>
  <si>
    <t>GA90</t>
  </si>
  <si>
    <t>SoTA</t>
  </si>
  <si>
    <t>Saves</t>
  </si>
  <si>
    <t>Save_percent</t>
  </si>
  <si>
    <t>CS</t>
  </si>
  <si>
    <t>CS_percent</t>
  </si>
  <si>
    <t>PKatt_Kicks</t>
  </si>
  <si>
    <t>PKA_Kicks</t>
  </si>
  <si>
    <t>PKsv_Kicks</t>
  </si>
  <si>
    <t>PKm_Kicks</t>
  </si>
  <si>
    <t>Save_percent_Kicks</t>
  </si>
  <si>
    <t>Keeper</t>
  </si>
  <si>
    <t>FK_Goals</t>
  </si>
  <si>
    <t>CK_Goals</t>
  </si>
  <si>
    <t>OG_Goals</t>
  </si>
  <si>
    <t>PSxG_Expected</t>
  </si>
  <si>
    <t>PSxG_per_SoT_Expected</t>
  </si>
  <si>
    <t>PSxGPlus_Minus_Expected</t>
  </si>
  <si>
    <t>_per_90_Expected</t>
  </si>
  <si>
    <t>Cmp_Launched</t>
  </si>
  <si>
    <t>Att_Launched</t>
  </si>
  <si>
    <t>Cmp_percent_Launched</t>
  </si>
  <si>
    <t>Att_Passes</t>
  </si>
  <si>
    <t>Thr_Passes</t>
  </si>
  <si>
    <t>Launch_percent_Passes</t>
  </si>
  <si>
    <t>AvgLen_Passes</t>
  </si>
  <si>
    <t>Att_Goal_Kicks</t>
  </si>
  <si>
    <t>Launch_percent_Goal_Kicks</t>
  </si>
  <si>
    <t>AvgLen_Goal_Kicks</t>
  </si>
  <si>
    <t>Opp_Crosses</t>
  </si>
  <si>
    <t>Stp_Crosses</t>
  </si>
  <si>
    <t>Stp_percent_Crosses</t>
  </si>
  <si>
    <t>Player_NumOPA_Sweeper</t>
  </si>
  <si>
    <t>Player_NumOPA_per_90_Sweeper</t>
  </si>
  <si>
    <t>AvgDist_Sweeper</t>
  </si>
  <si>
    <t>Keeper Advanced</t>
  </si>
  <si>
    <t>2CrdY</t>
  </si>
  <si>
    <t>Fls</t>
  </si>
  <si>
    <t>Fld</t>
  </si>
  <si>
    <t>Off</t>
  </si>
  <si>
    <t>PKwon</t>
  </si>
  <si>
    <t>PKcon</t>
  </si>
  <si>
    <t>OG</t>
  </si>
  <si>
    <t>Recov</t>
  </si>
  <si>
    <t>Won_Aerial_Duels</t>
  </si>
  <si>
    <t>Lost_Aerial_Duels</t>
  </si>
  <si>
    <t>Won_percent_Aerial_Duels</t>
  </si>
  <si>
    <t>Miscellaneous</t>
  </si>
  <si>
    <t>UrlFBref</t>
  </si>
  <si>
    <t>UrlTmarkt</t>
  </si>
  <si>
    <t>Mapping</t>
  </si>
  <si>
    <t>player_position</t>
  </si>
  <si>
    <t>player_height_mtrs</t>
  </si>
  <si>
    <t>player_foot</t>
  </si>
  <si>
    <t>contract_expiry</t>
  </si>
  <si>
    <t>player_market_value_euro</t>
  </si>
  <si>
    <t>player_url</t>
  </si>
  <si>
    <t>Transfermarkt</t>
  </si>
  <si>
    <t>Explanation</t>
  </si>
  <si>
    <t>Matches Played by the player or squad</t>
  </si>
  <si>
    <t>Game or games started by player</t>
  </si>
  <si>
    <t>Minutes played divided by 90</t>
  </si>
  <si>
    <t>Minutes</t>
  </si>
  <si>
    <t>Minutes played</t>
  </si>
  <si>
    <t>Starts</t>
  </si>
  <si>
    <t>xG</t>
  </si>
  <si>
    <t>npxG</t>
  </si>
  <si>
    <t>npxG+xAG</t>
  </si>
  <si>
    <t>PrgC</t>
  </si>
  <si>
    <t>PrgR</t>
  </si>
  <si>
    <t>G-PK</t>
  </si>
  <si>
    <t>Goals minus penalty kicks</t>
  </si>
  <si>
    <t>Goals and assists</t>
  </si>
  <si>
    <t>Assists</t>
  </si>
  <si>
    <t>Goals scored or allowed</t>
  </si>
  <si>
    <t>Fbref player url</t>
  </si>
  <si>
    <t>Season end year</t>
  </si>
  <si>
    <t>Progressive Carries that move the ball towards the opponent's goal line at least 10 yards from its furthest point in the last six passes, or any carry into the penalty area. Excludes carries which end in the defending 50% of the pitch</t>
  </si>
  <si>
    <t>Progressive Passes Completed that move the ball towards the opponent's goal line at least 10 yards from its furthest point in the last six passes, or any completed pass into the penalty area. Excludes passes from the defending 40% of the pitch</t>
  </si>
  <si>
    <t>Progressive Passes Received that move the ball towards the opponent's goal line at least 10 yards from its furthest point in the last six passes, or any completed pass into the penalty area. Excludes passes from the defending 40% of the pitch</t>
  </si>
  <si>
    <t>Gls/90</t>
  </si>
  <si>
    <t>Ast/90</t>
  </si>
  <si>
    <t>G+A/90</t>
  </si>
  <si>
    <t>Goals per 90 minutes</t>
  </si>
  <si>
    <t>Assists per 90 minutes</t>
  </si>
  <si>
    <t>G-PK/90</t>
  </si>
  <si>
    <t>G+A-PK/90</t>
  </si>
  <si>
    <t>xG/90</t>
  </si>
  <si>
    <t>xAG/90</t>
  </si>
  <si>
    <t>xG+xAG/90</t>
  </si>
  <si>
    <t>npxG/90</t>
  </si>
  <si>
    <t>npxG+xAG/90</t>
  </si>
  <si>
    <t>Sh/90</t>
  </si>
  <si>
    <t>SoT/90</t>
  </si>
  <si>
    <t>SCA/90</t>
  </si>
  <si>
    <t>GCA/90</t>
  </si>
  <si>
    <t>Goals and Assists per 90 minutes</t>
  </si>
  <si>
    <t>Current team</t>
  </si>
  <si>
    <t>Ligue</t>
  </si>
  <si>
    <t>Player Name</t>
  </si>
  <si>
    <t>Sh</t>
  </si>
  <si>
    <t>SoT</t>
  </si>
  <si>
    <t>Dist</t>
  </si>
  <si>
    <t>FK</t>
  </si>
  <si>
    <t>Touches</t>
  </si>
  <si>
    <t>Carries</t>
  </si>
  <si>
    <t>SoT%</t>
  </si>
  <si>
    <t>G/Sh</t>
  </si>
  <si>
    <t>G/SoT</t>
  </si>
  <si>
    <t>npxG/Sh</t>
  </si>
  <si>
    <t>G-xG</t>
  </si>
  <si>
    <t>npG-npxG</t>
  </si>
  <si>
    <t>% of shots that are on target (shots on target do not include penalty kicks)</t>
  </si>
  <si>
    <t>Shots total per 90 minutes</t>
  </si>
  <si>
    <t>Shots on target per 90 minutes</t>
  </si>
  <si>
    <t>Goals per shot</t>
  </si>
  <si>
    <t>Goals per shot on target</t>
  </si>
  <si>
    <t>Average shot distance in yards, from goal of all shots taken (penalty kick not included)</t>
  </si>
  <si>
    <t>Shots from free kicks</t>
  </si>
  <si>
    <t>Non-Penalty Expected Goals per shot</t>
  </si>
  <si>
    <t>Penalty kicks attempted</t>
  </si>
  <si>
    <t>Goals minus expected goals</t>
  </si>
  <si>
    <t>Non-Penalty Goals minus Non-Penalty Expected Goals (xG totals include penalty kicks, but do not include penalty shootouts)</t>
  </si>
  <si>
    <t>Nationality of the player</t>
  </si>
  <si>
    <t>Shots total (Penalty kick not included)</t>
  </si>
  <si>
    <t>Shots on target (Penalty kick not included)</t>
  </si>
  <si>
    <t>Position most commonly played by the player</t>
  </si>
  <si>
    <t>Touches in defensive penalty area</t>
  </si>
  <si>
    <t>Number of times a player touched the ball. Note: Receiving a pass, then dribbling, then sending a pass counts as one touch</t>
  </si>
  <si>
    <t>SCA</t>
  </si>
  <si>
    <t>PassLive_SCA</t>
  </si>
  <si>
    <t>PassDead_SCA</t>
  </si>
  <si>
    <t>TO_SCA</t>
  </si>
  <si>
    <t>Sh_SCA</t>
  </si>
  <si>
    <t>Fld_SCA</t>
  </si>
  <si>
    <t>Def_SCA</t>
  </si>
  <si>
    <t>PassLive_GCA</t>
  </si>
  <si>
    <t>PassDead_GCA</t>
  </si>
  <si>
    <t>TO_GCA</t>
  </si>
  <si>
    <t>Sh_GCA</t>
  </si>
  <si>
    <t>Fld_GCA</t>
  </si>
  <si>
    <t>Def_GCA</t>
  </si>
  <si>
    <t>Succ%_Take_Ons</t>
  </si>
  <si>
    <t>Tkld%_Take_Ons</t>
  </si>
  <si>
    <t>Def_Pen_Touches</t>
  </si>
  <si>
    <t>Def_3rd_Touches</t>
  </si>
  <si>
    <t>Mid_3rd_Touches</t>
  </si>
  <si>
    <t>Att_3rd_Touches</t>
  </si>
  <si>
    <t>Att_Pen_Touches</t>
  </si>
  <si>
    <t>A-xAG</t>
  </si>
  <si>
    <t>Att_Pass</t>
  </si>
  <si>
    <t>Sh_Blocks_Defense</t>
  </si>
  <si>
    <t>Pass_Blocks_Defense</t>
  </si>
  <si>
    <t>Tackles</t>
  </si>
  <si>
    <t>TacklesWon</t>
  </si>
  <si>
    <t>Tkl%_Challenges</t>
  </si>
  <si>
    <t>Blocks_Defense</t>
  </si>
  <si>
    <t>Shots-Creating Actions per 90 minutes</t>
  </si>
  <si>
    <t>Completed live-ball passes that lead to a shot attempt</t>
  </si>
  <si>
    <t>Completed dead-ball passes that lead to a shot attempt. Includes free kicks, corner kicks, kick offs, throw-ins and goal kicks</t>
  </si>
  <si>
    <t>Successful take-ons that lead to a shot attempt</t>
  </si>
  <si>
    <t>Shots that lead to another shot attempt</t>
  </si>
  <si>
    <t>Fouls drawn that lead to another shot attempt</t>
  </si>
  <si>
    <t>Defensive actions that lead to a shot attempt</t>
  </si>
  <si>
    <t>Goal-Creating Actions per 90 minutes</t>
  </si>
  <si>
    <t>Goal-Creating Actions (The two offensive actions directly leading to a goal, such as passes, take-ons and drawing fouls)</t>
  </si>
  <si>
    <t>Shot-Creating Actions (The two offensive actions directly leading to a shot, such as passes, take-ons and drawing fouls)</t>
  </si>
  <si>
    <t>Completed live-ball passes that lead to a goal</t>
  </si>
  <si>
    <t>Completed dead-ball passes that lead to a goal. Includes free kicks, corner kicks, kick offs, throw-ins and goal kicks</t>
  </si>
  <si>
    <t>Successful take-ons that lead to a goal</t>
  </si>
  <si>
    <t>Shots that lead to another goal-scoring shot</t>
  </si>
  <si>
    <t>Fouls drawn that lead to a goal</t>
  </si>
  <si>
    <t>Defensive actions that lead to a goal</t>
  </si>
  <si>
    <t>PKatt_Keeper</t>
  </si>
  <si>
    <t>PKA_Keeper</t>
  </si>
  <si>
    <t>Pksaved_Keeper</t>
  </si>
  <si>
    <t>Pkmissed_Keeper</t>
  </si>
  <si>
    <t>Pksaved%_Keeper</t>
  </si>
  <si>
    <t>Won%_Aerial_Duels</t>
  </si>
  <si>
    <t>Penalty kick saved</t>
  </si>
  <si>
    <t>Penalty kick missed (Penalty taken outside the goal)</t>
  </si>
  <si>
    <t>Penalty kick attempted (penalty kicks taken against the keeper)</t>
  </si>
  <si>
    <t>Penalty kick allowed (Goals against from penalty kick)</t>
  </si>
  <si>
    <t>Penalty kick saves %</t>
  </si>
  <si>
    <t>FK_Goals_Keeper</t>
  </si>
  <si>
    <t>GA_Keeper</t>
  </si>
  <si>
    <t>GA/90_Keeper</t>
  </si>
  <si>
    <t>SoTA_Keeper</t>
  </si>
  <si>
    <t>Saves_Keeper</t>
  </si>
  <si>
    <t>Saves%_Keeper</t>
  </si>
  <si>
    <t>CleanSheets_Keeper</t>
  </si>
  <si>
    <t>CleanSheets%_Keeper</t>
  </si>
  <si>
    <t>CK_Goals_Keeper</t>
  </si>
  <si>
    <t>OG_Goals_Keper</t>
  </si>
  <si>
    <t>Own goals conceded</t>
  </si>
  <si>
    <t>Corner kick goals against</t>
  </si>
  <si>
    <t>Free kick goals against</t>
  </si>
  <si>
    <t>PSxG_Keeper</t>
  </si>
  <si>
    <t>PSxG/SoT_Keeper</t>
  </si>
  <si>
    <t>Post-Shot Expected Goals minus Goals Allowed
Positive numbers suggest better luck or an above average ability to stop shots
PSxG is expected goals based on how likely the goalkeeper is to save the shot</t>
  </si>
  <si>
    <t>Post-Shot Expected Goals per Shot on Target
Not including penalty kicks
PSxG is expected goals based on how likely the goalkeeper is to save the shot
Higher numbers indicate that shots on target faced are more difficult to stop and more likely to score</t>
  </si>
  <si>
    <t>PSxG-GA_Keeper</t>
  </si>
  <si>
    <t>Post-Shot Expected Goals
PSxG is expected goals based on how likely the goalkeeper is to save the shot
xG totals include penalty kicks, but do not include penalty shootouts (unless otherwise noted)</t>
  </si>
  <si>
    <t>PSxG-GA/90_Keeper</t>
  </si>
  <si>
    <t>Post-Shot Expected Goals minus Goals Allowed per 90 minutes</t>
  </si>
  <si>
    <t>Passes Completed Launched longer than 40 yards</t>
  </si>
  <si>
    <t>Cmp_Launched_Keeper</t>
  </si>
  <si>
    <t>Att_Passes_Keeper</t>
  </si>
  <si>
    <t>Thr_Passes_Keeper</t>
  </si>
  <si>
    <t>AvgLen_Goal_Kicks_Keeper</t>
  </si>
  <si>
    <t>Opp_Crosses_Keeper</t>
  </si>
  <si>
    <t>Stp_Crosses_Keeper</t>
  </si>
  <si>
    <t>AvgDist_Sweeper_Keeper</t>
  </si>
  <si>
    <t>Atm_Launched_Keeper</t>
  </si>
  <si>
    <t>Cmp%_Launched_Keeper</t>
  </si>
  <si>
    <t>Stp%_Crosses_Keeper</t>
  </si>
  <si>
    <t>Specific_Position</t>
  </si>
  <si>
    <t>Height_Mtrs</t>
  </si>
  <si>
    <t>Market_Value_Euro</t>
  </si>
  <si>
    <t>Foot</t>
  </si>
  <si>
    <t>Contract_Expiry</t>
  </si>
  <si>
    <t>NumOPA_Sweeper_Keeper</t>
  </si>
  <si>
    <t>Number of defensive actions outside penalty area</t>
  </si>
  <si>
    <t>NumOPA/90_Sweeper_Keeper</t>
  </si>
  <si>
    <t>Number of defensive actions outside penalty area per 90 minutes</t>
  </si>
  <si>
    <t>Average distance from goal (in yards) of all defensive actions</t>
  </si>
  <si>
    <t>Player specific position from Transfermarkt</t>
  </si>
  <si>
    <t>Player height in meters</t>
  </si>
  <si>
    <t>Player foot</t>
  </si>
  <si>
    <t>Date when contract expires</t>
  </si>
  <si>
    <t>Player market value in euros from transfermarket</t>
  </si>
  <si>
    <t>Player Fbref URL</t>
  </si>
  <si>
    <t>Player Transfermarkt URL</t>
  </si>
  <si>
    <t>Second yellow card</t>
  </si>
  <si>
    <t>Fouls committed</t>
  </si>
  <si>
    <t>Fouls drawn</t>
  </si>
  <si>
    <t>Own goals</t>
  </si>
  <si>
    <t>Recoveries</t>
  </si>
  <si>
    <t>Won Aerial Duels</t>
  </si>
  <si>
    <t>Lost Aerial Duels</t>
  </si>
  <si>
    <t>Won Aerial Duels %</t>
  </si>
  <si>
    <t>Penalty kick conceded (made by the player)</t>
  </si>
  <si>
    <t>Won penalty kicks (provoked by the player)</t>
  </si>
  <si>
    <t>Crosses</t>
  </si>
  <si>
    <t>Offsides</t>
  </si>
  <si>
    <t>Penalty kicks made (Goals from penalty kick)</t>
  </si>
  <si>
    <t>Yellow cards</t>
  </si>
  <si>
    <t>Red cards</t>
  </si>
  <si>
    <t>Expected goals (Penalty Kicks Attempted)</t>
  </si>
  <si>
    <t>Non penalty expected goals</t>
  </si>
  <si>
    <t xml:space="preserve">Expected assisted goals </t>
  </si>
  <si>
    <t>Non-Penalty Expected Goals plus Assisted Goals
xG totals include penalty kicks, but do not include penalty shootouts (unless otherwise noted)</t>
  </si>
  <si>
    <t>Goals minus Penalty Kicks made per 90 minutes</t>
  </si>
  <si>
    <t>Goals plus Assists minus Penalty Kicks made per 90 minutes</t>
  </si>
  <si>
    <t>Expected Goals per 90 minutes</t>
  </si>
  <si>
    <t>Expected Assisted Goals per 90 minutes</t>
  </si>
  <si>
    <t>Expected Goals plus Assisted Goals per 90 minutes</t>
  </si>
  <si>
    <t>Non-Penalty Expected Goals per 90 minutes</t>
  </si>
  <si>
    <t>Non-Penalty Expected Goals plus Assisted Goals per 90 minutes</t>
  </si>
  <si>
    <t>Touches in defensive 1/3</t>
  </si>
  <si>
    <t>Touches in middle 1/3</t>
  </si>
  <si>
    <t>Touches in attacking 1/3</t>
  </si>
  <si>
    <t>Touches in attacking penalty area</t>
  </si>
  <si>
    <t>Live-ball touches. Does not include corner kicks, free kicks, throw-ins, kick-offs, goal kicks or penalty kicks</t>
  </si>
  <si>
    <t>Number of attempts to take on defenders while dribbling</t>
  </si>
  <si>
    <t>Number of defenders taken on successfully, by dribbling past them
Unsuccessful take-ons include attempts where the dribbler retained possession but was unable to get past the defender</t>
  </si>
  <si>
    <t>Percentage of Take-Ons Completed Successfully</t>
  </si>
  <si>
    <t>Number of times tackled by a defender during a take-on attempt</t>
  </si>
  <si>
    <t>Percentage of time tackled by a defender during a take-on attempt</t>
  </si>
  <si>
    <t>Number of times the player controlled the ball with their feet</t>
  </si>
  <si>
    <t>Total distance, in yards, a player moved the ball while controlling it with their feet, in any direction</t>
  </si>
  <si>
    <t>Progressive Distance. Total distance, in yards, a player moved the ball while controlling it with their feet towards the opponent's goal</t>
  </si>
  <si>
    <t>Progressive Carries. Carries that move the ball towards the opponent's goal line at least 10 yards from its furthest point in the last six passes, or any carry into the penalty area. Excludes carries which end in the defending 50% of the pitch</t>
  </si>
  <si>
    <t>Final_3rd_Carries</t>
  </si>
  <si>
    <t>Carries into final third. Carries that enter the 1/3 of the pitch closest to the goal</t>
  </si>
  <si>
    <t>Carries into penalty area. Carries into the 18-yard box</t>
  </si>
  <si>
    <t>Number of times a player failed when attempting to gain control of a ball</t>
  </si>
  <si>
    <t>Miscontrols</t>
  </si>
  <si>
    <t>Dispossessed</t>
  </si>
  <si>
    <t>Number of times a player loses control of the ball after being tackled by an opposing player. Does not include attempted take-ons</t>
  </si>
  <si>
    <t>Pass_PrgR</t>
  </si>
  <si>
    <t>Number of times a player successfully received a pass</t>
  </si>
  <si>
    <t>Progressive Passes Received
Completed passes that move the ball towards the opponent's goal line at least 10 yards from its furthest point in the last six passes, or any completed pass into the penalty area. Excludes passes from the defending 40% of the pitch</t>
  </si>
  <si>
    <t>Cmp_Pass</t>
  </si>
  <si>
    <t>Cmp%_Pass</t>
  </si>
  <si>
    <t>TotDist_Pass</t>
  </si>
  <si>
    <t>PrgDist_Pass</t>
  </si>
  <si>
    <t>Cmp_Short_Pass</t>
  </si>
  <si>
    <t>Att_Short_Pass</t>
  </si>
  <si>
    <t>Cmp%_Short_Pass</t>
  </si>
  <si>
    <t>Cmp_Medium_Pass</t>
  </si>
  <si>
    <t>Att_Medium_Pass</t>
  </si>
  <si>
    <t>Cmp%_Medium_Pass</t>
  </si>
  <si>
    <t>Cmp_Long_Pass</t>
  </si>
  <si>
    <t>Att_Long_Pass</t>
  </si>
  <si>
    <t>Cmp%_Long_Pass</t>
  </si>
  <si>
    <t>Final_Third_Pass</t>
  </si>
  <si>
    <t>Key_Pass</t>
  </si>
  <si>
    <t>Pass_Received</t>
  </si>
  <si>
    <t>Own_Goals</t>
  </si>
  <si>
    <t>Total Passes Completed</t>
  </si>
  <si>
    <t>Total Passes Attempted</t>
  </si>
  <si>
    <t>Pass Completion %</t>
  </si>
  <si>
    <t>Total Passing Distance, in yards, that completed passes have traveled in any direction</t>
  </si>
  <si>
    <t>Progressive Distance. Total distance, in yards, that completed passes have traveled towards the opponent's goal</t>
  </si>
  <si>
    <t>Passes completed between 5 and 15 yards</t>
  </si>
  <si>
    <t>Passes attempted between 5 and 15 yards</t>
  </si>
  <si>
    <t>Pass completion %  between 5 and 15 yards</t>
  </si>
  <si>
    <t>Passes completed between 15 and 30 yards</t>
  </si>
  <si>
    <t>Passes attempted between 15 and 30 yards</t>
  </si>
  <si>
    <t>Pass completion %  between 15 and 30 yards</t>
  </si>
  <si>
    <t>Passes completed longer than 30 yards</t>
  </si>
  <si>
    <t>Passes attempted  longer than 30 yards</t>
  </si>
  <si>
    <t>Pass completion %  longer than 30 yards</t>
  </si>
  <si>
    <t>Expected Assists. The likelihood each completed pass becomes a goal assists given the pass type, phase of play, location and distance.</t>
  </si>
  <si>
    <t>Assists minus Expected Goals Assisted</t>
  </si>
  <si>
    <t>Passes that directly lead to a shot (assisted shots)</t>
  </si>
  <si>
    <t>Passes into Final Third. Completed passes that enter the 1/3 of the pitch closest to the goal. Not including set pieces</t>
  </si>
  <si>
    <t>Passes into Penalty Area. Completed passes into the 18-yard box. Not including set pieces</t>
  </si>
  <si>
    <t>Crosses into Penalty Area. Completed crosses into the 18-yard box. Not including set pieces</t>
  </si>
  <si>
    <t>Live-ball passes</t>
  </si>
  <si>
    <t>Dead-ball passes. Includes free kicks, corner kicks, kick offs, throw-ins and goal kicks</t>
  </si>
  <si>
    <t>Passes attempted from free kicks</t>
  </si>
  <si>
    <t>Live_Pass</t>
  </si>
  <si>
    <t>Dead_Pass</t>
  </si>
  <si>
    <t>FK_Pass</t>
  </si>
  <si>
    <t>Through Balls. Completed pass sent between back defenders into open space</t>
  </si>
  <si>
    <t>Switches. Passes that travel more than 40 yards of the width of the pitch</t>
  </si>
  <si>
    <t>Throw_Ins</t>
  </si>
  <si>
    <t>Throw Ins Taken</t>
  </si>
  <si>
    <t>Corner_Kicks</t>
  </si>
  <si>
    <t>Corner Kicks Taken</t>
  </si>
  <si>
    <t>Inswinging Corner Kicks</t>
  </si>
  <si>
    <t>Outswinging Corner Kicks</t>
  </si>
  <si>
    <t>Straight Corner Kicks</t>
  </si>
  <si>
    <t>Switches</t>
  </si>
  <si>
    <t>Through_Balls</t>
  </si>
  <si>
    <t>Passes Offside</t>
  </si>
  <si>
    <t>Blocked_Pass</t>
  </si>
  <si>
    <t>Offside_Pass</t>
  </si>
  <si>
    <t>Blocked by the opponent who was standing it the path</t>
  </si>
  <si>
    <t>Clereances</t>
  </si>
  <si>
    <t>Def_Errors</t>
  </si>
  <si>
    <t>Number of players tackled</t>
  </si>
  <si>
    <t>Tackles in which the tackler's team won possession of the ball</t>
  </si>
  <si>
    <t>Tackles in defensive 1/3</t>
  </si>
  <si>
    <t>Def_3rd_Tackles</t>
  </si>
  <si>
    <t>Mid_3rd_Tackles</t>
  </si>
  <si>
    <t>Att_3rd_Tackles</t>
  </si>
  <si>
    <t>Tackles in middle 1/3</t>
  </si>
  <si>
    <t>Tackles in attacking 1/3</t>
  </si>
  <si>
    <t>Number of dribblers tackled</t>
  </si>
  <si>
    <t>Number of unsuccessful challenges plus number of dribblers tackled</t>
  </si>
  <si>
    <t>Dribblers tackled divided by number of attempts to challenge an opposing dribbler</t>
  </si>
  <si>
    <t>Number of unsucessful attempts to challenge a dribbling player</t>
  </si>
  <si>
    <t>Number of times blocking the ball by standing in its path</t>
  </si>
  <si>
    <t>Number of times blocking a shot by standing in its path</t>
  </si>
  <si>
    <t>Number of times blocking a pass by standing in its path</t>
  </si>
  <si>
    <t>Interceptions</t>
  </si>
  <si>
    <t>Number of players tackled plus number of interceptions</t>
  </si>
  <si>
    <t>Mistakes leading to an opponent's shot</t>
  </si>
  <si>
    <t>Goals Against</t>
  </si>
  <si>
    <t>Goals Against per 90 minutes</t>
  </si>
  <si>
    <t>Shots on Target Against</t>
  </si>
  <si>
    <t>Total Saves</t>
  </si>
  <si>
    <t>Save Percentage = (Shots on Target Against - Goals Against)/Shots on Target Against</t>
  </si>
  <si>
    <t>Full matches by goalkeeper where no goals are allowed.</t>
  </si>
  <si>
    <t>% of matches that result in clean sheets</t>
  </si>
  <si>
    <t>Passes Attempted Launched longer than 40 yards</t>
  </si>
  <si>
    <t>Passes Completion % Launched longer than 40 yards</t>
  </si>
  <si>
    <t>Passes Attempted. Not including goal kicks</t>
  </si>
  <si>
    <t>Throws Attempted</t>
  </si>
  <si>
    <t>% of Passes that were Launched. Not including goal kicks. Passes longer than 40 yards</t>
  </si>
  <si>
    <t>Average length of passes, in yards. Not including goal kicks</t>
  </si>
  <si>
    <t>Goal Kicks Attempted</t>
  </si>
  <si>
    <t>% of Goal Kicks that were Launched. Passes longer than 40 yards</t>
  </si>
  <si>
    <t>Average length of goal kicks, in yards</t>
  </si>
  <si>
    <t>Opponent's attempted crosses into penalty area</t>
  </si>
  <si>
    <t>Number of crosses into penalty area which were successfully stopped by the goalkeeper</t>
  </si>
  <si>
    <t>% of crosses into penalty area which were successfully stopped by the goalkeeper</t>
  </si>
  <si>
    <t>Min/90</t>
  </si>
  <si>
    <t>MP_Playing_Time</t>
  </si>
  <si>
    <t>MP2</t>
  </si>
  <si>
    <t>In order to get value when MP is null</t>
  </si>
  <si>
    <t>AvgLen_Passes_Keeper</t>
  </si>
  <si>
    <t>Att_Goal_Kicks_Keeper</t>
  </si>
  <si>
    <t>Launch_percent_Passes_Keeper</t>
  </si>
  <si>
    <t>Launch_percent_Goal_Kicks_Keeper</t>
  </si>
  <si>
    <t>ALL</t>
  </si>
  <si>
    <t>GK</t>
  </si>
  <si>
    <t>DF,MF,FW</t>
  </si>
  <si>
    <t>FW</t>
  </si>
  <si>
    <t>DF</t>
  </si>
  <si>
    <t>DF,MF</t>
  </si>
  <si>
    <t>MF,FW</t>
  </si>
  <si>
    <t>GK,DF</t>
  </si>
  <si>
    <t>GENERAL</t>
  </si>
  <si>
    <t>Grand Total</t>
  </si>
  <si>
    <t>Row Labels</t>
  </si>
  <si>
    <t>Count of PFM</t>
  </si>
  <si>
    <t>KEEPER</t>
  </si>
  <si>
    <t>POSITION</t>
  </si>
  <si>
    <t>MIDFILDER</t>
  </si>
  <si>
    <t>ATTACKER</t>
  </si>
  <si>
    <t>ID</t>
  </si>
  <si>
    <t>FILTER</t>
  </si>
  <si>
    <t>Column Dataset</t>
  </si>
  <si>
    <t>COUNT</t>
  </si>
  <si>
    <t>DEFENDER</t>
  </si>
  <si>
    <t>Launch%_Passes_Keeper</t>
  </si>
  <si>
    <t>Launch%_Goal_Kicks_Keeper</t>
  </si>
  <si>
    <t>Current age</t>
  </si>
  <si>
    <t>Att_Launched_Keeper</t>
  </si>
  <si>
    <t>comp_name</t>
  </si>
  <si>
    <t>squad</t>
  </si>
  <si>
    <t>Current player team</t>
  </si>
  <si>
    <t>Current player competition</t>
  </si>
  <si>
    <t>Squad_TM</t>
  </si>
  <si>
    <t>Comp_TM</t>
  </si>
  <si>
    <t>Competition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</si>
</sst>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16">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rgb="FFFF7C80"/>
        <bgColor indexed="64"/>
      </patternFill>
    </fill>
    <fill>
      <patternFill patternType="solid">
        <fgColor theme="9" tint="0.59999389629810485"/>
        <bgColor indexed="64"/>
      </patternFill>
    </fill>
    <fill>
      <patternFill patternType="solid">
        <fgColor rgb="FF66FFCC"/>
        <bgColor indexed="64"/>
      </patternFill>
    </fill>
    <fill>
      <patternFill patternType="solid">
        <fgColor rgb="FF6699FF"/>
        <bgColor indexed="64"/>
      </patternFill>
    </fill>
    <fill>
      <patternFill patternType="solid">
        <fgColor rgb="FF99FFCC"/>
        <bgColor indexed="64"/>
      </patternFill>
    </fill>
    <fill>
      <patternFill patternType="solid">
        <fgColor theme="7" tint="0.59999389629810485"/>
        <bgColor indexed="64"/>
      </patternFill>
    </fill>
    <fill>
      <patternFill patternType="solid">
        <fgColor rgb="FFF55D4D"/>
        <bgColor indexed="64"/>
      </patternFill>
    </fill>
    <fill>
      <patternFill patternType="solid">
        <fgColor rgb="FFF54945"/>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theme="3"/>
        <bgColor indexed="64"/>
      </patternFill>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right style="thin">
        <color indexed="64"/>
      </right>
      <top style="thin">
        <color indexed="64"/>
      </top>
      <bottom style="thick">
        <color indexed="64"/>
      </bottom>
      <diagonal/>
    </border>
  </borders>
  <cellStyleXfs count="1">
    <xf numFmtId="0" fontId="0" fillId="0" borderId="0"/>
  </cellStyleXfs>
  <cellXfs count="113">
    <xf numFmtId="0" fontId="0" fillId="0" borderId="0" xfId="0"/>
    <xf numFmtId="0" fontId="0" fillId="2" borderId="2" xfId="0" applyFill="1"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2" borderId="4" xfId="0" applyFill="1" applyBorder="1"/>
    <xf numFmtId="0" fontId="0" fillId="2" borderId="5" xfId="0" applyFill="1" applyBorder="1"/>
    <xf numFmtId="0" fontId="0" fillId="3" borderId="5" xfId="0" applyFill="1" applyBorder="1"/>
    <xf numFmtId="0" fontId="0" fillId="4" borderId="5" xfId="0" applyFill="1" applyBorder="1"/>
    <xf numFmtId="0" fontId="0" fillId="5" borderId="5" xfId="0" applyFill="1" applyBorder="1"/>
    <xf numFmtId="0" fontId="0" fillId="6" borderId="5" xfId="0" applyFill="1" applyBorder="1"/>
    <xf numFmtId="0" fontId="0" fillId="6" borderId="1" xfId="0" applyFill="1" applyBorder="1"/>
    <xf numFmtId="0" fontId="0" fillId="7" borderId="5" xfId="0" applyFill="1" applyBorder="1"/>
    <xf numFmtId="0" fontId="0" fillId="7" borderId="1" xfId="0" applyFill="1" applyBorder="1"/>
    <xf numFmtId="0" fontId="0" fillId="8" borderId="5" xfId="0" applyFill="1" applyBorder="1"/>
    <xf numFmtId="0" fontId="0" fillId="8" borderId="1" xfId="0" applyFill="1" applyBorder="1"/>
    <xf numFmtId="0" fontId="0" fillId="9" borderId="5" xfId="0" applyFill="1" applyBorder="1"/>
    <xf numFmtId="0" fontId="0" fillId="9" borderId="1" xfId="0" applyFill="1" applyBorder="1"/>
    <xf numFmtId="0" fontId="0" fillId="10" borderId="5" xfId="0" applyFill="1" applyBorder="1"/>
    <xf numFmtId="0" fontId="0" fillId="10" borderId="1" xfId="0" applyFill="1" applyBorder="1"/>
    <xf numFmtId="0" fontId="0" fillId="11" borderId="5" xfId="0" applyFill="1" applyBorder="1"/>
    <xf numFmtId="0" fontId="0" fillId="11" borderId="1" xfId="0" applyFill="1" applyBorder="1"/>
    <xf numFmtId="0" fontId="0" fillId="12" borderId="5" xfId="0" applyFill="1" applyBorder="1"/>
    <xf numFmtId="0" fontId="0" fillId="12" borderId="1" xfId="0" applyFill="1" applyBorder="1"/>
    <xf numFmtId="0" fontId="0" fillId="13" borderId="5" xfId="0" applyFill="1" applyBorder="1"/>
    <xf numFmtId="0" fontId="0" fillId="13" borderId="1" xfId="0" applyFill="1" applyBorder="1"/>
    <xf numFmtId="0" fontId="0" fillId="14" borderId="5" xfId="0" applyFill="1" applyBorder="1"/>
    <xf numFmtId="0" fontId="0" fillId="14" borderId="1" xfId="0" applyFill="1" applyBorder="1"/>
    <xf numFmtId="0" fontId="0" fillId="14" borderId="6" xfId="0" applyFill="1" applyBorder="1"/>
    <xf numFmtId="0" fontId="0" fillId="14" borderId="7" xfId="0" applyFill="1" applyBorder="1"/>
    <xf numFmtId="0" fontId="1" fillId="15" borderId="3" xfId="0" applyFont="1" applyFill="1" applyBorder="1" applyAlignment="1">
      <alignment horizontal="center"/>
    </xf>
    <xf numFmtId="0" fontId="0" fillId="2" borderId="8" xfId="0" applyFill="1" applyBorder="1" applyAlignment="1">
      <alignment horizontal="justify" vertical="top" wrapText="1" shrinkToFit="1"/>
    </xf>
    <xf numFmtId="0" fontId="0" fillId="2" borderId="9" xfId="0" applyFill="1" applyBorder="1" applyAlignment="1">
      <alignment horizontal="justify" vertical="top" wrapText="1" shrinkToFit="1"/>
    </xf>
    <xf numFmtId="0" fontId="0" fillId="3" borderId="9" xfId="0" applyFill="1" applyBorder="1" applyAlignment="1">
      <alignment horizontal="justify" vertical="top" wrapText="1" shrinkToFit="1"/>
    </xf>
    <xf numFmtId="0" fontId="0" fillId="4" borderId="9" xfId="0" applyFill="1" applyBorder="1" applyAlignment="1">
      <alignment horizontal="justify" vertical="top" wrapText="1" shrinkToFit="1"/>
    </xf>
    <xf numFmtId="0" fontId="0" fillId="5" borderId="9" xfId="0" applyFill="1" applyBorder="1" applyAlignment="1">
      <alignment horizontal="justify" vertical="top" wrapText="1" shrinkToFit="1"/>
    </xf>
    <xf numFmtId="0" fontId="0" fillId="6" borderId="9" xfId="0" applyFill="1" applyBorder="1" applyAlignment="1">
      <alignment horizontal="justify" vertical="top" wrapText="1" shrinkToFit="1"/>
    </xf>
    <xf numFmtId="0" fontId="0" fillId="8" borderId="10" xfId="0" applyFill="1" applyBorder="1" applyAlignment="1">
      <alignment horizontal="justify" vertical="top" wrapText="1" shrinkToFit="1"/>
    </xf>
    <xf numFmtId="0" fontId="0" fillId="9" borderId="9" xfId="0" applyFill="1" applyBorder="1" applyAlignment="1">
      <alignment horizontal="justify" vertical="top" wrapText="1" shrinkToFit="1"/>
    </xf>
    <xf numFmtId="0" fontId="0" fillId="7" borderId="9" xfId="0" applyFill="1" applyBorder="1" applyAlignment="1">
      <alignment horizontal="justify" vertical="top" wrapText="1" shrinkToFit="1"/>
    </xf>
    <xf numFmtId="0" fontId="0" fillId="10" borderId="10" xfId="0" applyFill="1" applyBorder="1" applyAlignment="1">
      <alignment horizontal="justify" vertical="top" wrapText="1" shrinkToFit="1"/>
    </xf>
    <xf numFmtId="0" fontId="0" fillId="11" borderId="9" xfId="0" applyFill="1" applyBorder="1" applyAlignment="1">
      <alignment horizontal="justify" vertical="top" wrapText="1" shrinkToFit="1"/>
    </xf>
    <xf numFmtId="0" fontId="0" fillId="12" borderId="9" xfId="0" applyFill="1" applyBorder="1" applyAlignment="1">
      <alignment horizontal="justify" vertical="top" wrapText="1" shrinkToFit="1"/>
    </xf>
    <xf numFmtId="0" fontId="0" fillId="14" borderId="9" xfId="0" applyFill="1" applyBorder="1" applyAlignment="1">
      <alignment horizontal="justify" vertical="top" wrapText="1" shrinkToFit="1"/>
    </xf>
    <xf numFmtId="0" fontId="0" fillId="14" borderId="11" xfId="0" applyFill="1" applyBorder="1" applyAlignment="1">
      <alignment horizontal="justify" vertical="top" wrapText="1" shrinkToFit="1"/>
    </xf>
    <xf numFmtId="0" fontId="1" fillId="15" borderId="3" xfId="0" applyFont="1" applyFill="1" applyBorder="1" applyAlignment="1">
      <alignment horizontal="left" vertical="center"/>
    </xf>
    <xf numFmtId="0" fontId="0" fillId="3" borderId="1" xfId="0" applyFill="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9" borderId="1" xfId="0" applyFill="1" applyBorder="1" applyAlignment="1">
      <alignment horizontal="left" vertical="center"/>
    </xf>
    <xf numFmtId="0" fontId="0" fillId="7"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2" borderId="1" xfId="0" applyFill="1" applyBorder="1" applyAlignment="1">
      <alignment horizontal="left" vertical="center"/>
    </xf>
    <xf numFmtId="0" fontId="0" fillId="0" borderId="0" xfId="0" applyAlignment="1">
      <alignment horizontal="left" vertical="center"/>
    </xf>
    <xf numFmtId="0" fontId="0" fillId="3" borderId="5" xfId="0" applyFill="1" applyBorder="1" applyAlignment="1">
      <alignment horizontal="left" vertical="center"/>
    </xf>
    <xf numFmtId="0" fontId="0" fillId="4" borderId="5" xfId="0" applyFill="1" applyBorder="1" applyAlignment="1">
      <alignment horizontal="left" vertical="center"/>
    </xf>
    <xf numFmtId="0" fontId="0" fillId="5" borderId="5" xfId="0" applyFill="1" applyBorder="1" applyAlignment="1">
      <alignment horizontal="left" vertical="center"/>
    </xf>
    <xf numFmtId="0" fontId="0" fillId="6" borderId="5" xfId="0" applyFill="1" applyBorder="1" applyAlignment="1">
      <alignment horizontal="left" vertical="center"/>
    </xf>
    <xf numFmtId="0" fontId="0" fillId="9" borderId="5" xfId="0" applyFill="1" applyBorder="1" applyAlignment="1">
      <alignment horizontal="left" vertical="center"/>
    </xf>
    <xf numFmtId="0" fontId="0" fillId="7" borderId="5" xfId="0" applyFill="1" applyBorder="1" applyAlignment="1">
      <alignment horizontal="left" vertical="center"/>
    </xf>
    <xf numFmtId="0" fontId="0" fillId="10" borderId="5" xfId="0" applyFill="1" applyBorder="1" applyAlignment="1">
      <alignment horizontal="left" vertical="center"/>
    </xf>
    <xf numFmtId="0" fontId="0" fillId="11" borderId="5" xfId="0" applyFill="1" applyBorder="1" applyAlignment="1">
      <alignment horizontal="left" vertical="center"/>
    </xf>
    <xf numFmtId="0" fontId="0" fillId="12" borderId="5" xfId="0" applyFill="1" applyBorder="1" applyAlignment="1">
      <alignment horizontal="left" vertical="center"/>
    </xf>
    <xf numFmtId="0" fontId="0" fillId="3" borderId="9" xfId="0" applyFill="1" applyBorder="1" applyAlignment="1">
      <alignment horizontal="left" vertical="center" wrapText="1" shrinkToFit="1"/>
    </xf>
    <xf numFmtId="0" fontId="0" fillId="4" borderId="9" xfId="0" applyFill="1" applyBorder="1" applyAlignment="1">
      <alignment horizontal="left" vertical="center" wrapText="1" shrinkToFit="1"/>
    </xf>
    <xf numFmtId="0" fontId="0" fillId="5" borderId="9" xfId="0" applyFill="1" applyBorder="1" applyAlignment="1">
      <alignment horizontal="left" vertical="center" wrapText="1" shrinkToFit="1"/>
    </xf>
    <xf numFmtId="0" fontId="0" fillId="6" borderId="9" xfId="0" applyFill="1" applyBorder="1" applyAlignment="1">
      <alignment horizontal="left" vertical="center" wrapText="1" shrinkToFit="1"/>
    </xf>
    <xf numFmtId="0" fontId="0" fillId="9" borderId="9" xfId="0" applyFill="1" applyBorder="1" applyAlignment="1">
      <alignment horizontal="left" vertical="center" wrapText="1" shrinkToFit="1"/>
    </xf>
    <xf numFmtId="0" fontId="0" fillId="7" borderId="9" xfId="0" applyFill="1" applyBorder="1" applyAlignment="1">
      <alignment horizontal="left" vertical="center" wrapText="1" shrinkToFit="1"/>
    </xf>
    <xf numFmtId="0" fontId="0" fillId="10" borderId="10" xfId="0" applyFill="1" applyBorder="1" applyAlignment="1">
      <alignment horizontal="left" vertical="center" wrapText="1" shrinkToFit="1"/>
    </xf>
    <xf numFmtId="0" fontId="0" fillId="11" borderId="9" xfId="0" applyFill="1" applyBorder="1" applyAlignment="1">
      <alignment horizontal="left" vertical="center" wrapText="1" shrinkToFit="1"/>
    </xf>
    <xf numFmtId="0" fontId="0" fillId="12" borderId="9" xfId="0" applyFill="1" applyBorder="1" applyAlignment="1">
      <alignment horizontal="left" vertical="center" wrapText="1" shrinkToFit="1"/>
    </xf>
    <xf numFmtId="0" fontId="0" fillId="12" borderId="6" xfId="0" applyFill="1" applyBorder="1"/>
    <xf numFmtId="0" fontId="0" fillId="12" borderId="7" xfId="0" applyFill="1" applyBorder="1"/>
    <xf numFmtId="0" fontId="0" fillId="12" borderId="11" xfId="0" applyFill="1" applyBorder="1" applyAlignment="1">
      <alignment horizontal="justify" vertical="top" wrapText="1" shrinkToFit="1"/>
    </xf>
    <xf numFmtId="0" fontId="1" fillId="15" borderId="12" xfId="0" applyFont="1" applyFill="1" applyBorder="1" applyAlignment="1">
      <alignment horizontal="center"/>
    </xf>
    <xf numFmtId="0" fontId="0" fillId="2" borderId="13" xfId="0" applyFill="1" applyBorder="1"/>
    <xf numFmtId="0" fontId="0" fillId="2" borderId="14" xfId="0" applyFill="1" applyBorder="1"/>
    <xf numFmtId="0" fontId="0" fillId="14" borderId="14" xfId="0" applyFill="1" applyBorder="1"/>
    <xf numFmtId="0" fontId="0" fillId="3" borderId="14" xfId="0" applyFill="1" applyBorder="1"/>
    <xf numFmtId="0" fontId="1" fillId="15" borderId="15" xfId="0" applyFont="1" applyFill="1" applyBorder="1" applyAlignment="1">
      <alignment horizontal="center"/>
    </xf>
    <xf numFmtId="0" fontId="0" fillId="2" borderId="2" xfId="0" applyFill="1" applyBorder="1" applyAlignment="1">
      <alignment horizontal="justify" vertical="top" wrapText="1" shrinkToFit="1"/>
    </xf>
    <xf numFmtId="0" fontId="0" fillId="3" borderId="1" xfId="0" applyFill="1" applyBorder="1" applyAlignment="1">
      <alignment horizontal="justify" vertical="top" wrapText="1" shrinkToFit="1"/>
    </xf>
    <xf numFmtId="0" fontId="0" fillId="4" borderId="14" xfId="0" applyFill="1" applyBorder="1"/>
    <xf numFmtId="0" fontId="0" fillId="5" borderId="14" xfId="0" applyFill="1" applyBorder="1"/>
    <xf numFmtId="0" fontId="0" fillId="6" borderId="14" xfId="0" applyFill="1" applyBorder="1"/>
    <xf numFmtId="0" fontId="0" fillId="8" borderId="14" xfId="0" applyFill="1" applyBorder="1"/>
    <xf numFmtId="0" fontId="0" fillId="9" borderId="14" xfId="0" applyFill="1" applyBorder="1"/>
    <xf numFmtId="0" fontId="0" fillId="7" borderId="14" xfId="0" applyFill="1" applyBorder="1"/>
    <xf numFmtId="0" fontId="0" fillId="4" borderId="1" xfId="0" applyFill="1" applyBorder="1" applyAlignment="1">
      <alignment horizontal="justify" vertical="top" wrapText="1" shrinkToFit="1"/>
    </xf>
    <xf numFmtId="0" fontId="0" fillId="5" borderId="1" xfId="0" applyFill="1" applyBorder="1" applyAlignment="1">
      <alignment horizontal="justify" vertical="top" wrapText="1" shrinkToFit="1"/>
    </xf>
    <xf numFmtId="0" fontId="0" fillId="6" borderId="1" xfId="0" applyFill="1" applyBorder="1" applyAlignment="1">
      <alignment horizontal="justify" vertical="top" wrapText="1" shrinkToFit="1"/>
    </xf>
    <xf numFmtId="0" fontId="0" fillId="8" borderId="14" xfId="0" applyFill="1" applyBorder="1" applyAlignment="1">
      <alignment horizontal="justify" vertical="top" wrapText="1" shrinkToFit="1"/>
    </xf>
    <xf numFmtId="0" fontId="0" fillId="9" borderId="1" xfId="0" applyFill="1" applyBorder="1" applyAlignment="1">
      <alignment horizontal="justify" vertical="top" wrapText="1" shrinkToFit="1"/>
    </xf>
    <xf numFmtId="0" fontId="0" fillId="7" borderId="1" xfId="0" applyFill="1" applyBorder="1" applyAlignment="1">
      <alignment horizontal="justify" vertical="top" wrapText="1" shrinkToFit="1"/>
    </xf>
    <xf numFmtId="0" fontId="0" fillId="10" borderId="14" xfId="0" applyFill="1" applyBorder="1"/>
    <xf numFmtId="0" fontId="0" fillId="11" borderId="14" xfId="0" applyFill="1" applyBorder="1"/>
    <xf numFmtId="0" fontId="0" fillId="12" borderId="14" xfId="0" applyFill="1" applyBorder="1"/>
    <xf numFmtId="0" fontId="0" fillId="12" borderId="16" xfId="0" applyFill="1" applyBorder="1"/>
    <xf numFmtId="0" fontId="0" fillId="10" borderId="14" xfId="0" applyFill="1" applyBorder="1" applyAlignment="1">
      <alignment horizontal="justify" vertical="top" wrapText="1" shrinkToFit="1"/>
    </xf>
    <xf numFmtId="0" fontId="0" fillId="11" borderId="1" xfId="0" applyFill="1" applyBorder="1" applyAlignment="1">
      <alignment horizontal="justify" vertical="top" wrapText="1" shrinkToFit="1"/>
    </xf>
    <xf numFmtId="0" fontId="0" fillId="12" borderId="1" xfId="0" applyFill="1" applyBorder="1" applyAlignment="1">
      <alignment horizontal="justify" vertical="top" wrapText="1" shrinkToFit="1"/>
    </xf>
    <xf numFmtId="0" fontId="0" fillId="12" borderId="7" xfId="0" applyFill="1" applyBorder="1" applyAlignment="1">
      <alignment horizontal="justify" vertical="top" wrapText="1" shrinkToFit="1"/>
    </xf>
    <xf numFmtId="0" fontId="0" fillId="14" borderId="2" xfId="0" applyFill="1" applyBorder="1" applyAlignment="1">
      <alignment horizontal="justify" vertical="top" wrapText="1" shrinkToFit="1"/>
    </xf>
    <xf numFmtId="0" fontId="0" fillId="0" borderId="0" xfId="0" pivotButton="1"/>
    <xf numFmtId="0" fontId="0" fillId="0" borderId="0" xfId="0" applyAlignment="1">
      <alignment horizontal="left"/>
    </xf>
    <xf numFmtId="0" fontId="0" fillId="0" borderId="1" xfId="0" applyBorder="1"/>
    <xf numFmtId="0" fontId="1" fillId="15" borderId="1" xfId="0" applyFont="1" applyFill="1" applyBorder="1" applyAlignment="1">
      <alignment horizontal="center"/>
    </xf>
    <xf numFmtId="0" fontId="0" fillId="2" borderId="10" xfId="0" applyFill="1" applyBorder="1" applyAlignment="1">
      <alignment horizontal="justify" vertical="top" wrapText="1" shrinkToFit="1"/>
    </xf>
    <xf numFmtId="0" fontId="0" fillId="2" borderId="1" xfId="0" applyFill="1" applyBorder="1" applyAlignment="1">
      <alignment horizontal="justify" vertical="top" wrapText="1" shrinkToFi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54945"/>
      <color rgb="FFEF7575"/>
      <color rgb="FFCB1717"/>
      <color rgb="FFF55D4D"/>
      <color rgb="FF6699FF"/>
      <color rgb="FF99FFCC"/>
      <color rgb="FF66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s Rodríguez Rico" refreshedDate="44988.488200694446" createdVersion="8" refreshedVersion="8" minRefreshableVersion="3" recordCount="187" xr:uid="{7E32E01F-461A-49BE-AD47-917BEC38DBD4}">
  <cacheSource type="worksheet">
    <worksheetSource ref="A1:C184" sheet="Position Columns"/>
  </cacheSource>
  <cacheFields count="3">
    <cacheField name="Column Dataset" numFmtId="0">
      <sharedItems count="11">
        <s v="ID"/>
        <s v="GENERAL"/>
        <s v="FILTER"/>
        <s v="FW"/>
        <s v="MF,FW"/>
        <s v="ALL"/>
        <s v="GK,DF"/>
        <s v="DF,MF"/>
        <s v="DF,MF,FW"/>
        <s v="DF"/>
        <s v="GK"/>
      </sharedItems>
    </cacheField>
    <cacheField name="PFM" numFmtId="0">
      <sharedItems/>
    </cacheField>
    <cacheField name="Explana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s v="UrlFBref"/>
    <s v="Fbref player url"/>
  </r>
  <r>
    <x v="1"/>
    <s v="Season"/>
    <s v="Season end year"/>
  </r>
  <r>
    <x v="1"/>
    <s v="Squad"/>
    <s v="Current team"/>
  </r>
  <r>
    <x v="1"/>
    <s v="Comp"/>
    <s v="Ligue"/>
  </r>
  <r>
    <x v="1"/>
    <s v="Player"/>
    <s v="Player Name"/>
  </r>
  <r>
    <x v="1"/>
    <s v="Nation"/>
    <s v="Nationality of the player"/>
  </r>
  <r>
    <x v="2"/>
    <s v="Pos"/>
    <s v="Position most commonly played by the player"/>
  </r>
  <r>
    <x v="1"/>
    <s v="Age"/>
    <s v="Current age"/>
  </r>
  <r>
    <x v="1"/>
    <s v="Specific_Position"/>
    <s v="Player specific position from Transfermarkt"/>
  </r>
  <r>
    <x v="1"/>
    <s v="Height_Mtrs"/>
    <s v="Player height in meters"/>
  </r>
  <r>
    <x v="1"/>
    <s v="Foot"/>
    <s v="Player foot"/>
  </r>
  <r>
    <x v="1"/>
    <s v="Contract_Expiry"/>
    <s v="Date when contract expires"/>
  </r>
  <r>
    <x v="1"/>
    <s v="Market_Value_Euro"/>
    <s v="Player market value in euros from transfermarket"/>
  </r>
  <r>
    <x v="1"/>
    <s v="MP"/>
    <s v="Matches Played by the player or squad"/>
  </r>
  <r>
    <x v="1"/>
    <s v="Starts"/>
    <s v="Game or games started by player"/>
  </r>
  <r>
    <x v="1"/>
    <s v="Minutes"/>
    <s v="Minutes played"/>
  </r>
  <r>
    <x v="1"/>
    <s v="Min/90"/>
    <s v="Minutes played divided by 90"/>
  </r>
  <r>
    <x v="3"/>
    <s v="Gls"/>
    <s v="Goals scored or allowed"/>
  </r>
  <r>
    <x v="4"/>
    <s v="Ast"/>
    <s v="Assists"/>
  </r>
  <r>
    <x v="4"/>
    <s v="G+A"/>
    <s v="Goals and assists"/>
  </r>
  <r>
    <x v="3"/>
    <s v="G-PK"/>
    <s v="Goals minus penalty kicks"/>
  </r>
  <r>
    <x v="3"/>
    <s v="PK"/>
    <s v="Penalty kicks made (Goals from penalty kick)"/>
  </r>
  <r>
    <x v="3"/>
    <s v="PKatt"/>
    <s v="Penalty kicks attempted"/>
  </r>
  <r>
    <x v="5"/>
    <s v="CrdY"/>
    <s v="Yellow cards"/>
  </r>
  <r>
    <x v="5"/>
    <s v="CrdR"/>
    <s v="Red cards"/>
  </r>
  <r>
    <x v="3"/>
    <s v="xG"/>
    <s v="Expected goals (Penalty Kicks Attempted)"/>
  </r>
  <r>
    <x v="3"/>
    <s v="npxG"/>
    <s v="Non penalty expected goals"/>
  </r>
  <r>
    <x v="4"/>
    <s v="xAG"/>
    <s v="Expected assisted goals "/>
  </r>
  <r>
    <x v="4"/>
    <s v="npxG+xAG"/>
    <s v="Non-Penalty Expected Goals plus Assisted Goals_x000a_xG totals include penalty kicks, but do not include penalty shootouts (unless otherwise noted)"/>
  </r>
  <r>
    <x v="4"/>
    <s v="PrgC"/>
    <s v="Progressive Carries that move the ball towards the opponent's goal line at least 10 yards from its furthest point in the last six passes, or any carry into the penalty area. Excludes carries which end in the defending 50% of the pitch"/>
  </r>
  <r>
    <x v="4"/>
    <s v="PrgP"/>
    <s v="Progressive Passes Completed that move the ball towards the opponent's goal line at least 10 yards from its furthest point in the last six passes, or any completed pass into the penalty area. Excludes passes from the defending 40% of the pitch"/>
  </r>
  <r>
    <x v="4"/>
    <s v="PrgR"/>
    <s v="Progressive Passes Received that move the ball towards the opponent's goal line at least 10 yards from its furthest point in the last six passes, or any completed pass into the penalty area. Excludes passes from the defending 40% of the pitch"/>
  </r>
  <r>
    <x v="3"/>
    <s v="Gls/90"/>
    <s v="Goals per 90 minutes"/>
  </r>
  <r>
    <x v="4"/>
    <s v="Ast/90"/>
    <s v="Assists per 90 minutes"/>
  </r>
  <r>
    <x v="4"/>
    <s v="G+A/90"/>
    <s v="Goals and Assists per 90 minutes"/>
  </r>
  <r>
    <x v="3"/>
    <s v="G-PK/90"/>
    <s v="Goals minus Penalty Kicks made per 90 minutes"/>
  </r>
  <r>
    <x v="4"/>
    <s v="G+A-PK/90"/>
    <s v="Goals plus Assists minus Penalty Kicks made per 90 minutes"/>
  </r>
  <r>
    <x v="3"/>
    <s v="xG/90"/>
    <s v="Expected Goals per 90 minutes"/>
  </r>
  <r>
    <x v="4"/>
    <s v="xAG/90"/>
    <s v="Expected Assisted Goals per 90 minutes"/>
  </r>
  <r>
    <x v="4"/>
    <s v="xG+xAG/90"/>
    <s v="Expected Goals plus Assisted Goals per 90 minutes"/>
  </r>
  <r>
    <x v="3"/>
    <s v="npxG/90"/>
    <s v="Non-Penalty Expected Goals per 90 minutes"/>
  </r>
  <r>
    <x v="4"/>
    <s v="npxG+xAG/90"/>
    <s v="Non-Penalty Expected Goals plus Assisted Goals per 90 minutes"/>
  </r>
  <r>
    <x v="3"/>
    <s v="Sh"/>
    <s v="Shots total (Penalty kick not included)"/>
  </r>
  <r>
    <x v="3"/>
    <s v="SoT"/>
    <s v="Shots on target (Penalty kick not included)"/>
  </r>
  <r>
    <x v="3"/>
    <s v="SoT%"/>
    <s v="% of shots that are on target (shots on target do not include penalty kicks)"/>
  </r>
  <r>
    <x v="3"/>
    <s v="Sh/90"/>
    <s v="Shots total per 90 minutes"/>
  </r>
  <r>
    <x v="3"/>
    <s v="SoT/90"/>
    <s v="Shots on target per 90 minutes"/>
  </r>
  <r>
    <x v="3"/>
    <s v="G/Sh"/>
    <s v="Goals per shot"/>
  </r>
  <r>
    <x v="3"/>
    <s v="G/SoT"/>
    <s v="Goals per shot on target"/>
  </r>
  <r>
    <x v="3"/>
    <s v="Dist"/>
    <s v="Average shot distance in yards, from goal of all shots taken (penalty kick not included)"/>
  </r>
  <r>
    <x v="3"/>
    <s v="FK"/>
    <s v="Shots from free kicks"/>
  </r>
  <r>
    <x v="3"/>
    <s v="npxG/Sh"/>
    <s v="Non-Penalty Expected Goals per shot"/>
  </r>
  <r>
    <x v="3"/>
    <s v="G-xG"/>
    <s v="Goals minus expected goals"/>
  </r>
  <r>
    <x v="3"/>
    <s v="npG-npxG"/>
    <s v="Non-Penalty Goals minus Non-Penalty Expected Goals (xG totals include penalty kicks, but do not include penalty shootouts)"/>
  </r>
  <r>
    <x v="5"/>
    <s v="Touches"/>
    <s v="Number of times a player touched the ball. Note: Receiving a pass, then dribbling, then sending a pass counts as one touch"/>
  </r>
  <r>
    <x v="6"/>
    <s v="Def_Pen_Touches"/>
    <s v="Touches in defensive penalty area"/>
  </r>
  <r>
    <x v="6"/>
    <s v="Def_3rd_Touches"/>
    <s v="Touches in defensive 1/3"/>
  </r>
  <r>
    <x v="7"/>
    <s v="Mid_3rd_Touches"/>
    <s v="Touches in middle 1/3"/>
  </r>
  <r>
    <x v="3"/>
    <s v="Att_3rd_Touches"/>
    <s v="Touches in attacking 1/3"/>
  </r>
  <r>
    <x v="3"/>
    <s v="Att_Pen_Touches"/>
    <s v="Touches in attacking penalty area"/>
  </r>
  <r>
    <x v="5"/>
    <s v="Live_Touches"/>
    <s v="Live-ball touches. Does not include corner kicks, free kicks, throw-ins, kick-offs, goal kicks or penalty kicks"/>
  </r>
  <r>
    <x v="4"/>
    <s v="Att_Take_Ons"/>
    <s v="Number of attempts to take on defenders while dribbling"/>
  </r>
  <r>
    <x v="4"/>
    <s v="Succ_Take_Ons"/>
    <s v="Number of defenders taken on successfully, by dribbling past them_x000a_Unsuccessful take-ons include attempts where the dribbler retained possession but was unable to get past the defender"/>
  </r>
  <r>
    <x v="4"/>
    <s v="Succ%_Take_Ons"/>
    <s v="Percentage of Take-Ons Completed Successfully"/>
  </r>
  <r>
    <x v="4"/>
    <s v="Tkld_Take_Ons"/>
    <s v="Number of times tackled by a defender during a take-on attempt"/>
  </r>
  <r>
    <x v="4"/>
    <s v="Tkld%_Take_Ons"/>
    <s v="Percentage of time tackled by a defender during a take-on attempt"/>
  </r>
  <r>
    <x v="5"/>
    <s v="Carries"/>
    <s v="Number of times the player controlled the ball with their feet"/>
  </r>
  <r>
    <x v="5"/>
    <s v="TotDist_Carries"/>
    <s v="Total distance, in yards, a player moved the ball while controlling it with their feet, in any direction"/>
  </r>
  <r>
    <x v="5"/>
    <s v="PrgDist_Carries"/>
    <s v="Progressive Distance. Total distance, in yards, a player moved the ball while controlling it with their feet towards the opponent's goal"/>
  </r>
  <r>
    <x v="4"/>
    <s v="PrgC_Carries"/>
    <s v="Progressive Carries. Carries that move the ball towards the opponent's goal line at least 10 yards from its furthest point in the last six passes, or any carry into the penalty area. Excludes carries which end in the defending 50% of the pitch"/>
  </r>
  <r>
    <x v="3"/>
    <s v="Final_3rd_Carries"/>
    <s v="Carries into final third. Carries that enter the 1/3 of the pitch closest to the goal"/>
  </r>
  <r>
    <x v="3"/>
    <s v="CPA_Carries"/>
    <s v="Carries into penalty area. Carries into the 18-yard box"/>
  </r>
  <r>
    <x v="8"/>
    <s v="Miscontrols"/>
    <s v="Number of times a player failed when attempting to gain control of a ball"/>
  </r>
  <r>
    <x v="8"/>
    <s v="Dispossessed"/>
    <s v="Number of times a player loses control of the ball after being tackled by an opposing player. Does not include attempted take-ons"/>
  </r>
  <r>
    <x v="5"/>
    <s v="Pass_Received"/>
    <s v="Number of times a player successfully received a pass"/>
  </r>
  <r>
    <x v="4"/>
    <s v="Pass_PrgR"/>
    <s v="Progressive Passes Received_x000a_Completed passes that move the ball towards the opponent's goal line at least 10 yards from its furthest point in the last six passes, or any completed pass into the penalty area. Excludes passes from the defending 40% of the pitch"/>
  </r>
  <r>
    <x v="5"/>
    <s v="Cmp_Pass"/>
    <s v="Total Passes Completed"/>
  </r>
  <r>
    <x v="5"/>
    <s v="Att_Pass"/>
    <s v="Total Passes Attempted"/>
  </r>
  <r>
    <x v="5"/>
    <s v="Cmp%_Pass"/>
    <s v="Pass Completion %"/>
  </r>
  <r>
    <x v="5"/>
    <s v="TotDist_Pass"/>
    <s v="Total Passing Distance, in yards, that completed passes have traveled in any direction"/>
  </r>
  <r>
    <x v="5"/>
    <s v="PrgDist_Pass"/>
    <s v="Progressive Distance. Total distance, in yards, that completed passes have traveled towards the opponent's goal"/>
  </r>
  <r>
    <x v="5"/>
    <s v="Cmp_Short_Pass"/>
    <s v="Passes completed between 5 and 15 yards"/>
  </r>
  <r>
    <x v="5"/>
    <s v="Att_Short_Pass"/>
    <s v="Passes attempted between 5 and 15 yards"/>
  </r>
  <r>
    <x v="5"/>
    <s v="Cmp%_Short_Pass"/>
    <s v="Pass completion %  between 5 and 15 yards"/>
  </r>
  <r>
    <x v="5"/>
    <s v="Cmp_Medium_Pass"/>
    <s v="Passes completed between 15 and 30 yards"/>
  </r>
  <r>
    <x v="5"/>
    <s v="Att_Medium_Pass"/>
    <s v="Passes attempted between 15 and 30 yards"/>
  </r>
  <r>
    <x v="5"/>
    <s v="Cmp%_Medium_Pass"/>
    <s v="Pass completion %  between 15 and 30 yards"/>
  </r>
  <r>
    <x v="5"/>
    <s v="Cmp_Long_Pass"/>
    <s v="Passes completed longer than 30 yards"/>
  </r>
  <r>
    <x v="5"/>
    <s v="Att_Long_Pass"/>
    <s v="Passes attempted  longer than 30 yards"/>
  </r>
  <r>
    <x v="5"/>
    <s v="Cmp%_Long_Pass"/>
    <s v="Pass completion %  longer than 30 yards"/>
  </r>
  <r>
    <x v="4"/>
    <s v="xA"/>
    <s v="Expected Assists. The likelihood each completed pass becomes a goal assists given the pass type, phase of play, location and distance."/>
  </r>
  <r>
    <x v="4"/>
    <s v="A-xAG"/>
    <s v="Assists minus Expected Goals Assisted"/>
  </r>
  <r>
    <x v="4"/>
    <s v="Key_Pass"/>
    <s v="Passes that directly lead to a shot (assisted shots)"/>
  </r>
  <r>
    <x v="4"/>
    <s v="Final_Third_Pass"/>
    <s v="Passes into Final Third. Completed passes that enter the 1/3 of the pitch closest to the goal. Not including set pieces"/>
  </r>
  <r>
    <x v="4"/>
    <s v="PPA"/>
    <s v="Passes into Penalty Area. Completed passes into the 18-yard box. Not including set pieces"/>
  </r>
  <r>
    <x v="8"/>
    <s v="CrsPA"/>
    <s v="Crosses into Penalty Area. Completed crosses into the 18-yard box. Not including set pieces"/>
  </r>
  <r>
    <x v="5"/>
    <s v="Live_Pass"/>
    <s v="Live-ball passes"/>
  </r>
  <r>
    <x v="5"/>
    <s v="Dead_Pass"/>
    <s v="Dead-ball passes. Includes free kicks, corner kicks, kick offs, throw-ins and goal kicks"/>
  </r>
  <r>
    <x v="5"/>
    <s v="FK_Pass"/>
    <s v="Passes attempted from free kicks"/>
  </r>
  <r>
    <x v="4"/>
    <s v="Through_Balls"/>
    <s v="Through Balls. Completed pass sent between back defenders into open space"/>
  </r>
  <r>
    <x v="8"/>
    <s v="Switches"/>
    <s v="Switches. Passes that travel more than 40 yards of the width of the pitch"/>
  </r>
  <r>
    <x v="8"/>
    <s v="Crosses"/>
    <s v="Crosses"/>
  </r>
  <r>
    <x v="8"/>
    <s v="Throw_Ins"/>
    <s v="Throw Ins Taken"/>
  </r>
  <r>
    <x v="8"/>
    <s v="Corner_Kicks"/>
    <s v="Corner Kicks Taken"/>
  </r>
  <r>
    <x v="8"/>
    <s v="In_Corner_Kicks"/>
    <s v="Inswinging Corner Kicks"/>
  </r>
  <r>
    <x v="8"/>
    <s v="Out_Corner_Kicks"/>
    <s v="Outswinging Corner Kicks"/>
  </r>
  <r>
    <x v="8"/>
    <s v="Str_Corner_Kicks"/>
    <s v="Straight Corner Kicks"/>
  </r>
  <r>
    <x v="4"/>
    <s v="Offside_Pass"/>
    <s v="Passes Offside"/>
  </r>
  <r>
    <x v="4"/>
    <s v="Blocked_Pass"/>
    <s v="Blocked by the opponent who was standing it the path"/>
  </r>
  <r>
    <x v="9"/>
    <s v="Tackles"/>
    <s v="Number of players tackled"/>
  </r>
  <r>
    <x v="9"/>
    <s v="TacklesWon"/>
    <s v="Tackles in which the tackler's team won possession of the ball"/>
  </r>
  <r>
    <x v="9"/>
    <s v="Def_3rd_Tackles"/>
    <s v="Tackles in defensive 1/3"/>
  </r>
  <r>
    <x v="8"/>
    <s v="Mid_3rd_Tackles"/>
    <s v="Tackles in middle 1/3"/>
  </r>
  <r>
    <x v="8"/>
    <s v="Att_3rd_Tackles"/>
    <s v="Tackles in attacking 1/3"/>
  </r>
  <r>
    <x v="9"/>
    <s v="Tkl_Challenges"/>
    <s v="Number of dribblers tackled"/>
  </r>
  <r>
    <x v="9"/>
    <s v="Att_Challenges"/>
    <s v="Number of unsuccessful challenges plus number of dribblers tackled"/>
  </r>
  <r>
    <x v="9"/>
    <s v="Tkl%_Challenges"/>
    <s v="Dribblers tackled divided by number of attempts to challenge an opposing dribbler"/>
  </r>
  <r>
    <x v="9"/>
    <s v="Lost_Challenges"/>
    <s v="Number of unsucessful attempts to challenge a dribbling player"/>
  </r>
  <r>
    <x v="9"/>
    <s v="Blocks_Defense"/>
    <s v="Number of times blocking the ball by standing in its path"/>
  </r>
  <r>
    <x v="9"/>
    <s v="Sh_Blocks_Defense"/>
    <s v="Number of times blocking a shot by standing in its path"/>
  </r>
  <r>
    <x v="9"/>
    <s v="Pass_Blocks_Defense"/>
    <s v="Number of times blocking a pass by standing in its path"/>
  </r>
  <r>
    <x v="8"/>
    <s v="Interceptions"/>
    <s v="Interceptions"/>
  </r>
  <r>
    <x v="9"/>
    <s v="Tkl+Int"/>
    <s v="Number of players tackled plus number of interceptions"/>
  </r>
  <r>
    <x v="6"/>
    <s v="Clereances"/>
    <s v="Clereances"/>
  </r>
  <r>
    <x v="6"/>
    <s v="Def_Errors"/>
    <s v="Mistakes leading to an opponent's shot"/>
  </r>
  <r>
    <x v="4"/>
    <s v="SCA"/>
    <s v="Shot-Creating Actions (The two offensive actions directly leading to a shot, such as passes, take-ons and drawing fouls)"/>
  </r>
  <r>
    <x v="4"/>
    <s v="SCA/90"/>
    <s v="Shots-Creating Actions per 90 minutes"/>
  </r>
  <r>
    <x v="4"/>
    <s v="PassLive_SCA"/>
    <s v="Completed live-ball passes that lead to a shot attempt"/>
  </r>
  <r>
    <x v="8"/>
    <s v="PassDead_SCA"/>
    <s v="Completed dead-ball passes that lead to a shot attempt. Includes free kicks, corner kicks, kick offs, throw-ins and goal kicks"/>
  </r>
  <r>
    <x v="4"/>
    <s v="TO_SCA"/>
    <s v="Successful take-ons that lead to a shot attempt"/>
  </r>
  <r>
    <x v="4"/>
    <s v="Sh_SCA"/>
    <s v="Shots that lead to another shot attempt"/>
  </r>
  <r>
    <x v="8"/>
    <s v="Fld_SCA"/>
    <s v="Fouls drawn that lead to another shot attempt"/>
  </r>
  <r>
    <x v="4"/>
    <s v="Def_SCA"/>
    <s v="Defensive actions that lead to a shot attempt"/>
  </r>
  <r>
    <x v="4"/>
    <s v="GCA"/>
    <s v="Goal-Creating Actions (The two offensive actions directly leading to a goal, such as passes, take-ons and drawing fouls)"/>
  </r>
  <r>
    <x v="4"/>
    <s v="GCA/90"/>
    <s v="Goal-Creating Actions per 90 minutes"/>
  </r>
  <r>
    <x v="4"/>
    <s v="PassLive_GCA"/>
    <s v="Completed live-ball passes that lead to a goal"/>
  </r>
  <r>
    <x v="8"/>
    <s v="PassDead_GCA"/>
    <s v="Completed dead-ball passes that lead to a goal. Includes free kicks, corner kicks, kick offs, throw-ins and goal kicks"/>
  </r>
  <r>
    <x v="4"/>
    <s v="TO_GCA"/>
    <s v="Successful take-ons that lead to a goal"/>
  </r>
  <r>
    <x v="4"/>
    <s v="Sh_GCA"/>
    <s v="Shots that lead to another goal-scoring shot"/>
  </r>
  <r>
    <x v="8"/>
    <s v="Fld_GCA"/>
    <s v="Fouls drawn that lead to a goal"/>
  </r>
  <r>
    <x v="4"/>
    <s v="Def_GCA"/>
    <s v="Defensive actions that lead to a goal"/>
  </r>
  <r>
    <x v="10"/>
    <s v="GA_Keeper"/>
    <s v="Goals Against"/>
  </r>
  <r>
    <x v="10"/>
    <s v="GA/90_Keeper"/>
    <s v="Goals Against per 90 minutes"/>
  </r>
  <r>
    <x v="10"/>
    <s v="SoTA_Keeper"/>
    <s v="Shots on Target Against"/>
  </r>
  <r>
    <x v="10"/>
    <s v="Saves_Keeper"/>
    <s v="Total Saves"/>
  </r>
  <r>
    <x v="10"/>
    <s v="Saves%_Keeper"/>
    <s v="Save Percentage = (Shots on Target Against - Goals Against)/Shots on Target Against"/>
  </r>
  <r>
    <x v="10"/>
    <s v="CleanSheets_Keeper"/>
    <s v="Full matches by goalkeeper where no goals are allowed."/>
  </r>
  <r>
    <x v="10"/>
    <s v="CleanSheets%_Keeper"/>
    <s v="% of matches that result in clean sheets"/>
  </r>
  <r>
    <x v="10"/>
    <s v="PKatt_Keeper"/>
    <s v="Penalty kick attempted (penalty kicks taken against the keeper)"/>
  </r>
  <r>
    <x v="10"/>
    <s v="PKA_Keeper"/>
    <s v="Penalty kick allowed (Goals against from penalty kick)"/>
  </r>
  <r>
    <x v="10"/>
    <s v="Pksaved_Keeper"/>
    <s v="Penalty kick saved"/>
  </r>
  <r>
    <x v="10"/>
    <s v="Pkmissed_Keeper"/>
    <s v="Penalty kick missed (Penalty taken outside the goal)"/>
  </r>
  <r>
    <x v="10"/>
    <s v="Pksaved%_Keeper"/>
    <s v="Penalty kick saves %"/>
  </r>
  <r>
    <x v="10"/>
    <s v="FK_Goals_Keeper"/>
    <s v="Free kick goals against"/>
  </r>
  <r>
    <x v="10"/>
    <s v="CK_Goals_Keeper"/>
    <s v="Corner kick goals against"/>
  </r>
  <r>
    <x v="10"/>
    <s v="OG_Goals_Keper"/>
    <s v="Own goals conceded"/>
  </r>
  <r>
    <x v="10"/>
    <s v="PSxG_Keeper"/>
    <s v="Post-Shot Expected Goals_x000a_PSxG is expected goals based on how likely the goalkeeper is to save the shot_x000a_xG totals include penalty kicks, but do not include penalty shootouts (unless otherwise noted)"/>
  </r>
  <r>
    <x v="10"/>
    <s v="PSxG/SoT_Keeper"/>
    <s v="Post-Shot Expected Goals per Shot on Target_x000a_Not including penalty kicks_x000a_PSxG is expected goals based on how likely the goalkeeper is to save the shot_x000a_Higher numbers indicate that shots on target faced are more difficult to stop and more likely to score"/>
  </r>
  <r>
    <x v="10"/>
    <s v="PSxG-GA_Keeper"/>
    <s v="Post-Shot Expected Goals minus Goals Allowed_x000a_Positive numbers suggest better luck or an above average ability to stop shots_x000a_PSxG is expected goals based on how likely the goalkeeper is to save the shot"/>
  </r>
  <r>
    <x v="10"/>
    <s v="PSxG-GA/90_Keeper"/>
    <s v="Post-Shot Expected Goals minus Goals Allowed per 90 minutes"/>
  </r>
  <r>
    <x v="10"/>
    <s v="Cmp_Launched_Keeper"/>
    <s v="Passes Completed Launched longer than 40 yards"/>
  </r>
  <r>
    <x v="10"/>
    <s v="Atm_Launched_Keeper"/>
    <s v="Passes Attempted Launched longer than 40 yards"/>
  </r>
  <r>
    <x v="10"/>
    <s v="Cmp%_Launched_Keeper"/>
    <s v="Passes Completion % Launched longer than 40 yards"/>
  </r>
  <r>
    <x v="10"/>
    <s v="Att_Passes_Keeper"/>
    <s v="Passes Attempted. Not including goal kicks"/>
  </r>
  <r>
    <x v="10"/>
    <s v="Thr_Passes_Keeper"/>
    <s v="Throws Attempted"/>
  </r>
  <r>
    <x v="10"/>
    <s v="Launch%_Passes_Keeper"/>
    <s v="% of Passes that were Launched. Not including goal kicks. Passes longer than 40 yards"/>
  </r>
  <r>
    <x v="10"/>
    <s v="AvgLen_Passes_Keeper"/>
    <s v="Average length of passes, in yards. Not including goal kicks"/>
  </r>
  <r>
    <x v="10"/>
    <s v="Att_Goal_Kicks_Keeper"/>
    <s v="Goal Kicks Attempted"/>
  </r>
  <r>
    <x v="10"/>
    <s v="Launch%_Goal_Kicks_Keeper"/>
    <s v="% of Goal Kicks that were Launched. Passes longer than 40 yards"/>
  </r>
  <r>
    <x v="10"/>
    <s v="AvgLen_Goal_Kicks_Keeper"/>
    <s v="Average length of goal kicks, in yards"/>
  </r>
  <r>
    <x v="10"/>
    <s v="Opp_Crosses_Keeper"/>
    <s v="Opponent's attempted crosses into penalty area"/>
  </r>
  <r>
    <x v="10"/>
    <s v="Stp_Crosses_Keeper"/>
    <s v="Number of crosses into penalty area which were successfully stopped by the goalkeeper"/>
  </r>
  <r>
    <x v="10"/>
    <s v="Stp%_Crosses_Keeper"/>
    <s v="% of crosses into penalty area which were successfully stopped by the goalkeeper"/>
  </r>
  <r>
    <x v="10"/>
    <s v="NumOPA_Sweeper_Keeper"/>
    <s v="Number of defensive actions outside penalty area"/>
  </r>
  <r>
    <x v="10"/>
    <s v="NumOPA/90_Sweeper_Keeper"/>
    <s v="Number of defensive actions outside penalty area per 90 minutes"/>
  </r>
  <r>
    <x v="10"/>
    <s v="AvgDist_Sweeper_Keeper"/>
    <s v="Average distance from goal (in yards) of all defensive actions"/>
  </r>
  <r>
    <x v="5"/>
    <s v="2CrdY"/>
    <s v="Second yellow card"/>
  </r>
  <r>
    <x v="8"/>
    <s v="Fls"/>
    <s v="Fouls committed"/>
  </r>
  <r>
    <x v="8"/>
    <s v="Fld"/>
    <s v="Fouls drawn"/>
  </r>
  <r>
    <x v="8"/>
    <s v="Offsides"/>
    <s v="Offsides"/>
  </r>
  <r>
    <x v="8"/>
    <s v="PKwon"/>
    <s v="Won penalty kicks (provoked by the player)"/>
  </r>
  <r>
    <x v="9"/>
    <s v="PKcon"/>
    <s v="Penalty kick conceded (made by the player)"/>
  </r>
  <r>
    <x v="8"/>
    <s v="Own_Goals"/>
    <s v="Own goals"/>
  </r>
  <r>
    <x v="7"/>
    <s v="Recov"/>
    <s v="Recoveries"/>
  </r>
  <r>
    <x v="8"/>
    <s v="Won_Aerial_Duels"/>
    <s v="Won Aerial Duels"/>
  </r>
  <r>
    <x v="8"/>
    <s v="Lost_Aerial_Duels"/>
    <s v="Lost Aerial Duels"/>
  </r>
  <r>
    <x v="8"/>
    <s v="Won%_Aerial_Duels"/>
    <s v="Won Aerial Duel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3BBF2-D76E-4773-ACF0-07C291C582A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3">
    <pivotField axis="axisRow" showAll="0">
      <items count="12">
        <item x="5"/>
        <item x="9"/>
        <item x="7"/>
        <item x="8"/>
        <item x="2"/>
        <item x="3"/>
        <item x="1"/>
        <item x="10"/>
        <item x="6"/>
        <item x="0"/>
        <item x="4"/>
        <item t="default"/>
      </items>
    </pivotField>
    <pivotField dataField="1" showAll="0"/>
    <pivotField showAll="0"/>
  </pivotFields>
  <rowFields count="1">
    <field x="0"/>
  </rowFields>
  <rowItems count="12">
    <i>
      <x/>
    </i>
    <i>
      <x v="1"/>
    </i>
    <i>
      <x v="2"/>
    </i>
    <i>
      <x v="3"/>
    </i>
    <i>
      <x v="4"/>
    </i>
    <i>
      <x v="5"/>
    </i>
    <i>
      <x v="6"/>
    </i>
    <i>
      <x v="7"/>
    </i>
    <i>
      <x v="8"/>
    </i>
    <i>
      <x v="9"/>
    </i>
    <i>
      <x v="10"/>
    </i>
    <i t="grand">
      <x/>
    </i>
  </rowItems>
  <colItems count="1">
    <i/>
  </colItems>
  <dataFields count="1">
    <dataField name="Count of PFM"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9F2FF-750E-4648-85A4-7B7671B0E0DB}">
  <sheetPr>
    <tabColor theme="4"/>
  </sheetPr>
  <dimension ref="A1:D193"/>
  <sheetViews>
    <sheetView topLeftCell="A11" zoomScale="120" zoomScaleNormal="120" workbookViewId="0">
      <selection activeCell="D67" sqref="D67"/>
    </sheetView>
  </sheetViews>
  <sheetFormatPr defaultRowHeight="14.25" x14ac:dyDescent="0.45"/>
  <cols>
    <col min="1" max="1" width="15.1328125" bestFit="1" customWidth="1"/>
    <col min="2" max="2" width="29.265625" bestFit="1" customWidth="1"/>
    <col min="3" max="3" width="29.796875" bestFit="1" customWidth="1"/>
    <col min="4" max="4" width="135.265625" customWidth="1"/>
  </cols>
  <sheetData>
    <row r="1" spans="1:4" ht="15" thickTop="1" thickBot="1" x14ac:dyDescent="0.5">
      <c r="A1" s="31" t="s">
        <v>0</v>
      </c>
      <c r="B1" s="31" t="s">
        <v>1</v>
      </c>
      <c r="C1" s="31" t="s">
        <v>2</v>
      </c>
      <c r="D1" s="31" t="s">
        <v>208</v>
      </c>
    </row>
    <row r="2" spans="1:4" ht="14.65" thickTop="1" x14ac:dyDescent="0.45">
      <c r="A2" s="6" t="s">
        <v>3</v>
      </c>
      <c r="B2" s="1" t="s">
        <v>4</v>
      </c>
      <c r="C2" s="1" t="s">
        <v>198</v>
      </c>
      <c r="D2" s="32" t="s">
        <v>225</v>
      </c>
    </row>
    <row r="3" spans="1:4" x14ac:dyDescent="0.45">
      <c r="A3" s="7" t="s">
        <v>3</v>
      </c>
      <c r="B3" s="2" t="s">
        <v>5</v>
      </c>
      <c r="C3" s="2" t="s">
        <v>5</v>
      </c>
      <c r="D3" s="33" t="s">
        <v>226</v>
      </c>
    </row>
    <row r="4" spans="1:4" x14ac:dyDescent="0.45">
      <c r="A4" s="7" t="s">
        <v>3</v>
      </c>
      <c r="B4" s="2" t="s">
        <v>6</v>
      </c>
      <c r="C4" s="2" t="s">
        <v>6</v>
      </c>
      <c r="D4" s="33" t="s">
        <v>247</v>
      </c>
    </row>
    <row r="5" spans="1:4" x14ac:dyDescent="0.45">
      <c r="A5" s="7" t="s">
        <v>3</v>
      </c>
      <c r="B5" s="2" t="s">
        <v>7</v>
      </c>
      <c r="C5" s="2" t="s">
        <v>7</v>
      </c>
      <c r="D5" s="33" t="s">
        <v>248</v>
      </c>
    </row>
    <row r="6" spans="1:4" x14ac:dyDescent="0.45">
      <c r="A6" s="7" t="s">
        <v>3</v>
      </c>
      <c r="B6" s="2" t="s">
        <v>8</v>
      </c>
      <c r="C6" s="2" t="s">
        <v>8</v>
      </c>
      <c r="D6" s="33" t="s">
        <v>249</v>
      </c>
    </row>
    <row r="7" spans="1:4" x14ac:dyDescent="0.45">
      <c r="A7" s="7" t="s">
        <v>3</v>
      </c>
      <c r="B7" s="2" t="s">
        <v>9</v>
      </c>
      <c r="C7" s="2" t="s">
        <v>9</v>
      </c>
      <c r="D7" s="33" t="s">
        <v>273</v>
      </c>
    </row>
    <row r="8" spans="1:4" x14ac:dyDescent="0.45">
      <c r="A8" s="7" t="s">
        <v>3</v>
      </c>
      <c r="B8" s="2" t="s">
        <v>10</v>
      </c>
      <c r="C8" s="2" t="s">
        <v>10</v>
      </c>
      <c r="D8" s="33" t="s">
        <v>276</v>
      </c>
    </row>
    <row r="9" spans="1:4" x14ac:dyDescent="0.45">
      <c r="A9" s="7" t="s">
        <v>3</v>
      </c>
      <c r="B9" s="112" t="s">
        <v>11</v>
      </c>
      <c r="C9" s="112" t="s">
        <v>11</v>
      </c>
      <c r="D9" s="111" t="s">
        <v>561</v>
      </c>
    </row>
    <row r="10" spans="1:4" x14ac:dyDescent="0.45">
      <c r="A10" s="25" t="s">
        <v>200</v>
      </c>
      <c r="B10" s="26" t="s">
        <v>198</v>
      </c>
      <c r="C10" s="26" t="s">
        <v>198</v>
      </c>
      <c r="D10" s="26" t="s">
        <v>381</v>
      </c>
    </row>
    <row r="11" spans="1:4" x14ac:dyDescent="0.45">
      <c r="A11" s="25" t="s">
        <v>200</v>
      </c>
      <c r="B11" s="26" t="s">
        <v>199</v>
      </c>
      <c r="C11" s="26" t="s">
        <v>199</v>
      </c>
      <c r="D11" s="26" t="s">
        <v>382</v>
      </c>
    </row>
    <row r="12" spans="1:4" x14ac:dyDescent="0.45">
      <c r="A12" s="27" t="s">
        <v>207</v>
      </c>
      <c r="B12" s="28" t="s">
        <v>201</v>
      </c>
      <c r="C12" s="28" t="s">
        <v>366</v>
      </c>
      <c r="D12" s="44" t="s">
        <v>376</v>
      </c>
    </row>
    <row r="13" spans="1:4" x14ac:dyDescent="0.45">
      <c r="A13" s="27" t="s">
        <v>207</v>
      </c>
      <c r="B13" s="28" t="s">
        <v>202</v>
      </c>
      <c r="C13" s="28" t="s">
        <v>367</v>
      </c>
      <c r="D13" s="44" t="s">
        <v>377</v>
      </c>
    </row>
    <row r="14" spans="1:4" x14ac:dyDescent="0.45">
      <c r="A14" s="27" t="s">
        <v>207</v>
      </c>
      <c r="B14" s="28" t="s">
        <v>203</v>
      </c>
      <c r="C14" s="28" t="s">
        <v>369</v>
      </c>
      <c r="D14" s="44" t="s">
        <v>378</v>
      </c>
    </row>
    <row r="15" spans="1:4" x14ac:dyDescent="0.45">
      <c r="A15" s="27" t="s">
        <v>207</v>
      </c>
      <c r="B15" s="28" t="s">
        <v>204</v>
      </c>
      <c r="C15" s="28" t="s">
        <v>370</v>
      </c>
      <c r="D15" s="44" t="s">
        <v>379</v>
      </c>
    </row>
    <row r="16" spans="1:4" x14ac:dyDescent="0.45">
      <c r="A16" s="27" t="s">
        <v>207</v>
      </c>
      <c r="B16" s="28" t="s">
        <v>205</v>
      </c>
      <c r="C16" s="28" t="s">
        <v>368</v>
      </c>
      <c r="D16" s="44" t="s">
        <v>380</v>
      </c>
    </row>
    <row r="17" spans="1:4" x14ac:dyDescent="0.45">
      <c r="A17" s="27" t="s">
        <v>207</v>
      </c>
      <c r="B17" s="28" t="s">
        <v>206</v>
      </c>
      <c r="C17" s="28" t="s">
        <v>199</v>
      </c>
      <c r="D17" s="44" t="s">
        <v>382</v>
      </c>
    </row>
    <row r="18" spans="1:4" x14ac:dyDescent="0.45">
      <c r="A18" s="8" t="s">
        <v>41</v>
      </c>
      <c r="B18" s="3" t="s">
        <v>12</v>
      </c>
      <c r="C18" s="3" t="s">
        <v>12</v>
      </c>
      <c r="D18" s="34" t="s">
        <v>209</v>
      </c>
    </row>
    <row r="19" spans="1:4" x14ac:dyDescent="0.45">
      <c r="A19" s="8" t="s">
        <v>41</v>
      </c>
      <c r="B19" s="3" t="s">
        <v>531</v>
      </c>
      <c r="C19" s="3" t="s">
        <v>532</v>
      </c>
      <c r="D19" s="34" t="s">
        <v>533</v>
      </c>
    </row>
    <row r="20" spans="1:4" x14ac:dyDescent="0.45">
      <c r="A20" s="8" t="s">
        <v>41</v>
      </c>
      <c r="B20" s="3" t="s">
        <v>13</v>
      </c>
      <c r="C20" s="3" t="s">
        <v>214</v>
      </c>
      <c r="D20" s="34" t="s">
        <v>210</v>
      </c>
    </row>
    <row r="21" spans="1:4" x14ac:dyDescent="0.45">
      <c r="A21" s="8" t="s">
        <v>41</v>
      </c>
      <c r="B21" s="3" t="s">
        <v>14</v>
      </c>
      <c r="C21" s="3" t="s">
        <v>212</v>
      </c>
      <c r="D21" s="34" t="s">
        <v>213</v>
      </c>
    </row>
    <row r="22" spans="1:4" x14ac:dyDescent="0.45">
      <c r="A22" s="8" t="s">
        <v>41</v>
      </c>
      <c r="B22" s="3" t="s">
        <v>15</v>
      </c>
      <c r="C22" s="3" t="s">
        <v>530</v>
      </c>
      <c r="D22" s="34" t="s">
        <v>211</v>
      </c>
    </row>
    <row r="23" spans="1:4" x14ac:dyDescent="0.45">
      <c r="A23" s="8" t="s">
        <v>41</v>
      </c>
      <c r="B23" s="3" t="s">
        <v>16</v>
      </c>
      <c r="C23" s="3" t="s">
        <v>16</v>
      </c>
      <c r="D23" s="34" t="s">
        <v>224</v>
      </c>
    </row>
    <row r="24" spans="1:4" x14ac:dyDescent="0.45">
      <c r="A24" s="8" t="s">
        <v>41</v>
      </c>
      <c r="B24" s="3" t="s">
        <v>17</v>
      </c>
      <c r="C24" s="3" t="s">
        <v>17</v>
      </c>
      <c r="D24" s="34" t="s">
        <v>223</v>
      </c>
    </row>
    <row r="25" spans="1:4" x14ac:dyDescent="0.45">
      <c r="A25" s="8" t="s">
        <v>41</v>
      </c>
      <c r="B25" s="3" t="s">
        <v>18</v>
      </c>
      <c r="C25" s="3" t="s">
        <v>18</v>
      </c>
      <c r="D25" s="34" t="s">
        <v>222</v>
      </c>
    </row>
    <row r="26" spans="1:4" x14ac:dyDescent="0.45">
      <c r="A26" s="8" t="s">
        <v>41</v>
      </c>
      <c r="B26" s="3" t="s">
        <v>19</v>
      </c>
      <c r="C26" s="3" t="s">
        <v>220</v>
      </c>
      <c r="D26" s="34" t="s">
        <v>221</v>
      </c>
    </row>
    <row r="27" spans="1:4" x14ac:dyDescent="0.45">
      <c r="A27" s="8" t="s">
        <v>41</v>
      </c>
      <c r="B27" s="3" t="s">
        <v>20</v>
      </c>
      <c r="C27" s="3" t="s">
        <v>20</v>
      </c>
      <c r="D27" s="34" t="s">
        <v>395</v>
      </c>
    </row>
    <row r="28" spans="1:4" x14ac:dyDescent="0.45">
      <c r="A28" s="8" t="s">
        <v>41</v>
      </c>
      <c r="B28" s="3" t="s">
        <v>21</v>
      </c>
      <c r="C28" s="3" t="s">
        <v>21</v>
      </c>
      <c r="D28" s="34" t="s">
        <v>270</v>
      </c>
    </row>
    <row r="29" spans="1:4" x14ac:dyDescent="0.45">
      <c r="A29" s="8" t="s">
        <v>41</v>
      </c>
      <c r="B29" s="3" t="s">
        <v>22</v>
      </c>
      <c r="C29" s="3" t="s">
        <v>22</v>
      </c>
      <c r="D29" s="34" t="s">
        <v>396</v>
      </c>
    </row>
    <row r="30" spans="1:4" x14ac:dyDescent="0.45">
      <c r="A30" s="8" t="s">
        <v>41</v>
      </c>
      <c r="B30" s="3" t="s">
        <v>23</v>
      </c>
      <c r="C30" s="3" t="s">
        <v>23</v>
      </c>
      <c r="D30" s="34" t="s">
        <v>397</v>
      </c>
    </row>
    <row r="31" spans="1:4" x14ac:dyDescent="0.45">
      <c r="A31" s="8" t="s">
        <v>41</v>
      </c>
      <c r="B31" s="3" t="s">
        <v>24</v>
      </c>
      <c r="C31" s="3" t="s">
        <v>215</v>
      </c>
      <c r="D31" s="34" t="s">
        <v>398</v>
      </c>
    </row>
    <row r="32" spans="1:4" x14ac:dyDescent="0.45">
      <c r="A32" s="8" t="s">
        <v>41</v>
      </c>
      <c r="B32" s="3" t="s">
        <v>25</v>
      </c>
      <c r="C32" s="3" t="s">
        <v>216</v>
      </c>
      <c r="D32" s="34" t="s">
        <v>399</v>
      </c>
    </row>
    <row r="33" spans="1:4" x14ac:dyDescent="0.45">
      <c r="A33" s="8" t="s">
        <v>41</v>
      </c>
      <c r="B33" s="3" t="s">
        <v>26</v>
      </c>
      <c r="C33" s="3" t="s">
        <v>92</v>
      </c>
      <c r="D33" s="34" t="s">
        <v>400</v>
      </c>
    </row>
    <row r="34" spans="1:4" ht="28.5" x14ac:dyDescent="0.45">
      <c r="A34" s="8" t="s">
        <v>41</v>
      </c>
      <c r="B34" s="3" t="s">
        <v>27</v>
      </c>
      <c r="C34" s="3" t="s">
        <v>217</v>
      </c>
      <c r="D34" s="34" t="s">
        <v>401</v>
      </c>
    </row>
    <row r="35" spans="1:4" ht="28.5" x14ac:dyDescent="0.45">
      <c r="A35" s="8" t="s">
        <v>41</v>
      </c>
      <c r="B35" s="3" t="s">
        <v>28</v>
      </c>
      <c r="C35" s="3" t="s">
        <v>218</v>
      </c>
      <c r="D35" s="34" t="s">
        <v>227</v>
      </c>
    </row>
    <row r="36" spans="1:4" ht="28.5" x14ac:dyDescent="0.45">
      <c r="A36" s="8" t="s">
        <v>41</v>
      </c>
      <c r="B36" s="3" t="s">
        <v>29</v>
      </c>
      <c r="C36" s="3" t="s">
        <v>99</v>
      </c>
      <c r="D36" s="34" t="s">
        <v>228</v>
      </c>
    </row>
    <row r="37" spans="1:4" ht="28.5" x14ac:dyDescent="0.45">
      <c r="A37" s="8" t="s">
        <v>41</v>
      </c>
      <c r="B37" s="3" t="s">
        <v>30</v>
      </c>
      <c r="C37" s="3" t="s">
        <v>219</v>
      </c>
      <c r="D37" s="34" t="s">
        <v>229</v>
      </c>
    </row>
    <row r="38" spans="1:4" x14ac:dyDescent="0.45">
      <c r="A38" s="8" t="s">
        <v>41</v>
      </c>
      <c r="B38" s="3" t="s">
        <v>31</v>
      </c>
      <c r="C38" s="3" t="s">
        <v>230</v>
      </c>
      <c r="D38" s="34" t="s">
        <v>233</v>
      </c>
    </row>
    <row r="39" spans="1:4" x14ac:dyDescent="0.45">
      <c r="A39" s="8" t="s">
        <v>41</v>
      </c>
      <c r="B39" s="3" t="s">
        <v>32</v>
      </c>
      <c r="C39" s="3" t="s">
        <v>231</v>
      </c>
      <c r="D39" s="34" t="s">
        <v>234</v>
      </c>
    </row>
    <row r="40" spans="1:4" x14ac:dyDescent="0.45">
      <c r="A40" s="8" t="s">
        <v>41</v>
      </c>
      <c r="B40" s="3" t="s">
        <v>33</v>
      </c>
      <c r="C40" s="3" t="s">
        <v>232</v>
      </c>
      <c r="D40" s="34" t="s">
        <v>246</v>
      </c>
    </row>
    <row r="41" spans="1:4" x14ac:dyDescent="0.45">
      <c r="A41" s="8" t="s">
        <v>41</v>
      </c>
      <c r="B41" s="3" t="s">
        <v>34</v>
      </c>
      <c r="C41" s="3" t="s">
        <v>235</v>
      </c>
      <c r="D41" s="34" t="s">
        <v>402</v>
      </c>
    </row>
    <row r="42" spans="1:4" x14ac:dyDescent="0.45">
      <c r="A42" s="8" t="s">
        <v>41</v>
      </c>
      <c r="B42" s="3" t="s">
        <v>35</v>
      </c>
      <c r="C42" s="3" t="s">
        <v>236</v>
      </c>
      <c r="D42" s="34" t="s">
        <v>403</v>
      </c>
    </row>
    <row r="43" spans="1:4" x14ac:dyDescent="0.45">
      <c r="A43" s="8" t="s">
        <v>41</v>
      </c>
      <c r="B43" s="3" t="s">
        <v>36</v>
      </c>
      <c r="C43" s="3" t="s">
        <v>237</v>
      </c>
      <c r="D43" s="34" t="s">
        <v>404</v>
      </c>
    </row>
    <row r="44" spans="1:4" x14ac:dyDescent="0.45">
      <c r="A44" s="8" t="s">
        <v>41</v>
      </c>
      <c r="B44" s="3" t="s">
        <v>37</v>
      </c>
      <c r="C44" s="3" t="s">
        <v>238</v>
      </c>
      <c r="D44" s="34" t="s">
        <v>405</v>
      </c>
    </row>
    <row r="45" spans="1:4" x14ac:dyDescent="0.45">
      <c r="A45" s="8" t="s">
        <v>41</v>
      </c>
      <c r="B45" s="3" t="s">
        <v>38</v>
      </c>
      <c r="C45" s="3" t="s">
        <v>239</v>
      </c>
      <c r="D45" s="34" t="s">
        <v>406</v>
      </c>
    </row>
    <row r="46" spans="1:4" x14ac:dyDescent="0.45">
      <c r="A46" s="8" t="s">
        <v>41</v>
      </c>
      <c r="B46" s="3" t="s">
        <v>39</v>
      </c>
      <c r="C46" s="3" t="s">
        <v>240</v>
      </c>
      <c r="D46" s="34" t="s">
        <v>407</v>
      </c>
    </row>
    <row r="47" spans="1:4" x14ac:dyDescent="0.45">
      <c r="A47" s="8" t="s">
        <v>41</v>
      </c>
      <c r="B47" s="3" t="s">
        <v>40</v>
      </c>
      <c r="C47" s="3" t="s">
        <v>241</v>
      </c>
      <c r="D47" s="34" t="s">
        <v>408</v>
      </c>
    </row>
    <row r="48" spans="1:4" x14ac:dyDescent="0.45">
      <c r="A48" s="9" t="s">
        <v>54</v>
      </c>
      <c r="B48" s="4" t="s">
        <v>42</v>
      </c>
      <c r="C48" s="4" t="s">
        <v>250</v>
      </c>
      <c r="D48" s="35" t="s">
        <v>274</v>
      </c>
    </row>
    <row r="49" spans="1:4" x14ac:dyDescent="0.45">
      <c r="A49" s="9" t="s">
        <v>54</v>
      </c>
      <c r="B49" s="4" t="s">
        <v>43</v>
      </c>
      <c r="C49" s="4" t="s">
        <v>251</v>
      </c>
      <c r="D49" s="35" t="s">
        <v>275</v>
      </c>
    </row>
    <row r="50" spans="1:4" x14ac:dyDescent="0.45">
      <c r="A50" s="9" t="s">
        <v>54</v>
      </c>
      <c r="B50" s="4" t="s">
        <v>44</v>
      </c>
      <c r="C50" s="4" t="s">
        <v>256</v>
      </c>
      <c r="D50" s="35" t="s">
        <v>262</v>
      </c>
    </row>
    <row r="51" spans="1:4" x14ac:dyDescent="0.45">
      <c r="A51" s="9" t="s">
        <v>54</v>
      </c>
      <c r="B51" s="4" t="s">
        <v>45</v>
      </c>
      <c r="C51" s="4" t="s">
        <v>242</v>
      </c>
      <c r="D51" s="35" t="s">
        <v>263</v>
      </c>
    </row>
    <row r="52" spans="1:4" x14ac:dyDescent="0.45">
      <c r="A52" s="9" t="s">
        <v>54</v>
      </c>
      <c r="B52" s="4" t="s">
        <v>46</v>
      </c>
      <c r="C52" s="4" t="s">
        <v>243</v>
      </c>
      <c r="D52" s="35" t="s">
        <v>264</v>
      </c>
    </row>
    <row r="53" spans="1:4" x14ac:dyDescent="0.45">
      <c r="A53" s="9" t="s">
        <v>54</v>
      </c>
      <c r="B53" s="4" t="s">
        <v>47</v>
      </c>
      <c r="C53" s="4" t="s">
        <v>257</v>
      </c>
      <c r="D53" s="35" t="s">
        <v>265</v>
      </c>
    </row>
    <row r="54" spans="1:4" x14ac:dyDescent="0.45">
      <c r="A54" s="9" t="s">
        <v>54</v>
      </c>
      <c r="B54" s="4" t="s">
        <v>48</v>
      </c>
      <c r="C54" s="4" t="s">
        <v>258</v>
      </c>
      <c r="D54" s="35" t="s">
        <v>266</v>
      </c>
    </row>
    <row r="55" spans="1:4" x14ac:dyDescent="0.45">
      <c r="A55" s="9" t="s">
        <v>54</v>
      </c>
      <c r="B55" s="4" t="s">
        <v>49</v>
      </c>
      <c r="C55" s="4" t="s">
        <v>252</v>
      </c>
      <c r="D55" s="35" t="s">
        <v>267</v>
      </c>
    </row>
    <row r="56" spans="1:4" x14ac:dyDescent="0.45">
      <c r="A56" s="9" t="s">
        <v>54</v>
      </c>
      <c r="B56" s="4" t="s">
        <v>50</v>
      </c>
      <c r="C56" s="4" t="s">
        <v>253</v>
      </c>
      <c r="D56" s="35" t="s">
        <v>268</v>
      </c>
    </row>
    <row r="57" spans="1:4" x14ac:dyDescent="0.45">
      <c r="A57" s="9" t="s">
        <v>54</v>
      </c>
      <c r="B57" s="4" t="s">
        <v>51</v>
      </c>
      <c r="C57" s="4" t="s">
        <v>259</v>
      </c>
      <c r="D57" s="35" t="s">
        <v>269</v>
      </c>
    </row>
    <row r="58" spans="1:4" x14ac:dyDescent="0.45">
      <c r="A58" s="9" t="s">
        <v>54</v>
      </c>
      <c r="B58" s="4" t="s">
        <v>52</v>
      </c>
      <c r="C58" s="4" t="s">
        <v>260</v>
      </c>
      <c r="D58" s="35" t="s">
        <v>271</v>
      </c>
    </row>
    <row r="59" spans="1:4" x14ac:dyDescent="0.45">
      <c r="A59" s="9" t="s">
        <v>54</v>
      </c>
      <c r="B59" s="4" t="s">
        <v>53</v>
      </c>
      <c r="C59" s="4" t="s">
        <v>261</v>
      </c>
      <c r="D59" s="35" t="s">
        <v>272</v>
      </c>
    </row>
    <row r="60" spans="1:4" x14ac:dyDescent="0.45">
      <c r="A60" s="10" t="s">
        <v>55</v>
      </c>
      <c r="B60" s="5" t="s">
        <v>56</v>
      </c>
      <c r="C60" s="5" t="s">
        <v>254</v>
      </c>
      <c r="D60" s="36" t="s">
        <v>278</v>
      </c>
    </row>
    <row r="61" spans="1:4" x14ac:dyDescent="0.45">
      <c r="A61" s="10" t="s">
        <v>55</v>
      </c>
      <c r="B61" s="5" t="s">
        <v>57</v>
      </c>
      <c r="C61" s="5" t="s">
        <v>294</v>
      </c>
      <c r="D61" s="36" t="s">
        <v>277</v>
      </c>
    </row>
    <row r="62" spans="1:4" x14ac:dyDescent="0.45">
      <c r="A62" s="10" t="s">
        <v>55</v>
      </c>
      <c r="B62" s="5" t="s">
        <v>58</v>
      </c>
      <c r="C62" s="5" t="s">
        <v>295</v>
      </c>
      <c r="D62" s="36" t="s">
        <v>409</v>
      </c>
    </row>
    <row r="63" spans="1:4" x14ac:dyDescent="0.45">
      <c r="A63" s="10" t="s">
        <v>55</v>
      </c>
      <c r="B63" s="5" t="s">
        <v>59</v>
      </c>
      <c r="C63" s="5" t="s">
        <v>296</v>
      </c>
      <c r="D63" s="36" t="s">
        <v>410</v>
      </c>
    </row>
    <row r="64" spans="1:4" x14ac:dyDescent="0.45">
      <c r="A64" s="10" t="s">
        <v>55</v>
      </c>
      <c r="B64" s="5" t="s">
        <v>60</v>
      </c>
      <c r="C64" s="5" t="s">
        <v>297</v>
      </c>
      <c r="D64" s="36" t="s">
        <v>411</v>
      </c>
    </row>
    <row r="65" spans="1:4" x14ac:dyDescent="0.45">
      <c r="A65" s="10" t="s">
        <v>55</v>
      </c>
      <c r="B65" s="5" t="s">
        <v>61</v>
      </c>
      <c r="C65" s="5" t="s">
        <v>298</v>
      </c>
      <c r="D65" s="36" t="s">
        <v>412</v>
      </c>
    </row>
    <row r="66" spans="1:4" x14ac:dyDescent="0.45">
      <c r="A66" s="10" t="s">
        <v>55</v>
      </c>
      <c r="B66" s="5" t="s">
        <v>62</v>
      </c>
      <c r="C66" s="5" t="s">
        <v>62</v>
      </c>
      <c r="D66" s="36" t="s">
        <v>413</v>
      </c>
    </row>
    <row r="67" spans="1:4" x14ac:dyDescent="0.45">
      <c r="A67" s="10" t="s">
        <v>55</v>
      </c>
      <c r="B67" s="5" t="s">
        <v>63</v>
      </c>
      <c r="C67" s="5" t="s">
        <v>63</v>
      </c>
      <c r="D67" s="36" t="s">
        <v>414</v>
      </c>
    </row>
    <row r="68" spans="1:4" ht="28.5" x14ac:dyDescent="0.45">
      <c r="A68" s="10" t="s">
        <v>55</v>
      </c>
      <c r="B68" s="5" t="s">
        <v>64</v>
      </c>
      <c r="C68" s="5" t="s">
        <v>64</v>
      </c>
      <c r="D68" s="36" t="s">
        <v>415</v>
      </c>
    </row>
    <row r="69" spans="1:4" x14ac:dyDescent="0.45">
      <c r="A69" s="10" t="s">
        <v>55</v>
      </c>
      <c r="B69" s="5" t="s">
        <v>65</v>
      </c>
      <c r="C69" s="5" t="s">
        <v>292</v>
      </c>
      <c r="D69" s="36" t="s">
        <v>416</v>
      </c>
    </row>
    <row r="70" spans="1:4" x14ac:dyDescent="0.45">
      <c r="A70" s="10" t="s">
        <v>55</v>
      </c>
      <c r="B70" s="5" t="s">
        <v>66</v>
      </c>
      <c r="C70" s="5" t="s">
        <v>66</v>
      </c>
      <c r="D70" s="36" t="s">
        <v>417</v>
      </c>
    </row>
    <row r="71" spans="1:4" x14ac:dyDescent="0.45">
      <c r="A71" s="10" t="s">
        <v>55</v>
      </c>
      <c r="B71" s="5" t="s">
        <v>67</v>
      </c>
      <c r="C71" s="5" t="s">
        <v>293</v>
      </c>
      <c r="D71" s="36" t="s">
        <v>418</v>
      </c>
    </row>
    <row r="72" spans="1:4" x14ac:dyDescent="0.45">
      <c r="A72" s="10" t="s">
        <v>55</v>
      </c>
      <c r="B72" s="5" t="s">
        <v>68</v>
      </c>
      <c r="C72" s="5" t="s">
        <v>255</v>
      </c>
      <c r="D72" s="36" t="s">
        <v>419</v>
      </c>
    </row>
    <row r="73" spans="1:4" x14ac:dyDescent="0.45">
      <c r="A73" s="10" t="s">
        <v>55</v>
      </c>
      <c r="B73" s="5" t="s">
        <v>69</v>
      </c>
      <c r="C73" s="5" t="s">
        <v>69</v>
      </c>
      <c r="D73" s="36" t="s">
        <v>420</v>
      </c>
    </row>
    <row r="74" spans="1:4" x14ac:dyDescent="0.45">
      <c r="A74" s="10" t="s">
        <v>55</v>
      </c>
      <c r="B74" s="5" t="s">
        <v>70</v>
      </c>
      <c r="C74" s="5" t="s">
        <v>70</v>
      </c>
      <c r="D74" s="36" t="s">
        <v>421</v>
      </c>
    </row>
    <row r="75" spans="1:4" ht="28.5" x14ac:dyDescent="0.45">
      <c r="A75" s="10" t="s">
        <v>55</v>
      </c>
      <c r="B75" s="5" t="s">
        <v>71</v>
      </c>
      <c r="C75" s="5" t="s">
        <v>71</v>
      </c>
      <c r="D75" s="36" t="s">
        <v>422</v>
      </c>
    </row>
    <row r="76" spans="1:4" x14ac:dyDescent="0.45">
      <c r="A76" s="10" t="s">
        <v>55</v>
      </c>
      <c r="B76" s="5" t="s">
        <v>72</v>
      </c>
      <c r="C76" s="5" t="s">
        <v>423</v>
      </c>
      <c r="D76" s="36" t="s">
        <v>424</v>
      </c>
    </row>
    <row r="77" spans="1:4" x14ac:dyDescent="0.45">
      <c r="A77" s="10" t="s">
        <v>55</v>
      </c>
      <c r="B77" s="5" t="s">
        <v>73</v>
      </c>
      <c r="C77" s="5" t="s">
        <v>73</v>
      </c>
      <c r="D77" s="36" t="s">
        <v>425</v>
      </c>
    </row>
    <row r="78" spans="1:4" x14ac:dyDescent="0.45">
      <c r="A78" s="10" t="s">
        <v>55</v>
      </c>
      <c r="B78" s="5" t="s">
        <v>74</v>
      </c>
      <c r="C78" s="5" t="s">
        <v>427</v>
      </c>
      <c r="D78" s="36" t="s">
        <v>426</v>
      </c>
    </row>
    <row r="79" spans="1:4" x14ac:dyDescent="0.45">
      <c r="A79" s="10" t="s">
        <v>55</v>
      </c>
      <c r="B79" s="5" t="s">
        <v>75</v>
      </c>
      <c r="C79" s="5" t="s">
        <v>428</v>
      </c>
      <c r="D79" s="36" t="s">
        <v>429</v>
      </c>
    </row>
    <row r="80" spans="1:4" x14ac:dyDescent="0.45">
      <c r="A80" s="10" t="s">
        <v>55</v>
      </c>
      <c r="B80" s="5" t="s">
        <v>76</v>
      </c>
      <c r="C80" s="5" t="s">
        <v>448</v>
      </c>
      <c r="D80" s="36" t="s">
        <v>431</v>
      </c>
    </row>
    <row r="81" spans="1:4" ht="42.75" x14ac:dyDescent="0.45">
      <c r="A81" s="10" t="s">
        <v>55</v>
      </c>
      <c r="B81" s="5" t="s">
        <v>77</v>
      </c>
      <c r="C81" s="5" t="s">
        <v>430</v>
      </c>
      <c r="D81" s="36" t="s">
        <v>432</v>
      </c>
    </row>
    <row r="82" spans="1:4" x14ac:dyDescent="0.45">
      <c r="A82" s="11" t="s">
        <v>100</v>
      </c>
      <c r="B82" s="12" t="s">
        <v>78</v>
      </c>
      <c r="C82" s="12" t="s">
        <v>433</v>
      </c>
      <c r="D82" s="37" t="s">
        <v>450</v>
      </c>
    </row>
    <row r="83" spans="1:4" x14ac:dyDescent="0.45">
      <c r="A83" s="11" t="s">
        <v>100</v>
      </c>
      <c r="B83" s="12" t="s">
        <v>79</v>
      </c>
      <c r="C83" s="12" t="s">
        <v>300</v>
      </c>
      <c r="D83" s="37" t="s">
        <v>451</v>
      </c>
    </row>
    <row r="84" spans="1:4" x14ac:dyDescent="0.45">
      <c r="A84" s="11" t="s">
        <v>100</v>
      </c>
      <c r="B84" s="12" t="s">
        <v>80</v>
      </c>
      <c r="C84" s="12" t="s">
        <v>434</v>
      </c>
      <c r="D84" s="37" t="s">
        <v>452</v>
      </c>
    </row>
    <row r="85" spans="1:4" x14ac:dyDescent="0.45">
      <c r="A85" s="11" t="s">
        <v>100</v>
      </c>
      <c r="B85" s="12" t="s">
        <v>81</v>
      </c>
      <c r="C85" s="12" t="s">
        <v>435</v>
      </c>
      <c r="D85" s="37" t="s">
        <v>453</v>
      </c>
    </row>
    <row r="86" spans="1:4" x14ac:dyDescent="0.45">
      <c r="A86" s="11" t="s">
        <v>100</v>
      </c>
      <c r="B86" s="12" t="s">
        <v>82</v>
      </c>
      <c r="C86" s="12" t="s">
        <v>436</v>
      </c>
      <c r="D86" s="37" t="s">
        <v>454</v>
      </c>
    </row>
    <row r="87" spans="1:4" x14ac:dyDescent="0.45">
      <c r="A87" s="11" t="s">
        <v>100</v>
      </c>
      <c r="B87" s="12" t="s">
        <v>83</v>
      </c>
      <c r="C87" s="12" t="s">
        <v>437</v>
      </c>
      <c r="D87" s="37" t="s">
        <v>455</v>
      </c>
    </row>
    <row r="88" spans="1:4" x14ac:dyDescent="0.45">
      <c r="A88" s="11" t="s">
        <v>100</v>
      </c>
      <c r="B88" s="12" t="s">
        <v>84</v>
      </c>
      <c r="C88" s="12" t="s">
        <v>438</v>
      </c>
      <c r="D88" s="37" t="s">
        <v>456</v>
      </c>
    </row>
    <row r="89" spans="1:4" x14ac:dyDescent="0.45">
      <c r="A89" s="11" t="s">
        <v>100</v>
      </c>
      <c r="B89" s="12" t="s">
        <v>85</v>
      </c>
      <c r="C89" s="12" t="s">
        <v>439</v>
      </c>
      <c r="D89" s="37" t="s">
        <v>457</v>
      </c>
    </row>
    <row r="90" spans="1:4" x14ac:dyDescent="0.45">
      <c r="A90" s="11" t="s">
        <v>100</v>
      </c>
      <c r="B90" s="12" t="s">
        <v>86</v>
      </c>
      <c r="C90" s="12" t="s">
        <v>440</v>
      </c>
      <c r="D90" s="37" t="s">
        <v>458</v>
      </c>
    </row>
    <row r="91" spans="1:4" x14ac:dyDescent="0.45">
      <c r="A91" s="11" t="s">
        <v>100</v>
      </c>
      <c r="B91" s="12" t="s">
        <v>87</v>
      </c>
      <c r="C91" s="12" t="s">
        <v>441</v>
      </c>
      <c r="D91" s="37" t="s">
        <v>459</v>
      </c>
    </row>
    <row r="92" spans="1:4" x14ac:dyDescent="0.45">
      <c r="A92" s="11" t="s">
        <v>100</v>
      </c>
      <c r="B92" s="12" t="s">
        <v>88</v>
      </c>
      <c r="C92" s="12" t="s">
        <v>442</v>
      </c>
      <c r="D92" s="37" t="s">
        <v>460</v>
      </c>
    </row>
    <row r="93" spans="1:4" x14ac:dyDescent="0.45">
      <c r="A93" s="11" t="s">
        <v>100</v>
      </c>
      <c r="B93" s="12" t="s">
        <v>89</v>
      </c>
      <c r="C93" s="12" t="s">
        <v>443</v>
      </c>
      <c r="D93" s="37" t="s">
        <v>461</v>
      </c>
    </row>
    <row r="94" spans="1:4" x14ac:dyDescent="0.45">
      <c r="A94" s="11" t="s">
        <v>100</v>
      </c>
      <c r="B94" s="12" t="s">
        <v>90</v>
      </c>
      <c r="C94" s="12" t="s">
        <v>444</v>
      </c>
      <c r="D94" s="37" t="s">
        <v>462</v>
      </c>
    </row>
    <row r="95" spans="1:4" x14ac:dyDescent="0.45">
      <c r="A95" s="11" t="s">
        <v>100</v>
      </c>
      <c r="B95" s="12" t="s">
        <v>91</v>
      </c>
      <c r="C95" s="12" t="s">
        <v>445</v>
      </c>
      <c r="D95" s="37" t="s">
        <v>463</v>
      </c>
    </row>
    <row r="96" spans="1:4" x14ac:dyDescent="0.45">
      <c r="A96" s="11" t="s">
        <v>100</v>
      </c>
      <c r="B96" s="12" t="s">
        <v>93</v>
      </c>
      <c r="C96" s="12" t="s">
        <v>93</v>
      </c>
      <c r="D96" s="37" t="s">
        <v>464</v>
      </c>
    </row>
    <row r="97" spans="1:4" x14ac:dyDescent="0.45">
      <c r="A97" s="11" t="s">
        <v>100</v>
      </c>
      <c r="B97" s="12" t="s">
        <v>94</v>
      </c>
      <c r="C97" s="12" t="s">
        <v>299</v>
      </c>
      <c r="D97" s="37" t="s">
        <v>465</v>
      </c>
    </row>
    <row r="98" spans="1:4" x14ac:dyDescent="0.45">
      <c r="A98" s="11" t="s">
        <v>100</v>
      </c>
      <c r="B98" s="12" t="s">
        <v>95</v>
      </c>
      <c r="C98" s="12" t="s">
        <v>447</v>
      </c>
      <c r="D98" s="37" t="s">
        <v>466</v>
      </c>
    </row>
    <row r="99" spans="1:4" x14ac:dyDescent="0.45">
      <c r="A99" s="11" t="s">
        <v>100</v>
      </c>
      <c r="B99" s="12" t="s">
        <v>96</v>
      </c>
      <c r="C99" s="12" t="s">
        <v>446</v>
      </c>
      <c r="D99" s="37" t="s">
        <v>467</v>
      </c>
    </row>
    <row r="100" spans="1:4" x14ac:dyDescent="0.45">
      <c r="A100" s="11" t="s">
        <v>100</v>
      </c>
      <c r="B100" s="12" t="s">
        <v>97</v>
      </c>
      <c r="C100" s="12" t="s">
        <v>97</v>
      </c>
      <c r="D100" s="37" t="s">
        <v>468</v>
      </c>
    </row>
    <row r="101" spans="1:4" x14ac:dyDescent="0.45">
      <c r="A101" s="11" t="s">
        <v>100</v>
      </c>
      <c r="B101" s="12" t="s">
        <v>98</v>
      </c>
      <c r="C101" s="12" t="s">
        <v>98</v>
      </c>
      <c r="D101" s="37" t="s">
        <v>469</v>
      </c>
    </row>
    <row r="102" spans="1:4" x14ac:dyDescent="0.45">
      <c r="A102" s="15" t="s">
        <v>114</v>
      </c>
      <c r="B102" s="16" t="s">
        <v>101</v>
      </c>
      <c r="C102" s="16" t="s">
        <v>473</v>
      </c>
      <c r="D102" s="38" t="s">
        <v>470</v>
      </c>
    </row>
    <row r="103" spans="1:4" x14ac:dyDescent="0.45">
      <c r="A103" s="15" t="s">
        <v>114</v>
      </c>
      <c r="B103" s="16" t="s">
        <v>102</v>
      </c>
      <c r="C103" s="16" t="s">
        <v>474</v>
      </c>
      <c r="D103" s="38" t="s">
        <v>471</v>
      </c>
    </row>
    <row r="104" spans="1:4" x14ac:dyDescent="0.45">
      <c r="A104" s="15" t="s">
        <v>114</v>
      </c>
      <c r="B104" s="16" t="s">
        <v>103</v>
      </c>
      <c r="C104" s="16" t="s">
        <v>475</v>
      </c>
      <c r="D104" s="38" t="s">
        <v>472</v>
      </c>
    </row>
    <row r="105" spans="1:4" x14ac:dyDescent="0.45">
      <c r="A105" s="15" t="s">
        <v>114</v>
      </c>
      <c r="B105" s="16" t="s">
        <v>104</v>
      </c>
      <c r="C105" s="16" t="s">
        <v>486</v>
      </c>
      <c r="D105" s="38" t="s">
        <v>476</v>
      </c>
    </row>
    <row r="106" spans="1:4" x14ac:dyDescent="0.45">
      <c r="A106" s="15" t="s">
        <v>114</v>
      </c>
      <c r="B106" s="16" t="s">
        <v>105</v>
      </c>
      <c r="C106" s="16" t="s">
        <v>485</v>
      </c>
      <c r="D106" s="38" t="s">
        <v>477</v>
      </c>
    </row>
    <row r="107" spans="1:4" x14ac:dyDescent="0.45">
      <c r="A107" s="15" t="s">
        <v>114</v>
      </c>
      <c r="B107" s="16" t="s">
        <v>106</v>
      </c>
      <c r="C107" s="16" t="s">
        <v>393</v>
      </c>
      <c r="D107" s="16" t="s">
        <v>393</v>
      </c>
    </row>
    <row r="108" spans="1:4" x14ac:dyDescent="0.45">
      <c r="A108" s="15" t="s">
        <v>114</v>
      </c>
      <c r="B108" s="16" t="s">
        <v>107</v>
      </c>
      <c r="C108" s="16" t="s">
        <v>478</v>
      </c>
      <c r="D108" s="38" t="s">
        <v>479</v>
      </c>
    </row>
    <row r="109" spans="1:4" x14ac:dyDescent="0.45">
      <c r="A109" s="15" t="s">
        <v>114</v>
      </c>
      <c r="B109" s="16" t="s">
        <v>108</v>
      </c>
      <c r="C109" s="16" t="s">
        <v>480</v>
      </c>
      <c r="D109" s="38" t="s">
        <v>481</v>
      </c>
    </row>
    <row r="110" spans="1:4" x14ac:dyDescent="0.45">
      <c r="A110" s="15" t="s">
        <v>114</v>
      </c>
      <c r="B110" s="16" t="s">
        <v>109</v>
      </c>
      <c r="C110" s="16" t="s">
        <v>109</v>
      </c>
      <c r="D110" s="38" t="s">
        <v>482</v>
      </c>
    </row>
    <row r="111" spans="1:4" x14ac:dyDescent="0.45">
      <c r="A111" s="15" t="s">
        <v>114</v>
      </c>
      <c r="B111" s="16" t="s">
        <v>110</v>
      </c>
      <c r="C111" s="16" t="s">
        <v>110</v>
      </c>
      <c r="D111" s="38" t="s">
        <v>483</v>
      </c>
    </row>
    <row r="112" spans="1:4" x14ac:dyDescent="0.45">
      <c r="A112" s="15" t="s">
        <v>114</v>
      </c>
      <c r="B112" s="16" t="s">
        <v>111</v>
      </c>
      <c r="C112" s="16" t="s">
        <v>111</v>
      </c>
      <c r="D112" s="38" t="s">
        <v>484</v>
      </c>
    </row>
    <row r="113" spans="1:4" x14ac:dyDescent="0.45">
      <c r="A113" s="15" t="s">
        <v>114</v>
      </c>
      <c r="B113" s="16" t="s">
        <v>112</v>
      </c>
      <c r="C113" s="16" t="s">
        <v>489</v>
      </c>
      <c r="D113" s="38" t="s">
        <v>487</v>
      </c>
    </row>
    <row r="114" spans="1:4" x14ac:dyDescent="0.45">
      <c r="A114" s="15" t="s">
        <v>114</v>
      </c>
      <c r="B114" s="16" t="s">
        <v>113</v>
      </c>
      <c r="C114" s="16" t="s">
        <v>488</v>
      </c>
      <c r="D114" s="38" t="s">
        <v>490</v>
      </c>
    </row>
    <row r="115" spans="1:4" x14ac:dyDescent="0.45">
      <c r="A115" s="17" t="s">
        <v>115</v>
      </c>
      <c r="B115" s="18" t="s">
        <v>116</v>
      </c>
      <c r="C115" s="18" t="s">
        <v>303</v>
      </c>
      <c r="D115" s="39" t="s">
        <v>493</v>
      </c>
    </row>
    <row r="116" spans="1:4" x14ac:dyDescent="0.45">
      <c r="A116" s="17" t="s">
        <v>115</v>
      </c>
      <c r="B116" s="18" t="s">
        <v>117</v>
      </c>
      <c r="C116" s="18" t="s">
        <v>304</v>
      </c>
      <c r="D116" s="39" t="s">
        <v>494</v>
      </c>
    </row>
    <row r="117" spans="1:4" x14ac:dyDescent="0.45">
      <c r="A117" s="17" t="s">
        <v>115</v>
      </c>
      <c r="B117" s="18" t="s">
        <v>118</v>
      </c>
      <c r="C117" s="18" t="s">
        <v>496</v>
      </c>
      <c r="D117" s="39" t="s">
        <v>495</v>
      </c>
    </row>
    <row r="118" spans="1:4" x14ac:dyDescent="0.45">
      <c r="A118" s="17" t="s">
        <v>115</v>
      </c>
      <c r="B118" s="18" t="s">
        <v>119</v>
      </c>
      <c r="C118" s="18" t="s">
        <v>497</v>
      </c>
      <c r="D118" s="39" t="s">
        <v>499</v>
      </c>
    </row>
    <row r="119" spans="1:4" x14ac:dyDescent="0.45">
      <c r="A119" s="17" t="s">
        <v>115</v>
      </c>
      <c r="B119" s="18" t="s">
        <v>120</v>
      </c>
      <c r="C119" s="18" t="s">
        <v>498</v>
      </c>
      <c r="D119" s="39" t="s">
        <v>500</v>
      </c>
    </row>
    <row r="120" spans="1:4" x14ac:dyDescent="0.45">
      <c r="A120" s="17" t="s">
        <v>115</v>
      </c>
      <c r="B120" s="18" t="s">
        <v>121</v>
      </c>
      <c r="C120" s="18" t="s">
        <v>121</v>
      </c>
      <c r="D120" s="39" t="s">
        <v>501</v>
      </c>
    </row>
    <row r="121" spans="1:4" x14ac:dyDescent="0.45">
      <c r="A121" s="17" t="s">
        <v>115</v>
      </c>
      <c r="B121" s="18" t="s">
        <v>122</v>
      </c>
      <c r="C121" s="18" t="s">
        <v>122</v>
      </c>
      <c r="D121" s="39" t="s">
        <v>502</v>
      </c>
    </row>
    <row r="122" spans="1:4" x14ac:dyDescent="0.45">
      <c r="A122" s="17" t="s">
        <v>115</v>
      </c>
      <c r="B122" s="18" t="s">
        <v>123</v>
      </c>
      <c r="C122" s="18" t="s">
        <v>305</v>
      </c>
      <c r="D122" s="39" t="s">
        <v>503</v>
      </c>
    </row>
    <row r="123" spans="1:4" x14ac:dyDescent="0.45">
      <c r="A123" s="17" t="s">
        <v>115</v>
      </c>
      <c r="B123" s="18" t="s">
        <v>124</v>
      </c>
      <c r="C123" s="18" t="s">
        <v>124</v>
      </c>
      <c r="D123" s="39" t="s">
        <v>504</v>
      </c>
    </row>
    <row r="124" spans="1:4" x14ac:dyDescent="0.45">
      <c r="A124" s="17" t="s">
        <v>115</v>
      </c>
      <c r="B124" s="18" t="s">
        <v>125</v>
      </c>
      <c r="C124" s="18" t="s">
        <v>306</v>
      </c>
      <c r="D124" s="39" t="s">
        <v>505</v>
      </c>
    </row>
    <row r="125" spans="1:4" x14ac:dyDescent="0.45">
      <c r="A125" s="17" t="s">
        <v>115</v>
      </c>
      <c r="B125" s="18" t="s">
        <v>126</v>
      </c>
      <c r="C125" s="18" t="s">
        <v>301</v>
      </c>
      <c r="D125" s="39" t="s">
        <v>506</v>
      </c>
    </row>
    <row r="126" spans="1:4" x14ac:dyDescent="0.45">
      <c r="A126" s="17" t="s">
        <v>115</v>
      </c>
      <c r="B126" s="18" t="s">
        <v>127</v>
      </c>
      <c r="C126" s="18" t="s">
        <v>302</v>
      </c>
      <c r="D126" s="39" t="s">
        <v>507</v>
      </c>
    </row>
    <row r="127" spans="1:4" x14ac:dyDescent="0.45">
      <c r="A127" s="17" t="s">
        <v>115</v>
      </c>
      <c r="B127" s="18" t="s">
        <v>128</v>
      </c>
      <c r="C127" s="18" t="s">
        <v>508</v>
      </c>
      <c r="D127" s="39" t="s">
        <v>508</v>
      </c>
    </row>
    <row r="128" spans="1:4" x14ac:dyDescent="0.45">
      <c r="A128" s="17" t="s">
        <v>115</v>
      </c>
      <c r="B128" s="18" t="s">
        <v>129</v>
      </c>
      <c r="C128" s="18" t="s">
        <v>129</v>
      </c>
      <c r="D128" s="39" t="s">
        <v>509</v>
      </c>
    </row>
    <row r="129" spans="1:4" x14ac:dyDescent="0.45">
      <c r="A129" s="17" t="s">
        <v>115</v>
      </c>
      <c r="B129" s="18" t="s">
        <v>130</v>
      </c>
      <c r="C129" s="18" t="s">
        <v>491</v>
      </c>
      <c r="D129" s="18" t="s">
        <v>491</v>
      </c>
    </row>
    <row r="130" spans="1:4" x14ac:dyDescent="0.45">
      <c r="A130" s="17" t="s">
        <v>115</v>
      </c>
      <c r="B130" s="18" t="s">
        <v>131</v>
      </c>
      <c r="C130" s="18" t="s">
        <v>492</v>
      </c>
      <c r="D130" s="39" t="s">
        <v>510</v>
      </c>
    </row>
    <row r="131" spans="1:4" x14ac:dyDescent="0.45">
      <c r="A131" s="13" t="s">
        <v>132</v>
      </c>
      <c r="B131" s="14" t="s">
        <v>133</v>
      </c>
      <c r="C131" s="14" t="s">
        <v>279</v>
      </c>
      <c r="D131" s="40" t="s">
        <v>316</v>
      </c>
    </row>
    <row r="132" spans="1:4" x14ac:dyDescent="0.45">
      <c r="A132" s="13" t="s">
        <v>132</v>
      </c>
      <c r="B132" s="14" t="s">
        <v>134</v>
      </c>
      <c r="C132" s="14" t="s">
        <v>244</v>
      </c>
      <c r="D132" s="40" t="s">
        <v>307</v>
      </c>
    </row>
    <row r="133" spans="1:4" x14ac:dyDescent="0.45">
      <c r="A133" s="13" t="s">
        <v>132</v>
      </c>
      <c r="B133" s="14" t="s">
        <v>135</v>
      </c>
      <c r="C133" s="14" t="s">
        <v>280</v>
      </c>
      <c r="D133" s="40" t="s">
        <v>308</v>
      </c>
    </row>
    <row r="134" spans="1:4" x14ac:dyDescent="0.45">
      <c r="A134" s="13" t="s">
        <v>132</v>
      </c>
      <c r="B134" s="14" t="s">
        <v>136</v>
      </c>
      <c r="C134" s="14" t="s">
        <v>281</v>
      </c>
      <c r="D134" s="40" t="s">
        <v>309</v>
      </c>
    </row>
    <row r="135" spans="1:4" x14ac:dyDescent="0.45">
      <c r="A135" s="13" t="s">
        <v>132</v>
      </c>
      <c r="B135" s="14" t="s">
        <v>137</v>
      </c>
      <c r="C135" s="14" t="s">
        <v>282</v>
      </c>
      <c r="D135" s="40" t="s">
        <v>310</v>
      </c>
    </row>
    <row r="136" spans="1:4" x14ac:dyDescent="0.45">
      <c r="A136" s="13" t="s">
        <v>132</v>
      </c>
      <c r="B136" s="14" t="s">
        <v>138</v>
      </c>
      <c r="C136" s="14" t="s">
        <v>283</v>
      </c>
      <c r="D136" s="40" t="s">
        <v>311</v>
      </c>
    </row>
    <row r="137" spans="1:4" x14ac:dyDescent="0.45">
      <c r="A137" s="13" t="s">
        <v>132</v>
      </c>
      <c r="B137" s="14" t="s">
        <v>139</v>
      </c>
      <c r="C137" s="14" t="s">
        <v>284</v>
      </c>
      <c r="D137" s="40" t="s">
        <v>312</v>
      </c>
    </row>
    <row r="138" spans="1:4" x14ac:dyDescent="0.45">
      <c r="A138" s="13" t="s">
        <v>132</v>
      </c>
      <c r="B138" s="14" t="s">
        <v>140</v>
      </c>
      <c r="C138" s="14" t="s">
        <v>285</v>
      </c>
      <c r="D138" s="40" t="s">
        <v>313</v>
      </c>
    </row>
    <row r="139" spans="1:4" x14ac:dyDescent="0.45">
      <c r="A139" s="13" t="s">
        <v>132</v>
      </c>
      <c r="B139" s="14" t="s">
        <v>141</v>
      </c>
      <c r="C139" s="14" t="s">
        <v>132</v>
      </c>
      <c r="D139" s="40" t="s">
        <v>315</v>
      </c>
    </row>
    <row r="140" spans="1:4" x14ac:dyDescent="0.45">
      <c r="A140" s="13" t="s">
        <v>132</v>
      </c>
      <c r="B140" s="14" t="s">
        <v>142</v>
      </c>
      <c r="C140" s="14" t="s">
        <v>245</v>
      </c>
      <c r="D140" s="40" t="s">
        <v>314</v>
      </c>
    </row>
    <row r="141" spans="1:4" x14ac:dyDescent="0.45">
      <c r="A141" s="13" t="s">
        <v>132</v>
      </c>
      <c r="B141" s="14" t="s">
        <v>143</v>
      </c>
      <c r="C141" s="14" t="s">
        <v>286</v>
      </c>
      <c r="D141" s="40" t="s">
        <v>317</v>
      </c>
    </row>
    <row r="142" spans="1:4" x14ac:dyDescent="0.45">
      <c r="A142" s="13" t="s">
        <v>132</v>
      </c>
      <c r="B142" s="14" t="s">
        <v>144</v>
      </c>
      <c r="C142" s="14" t="s">
        <v>287</v>
      </c>
      <c r="D142" s="40" t="s">
        <v>318</v>
      </c>
    </row>
    <row r="143" spans="1:4" x14ac:dyDescent="0.45">
      <c r="A143" s="13" t="s">
        <v>132</v>
      </c>
      <c r="B143" s="14" t="s">
        <v>145</v>
      </c>
      <c r="C143" s="14" t="s">
        <v>288</v>
      </c>
      <c r="D143" s="40" t="s">
        <v>319</v>
      </c>
    </row>
    <row r="144" spans="1:4" x14ac:dyDescent="0.45">
      <c r="A144" s="13" t="s">
        <v>132</v>
      </c>
      <c r="B144" s="14" t="s">
        <v>146</v>
      </c>
      <c r="C144" s="14" t="s">
        <v>289</v>
      </c>
      <c r="D144" s="40" t="s">
        <v>320</v>
      </c>
    </row>
    <row r="145" spans="1:4" x14ac:dyDescent="0.45">
      <c r="A145" s="13" t="s">
        <v>132</v>
      </c>
      <c r="B145" s="14" t="s">
        <v>147</v>
      </c>
      <c r="C145" s="14" t="s">
        <v>290</v>
      </c>
      <c r="D145" s="40" t="s">
        <v>321</v>
      </c>
    </row>
    <row r="146" spans="1:4" x14ac:dyDescent="0.45">
      <c r="A146" s="13" t="s">
        <v>132</v>
      </c>
      <c r="B146" s="14" t="s">
        <v>148</v>
      </c>
      <c r="C146" s="14" t="s">
        <v>291</v>
      </c>
      <c r="D146" s="40" t="s">
        <v>322</v>
      </c>
    </row>
    <row r="147" spans="1:4" x14ac:dyDescent="0.45">
      <c r="A147" s="19" t="s">
        <v>161</v>
      </c>
      <c r="B147" s="20" t="s">
        <v>149</v>
      </c>
      <c r="C147" s="20" t="s">
        <v>335</v>
      </c>
      <c r="D147" s="41" t="s">
        <v>511</v>
      </c>
    </row>
    <row r="148" spans="1:4" x14ac:dyDescent="0.45">
      <c r="A148" s="19" t="s">
        <v>161</v>
      </c>
      <c r="B148" s="20" t="s">
        <v>150</v>
      </c>
      <c r="C148" s="20" t="s">
        <v>336</v>
      </c>
      <c r="D148" s="41" t="s">
        <v>512</v>
      </c>
    </row>
    <row r="149" spans="1:4" x14ac:dyDescent="0.45">
      <c r="A149" s="19" t="s">
        <v>161</v>
      </c>
      <c r="B149" s="20" t="s">
        <v>151</v>
      </c>
      <c r="C149" s="20" t="s">
        <v>337</v>
      </c>
      <c r="D149" s="41" t="s">
        <v>513</v>
      </c>
    </row>
    <row r="150" spans="1:4" x14ac:dyDescent="0.45">
      <c r="A150" s="19" t="s">
        <v>161</v>
      </c>
      <c r="B150" s="20" t="s">
        <v>152</v>
      </c>
      <c r="C150" s="20" t="s">
        <v>338</v>
      </c>
      <c r="D150" s="41" t="s">
        <v>514</v>
      </c>
    </row>
    <row r="151" spans="1:4" x14ac:dyDescent="0.45">
      <c r="A151" s="19" t="s">
        <v>161</v>
      </c>
      <c r="B151" s="20" t="s">
        <v>153</v>
      </c>
      <c r="C151" s="20" t="s">
        <v>339</v>
      </c>
      <c r="D151" s="41" t="s">
        <v>515</v>
      </c>
    </row>
    <row r="152" spans="1:4" x14ac:dyDescent="0.45">
      <c r="A152" s="19" t="s">
        <v>161</v>
      </c>
      <c r="B152" s="20" t="s">
        <v>154</v>
      </c>
      <c r="C152" s="20" t="s">
        <v>340</v>
      </c>
      <c r="D152" s="41" t="s">
        <v>516</v>
      </c>
    </row>
    <row r="153" spans="1:4" x14ac:dyDescent="0.45">
      <c r="A153" s="19" t="s">
        <v>161</v>
      </c>
      <c r="B153" s="20" t="s">
        <v>155</v>
      </c>
      <c r="C153" s="20" t="s">
        <v>341</v>
      </c>
      <c r="D153" s="41" t="s">
        <v>517</v>
      </c>
    </row>
    <row r="154" spans="1:4" x14ac:dyDescent="0.45">
      <c r="A154" s="19" t="s">
        <v>161</v>
      </c>
      <c r="B154" s="20" t="s">
        <v>156</v>
      </c>
      <c r="C154" s="20" t="s">
        <v>323</v>
      </c>
      <c r="D154" s="41" t="s">
        <v>331</v>
      </c>
    </row>
    <row r="155" spans="1:4" x14ac:dyDescent="0.45">
      <c r="A155" s="19" t="s">
        <v>161</v>
      </c>
      <c r="B155" s="20" t="s">
        <v>157</v>
      </c>
      <c r="C155" s="20" t="s">
        <v>324</v>
      </c>
      <c r="D155" s="41" t="s">
        <v>332</v>
      </c>
    </row>
    <row r="156" spans="1:4" x14ac:dyDescent="0.45">
      <c r="A156" s="19" t="s">
        <v>161</v>
      </c>
      <c r="B156" s="20" t="s">
        <v>158</v>
      </c>
      <c r="C156" s="20" t="s">
        <v>325</v>
      </c>
      <c r="D156" s="41" t="s">
        <v>329</v>
      </c>
    </row>
    <row r="157" spans="1:4" x14ac:dyDescent="0.45">
      <c r="A157" s="19" t="s">
        <v>161</v>
      </c>
      <c r="B157" s="20" t="s">
        <v>159</v>
      </c>
      <c r="C157" s="20" t="s">
        <v>326</v>
      </c>
      <c r="D157" s="41" t="s">
        <v>330</v>
      </c>
    </row>
    <row r="158" spans="1:4" x14ac:dyDescent="0.45">
      <c r="A158" s="19" t="s">
        <v>161</v>
      </c>
      <c r="B158" s="20" t="s">
        <v>160</v>
      </c>
      <c r="C158" s="20" t="s">
        <v>327</v>
      </c>
      <c r="D158" s="41" t="s">
        <v>333</v>
      </c>
    </row>
    <row r="159" spans="1:4" x14ac:dyDescent="0.45">
      <c r="A159" s="21" t="s">
        <v>185</v>
      </c>
      <c r="B159" s="22" t="s">
        <v>162</v>
      </c>
      <c r="C159" s="22" t="s">
        <v>334</v>
      </c>
      <c r="D159" s="42" t="s">
        <v>346</v>
      </c>
    </row>
    <row r="160" spans="1:4" x14ac:dyDescent="0.45">
      <c r="A160" s="21" t="s">
        <v>185</v>
      </c>
      <c r="B160" s="22" t="s">
        <v>163</v>
      </c>
      <c r="C160" s="22" t="s">
        <v>342</v>
      </c>
      <c r="D160" s="42" t="s">
        <v>345</v>
      </c>
    </row>
    <row r="161" spans="1:4" x14ac:dyDescent="0.45">
      <c r="A161" s="21" t="s">
        <v>185</v>
      </c>
      <c r="B161" s="22" t="s">
        <v>164</v>
      </c>
      <c r="C161" s="22" t="s">
        <v>343</v>
      </c>
      <c r="D161" s="42" t="s">
        <v>344</v>
      </c>
    </row>
    <row r="162" spans="1:4" ht="42.75" x14ac:dyDescent="0.45">
      <c r="A162" s="21" t="s">
        <v>185</v>
      </c>
      <c r="B162" s="22" t="s">
        <v>165</v>
      </c>
      <c r="C162" s="22" t="s">
        <v>347</v>
      </c>
      <c r="D162" s="42" t="s">
        <v>352</v>
      </c>
    </row>
    <row r="163" spans="1:4" ht="57" x14ac:dyDescent="0.45">
      <c r="A163" s="21" t="s">
        <v>185</v>
      </c>
      <c r="B163" s="22" t="s">
        <v>166</v>
      </c>
      <c r="C163" s="22" t="s">
        <v>348</v>
      </c>
      <c r="D163" s="42" t="s">
        <v>350</v>
      </c>
    </row>
    <row r="164" spans="1:4" ht="42.75" x14ac:dyDescent="0.45">
      <c r="A164" s="21" t="s">
        <v>185</v>
      </c>
      <c r="B164" s="22" t="s">
        <v>167</v>
      </c>
      <c r="C164" s="22" t="s">
        <v>351</v>
      </c>
      <c r="D164" s="42" t="s">
        <v>349</v>
      </c>
    </row>
    <row r="165" spans="1:4" x14ac:dyDescent="0.45">
      <c r="A165" s="21" t="s">
        <v>185</v>
      </c>
      <c r="B165" s="22" t="s">
        <v>168</v>
      </c>
      <c r="C165" s="22" t="s">
        <v>353</v>
      </c>
      <c r="D165" s="42" t="s">
        <v>354</v>
      </c>
    </row>
    <row r="166" spans="1:4" x14ac:dyDescent="0.45">
      <c r="A166" s="21" t="s">
        <v>185</v>
      </c>
      <c r="B166" s="22" t="s">
        <v>169</v>
      </c>
      <c r="C166" s="22" t="s">
        <v>356</v>
      </c>
      <c r="D166" s="42" t="s">
        <v>355</v>
      </c>
    </row>
    <row r="167" spans="1:4" x14ac:dyDescent="0.45">
      <c r="A167" s="21" t="s">
        <v>185</v>
      </c>
      <c r="B167" s="22" t="s">
        <v>170</v>
      </c>
      <c r="C167" s="22" t="s">
        <v>363</v>
      </c>
      <c r="D167" s="42" t="s">
        <v>518</v>
      </c>
    </row>
    <row r="168" spans="1:4" x14ac:dyDescent="0.45">
      <c r="A168" s="21" t="s">
        <v>185</v>
      </c>
      <c r="B168" s="22" t="s">
        <v>171</v>
      </c>
      <c r="C168" s="22" t="s">
        <v>364</v>
      </c>
      <c r="D168" s="42" t="s">
        <v>519</v>
      </c>
    </row>
    <row r="169" spans="1:4" x14ac:dyDescent="0.45">
      <c r="A169" s="21" t="s">
        <v>185</v>
      </c>
      <c r="B169" s="22" t="s">
        <v>172</v>
      </c>
      <c r="C169" s="22" t="s">
        <v>357</v>
      </c>
      <c r="D169" s="42" t="s">
        <v>520</v>
      </c>
    </row>
    <row r="170" spans="1:4" x14ac:dyDescent="0.45">
      <c r="A170" s="21" t="s">
        <v>185</v>
      </c>
      <c r="B170" s="22" t="s">
        <v>173</v>
      </c>
      <c r="C170" s="22" t="s">
        <v>358</v>
      </c>
      <c r="D170" s="42" t="s">
        <v>521</v>
      </c>
    </row>
    <row r="171" spans="1:4" x14ac:dyDescent="0.45">
      <c r="A171" s="21" t="s">
        <v>185</v>
      </c>
      <c r="B171" s="22" t="s">
        <v>174</v>
      </c>
      <c r="C171" s="22" t="s">
        <v>536</v>
      </c>
      <c r="D171" s="42" t="s">
        <v>522</v>
      </c>
    </row>
    <row r="172" spans="1:4" x14ac:dyDescent="0.45">
      <c r="A172" s="21" t="s">
        <v>185</v>
      </c>
      <c r="B172" s="22" t="s">
        <v>175</v>
      </c>
      <c r="C172" s="22" t="s">
        <v>534</v>
      </c>
      <c r="D172" s="42" t="s">
        <v>523</v>
      </c>
    </row>
    <row r="173" spans="1:4" x14ac:dyDescent="0.45">
      <c r="A173" s="21" t="s">
        <v>185</v>
      </c>
      <c r="B173" s="22" t="s">
        <v>176</v>
      </c>
      <c r="C173" s="22" t="s">
        <v>535</v>
      </c>
      <c r="D173" s="42" t="s">
        <v>524</v>
      </c>
    </row>
    <row r="174" spans="1:4" x14ac:dyDescent="0.45">
      <c r="A174" s="21" t="s">
        <v>185</v>
      </c>
      <c r="B174" s="22" t="s">
        <v>177</v>
      </c>
      <c r="C174" s="22" t="s">
        <v>537</v>
      </c>
      <c r="D174" s="42" t="s">
        <v>525</v>
      </c>
    </row>
    <row r="175" spans="1:4" x14ac:dyDescent="0.45">
      <c r="A175" s="21" t="s">
        <v>185</v>
      </c>
      <c r="B175" s="22" t="s">
        <v>178</v>
      </c>
      <c r="C175" s="22" t="s">
        <v>359</v>
      </c>
      <c r="D175" s="42" t="s">
        <v>526</v>
      </c>
    </row>
    <row r="176" spans="1:4" x14ac:dyDescent="0.45">
      <c r="A176" s="21" t="s">
        <v>185</v>
      </c>
      <c r="B176" s="22" t="s">
        <v>179</v>
      </c>
      <c r="C176" s="22" t="s">
        <v>360</v>
      </c>
      <c r="D176" s="42" t="s">
        <v>527</v>
      </c>
    </row>
    <row r="177" spans="1:4" x14ac:dyDescent="0.45">
      <c r="A177" s="21" t="s">
        <v>185</v>
      </c>
      <c r="B177" s="22" t="s">
        <v>180</v>
      </c>
      <c r="C177" s="22" t="s">
        <v>361</v>
      </c>
      <c r="D177" s="42" t="s">
        <v>528</v>
      </c>
    </row>
    <row r="178" spans="1:4" x14ac:dyDescent="0.45">
      <c r="A178" s="21" t="s">
        <v>185</v>
      </c>
      <c r="B178" s="22" t="s">
        <v>181</v>
      </c>
      <c r="C178" s="22" t="s">
        <v>365</v>
      </c>
      <c r="D178" s="42" t="s">
        <v>529</v>
      </c>
    </row>
    <row r="179" spans="1:4" x14ac:dyDescent="0.45">
      <c r="A179" s="21" t="s">
        <v>185</v>
      </c>
      <c r="B179" s="22" t="s">
        <v>182</v>
      </c>
      <c r="C179" s="22" t="s">
        <v>371</v>
      </c>
      <c r="D179" s="42" t="s">
        <v>372</v>
      </c>
    </row>
    <row r="180" spans="1:4" x14ac:dyDescent="0.45">
      <c r="A180" s="21" t="s">
        <v>185</v>
      </c>
      <c r="B180" s="22" t="s">
        <v>183</v>
      </c>
      <c r="C180" s="22" t="s">
        <v>373</v>
      </c>
      <c r="D180" s="42" t="s">
        <v>374</v>
      </c>
    </row>
    <row r="181" spans="1:4" x14ac:dyDescent="0.45">
      <c r="A181" s="21" t="s">
        <v>185</v>
      </c>
      <c r="B181" s="22" t="s">
        <v>184</v>
      </c>
      <c r="C181" s="22" t="s">
        <v>362</v>
      </c>
      <c r="D181" s="42" t="s">
        <v>375</v>
      </c>
    </row>
    <row r="182" spans="1:4" x14ac:dyDescent="0.45">
      <c r="A182" s="23" t="s">
        <v>197</v>
      </c>
      <c r="B182" s="24" t="s">
        <v>186</v>
      </c>
      <c r="C182" s="24" t="s">
        <v>186</v>
      </c>
      <c r="D182" s="43" t="s">
        <v>383</v>
      </c>
    </row>
    <row r="183" spans="1:4" x14ac:dyDescent="0.45">
      <c r="A183" s="23" t="s">
        <v>197</v>
      </c>
      <c r="B183" s="24" t="s">
        <v>187</v>
      </c>
      <c r="C183" s="24" t="s">
        <v>187</v>
      </c>
      <c r="D183" s="43" t="s">
        <v>384</v>
      </c>
    </row>
    <row r="184" spans="1:4" x14ac:dyDescent="0.45">
      <c r="A184" s="23" t="s">
        <v>197</v>
      </c>
      <c r="B184" s="24" t="s">
        <v>188</v>
      </c>
      <c r="C184" s="24" t="s">
        <v>188</v>
      </c>
      <c r="D184" s="43" t="s">
        <v>385</v>
      </c>
    </row>
    <row r="185" spans="1:4" x14ac:dyDescent="0.45">
      <c r="A185" s="23" t="s">
        <v>197</v>
      </c>
      <c r="B185" s="24" t="s">
        <v>189</v>
      </c>
      <c r="C185" s="24" t="s">
        <v>394</v>
      </c>
      <c r="D185" s="43" t="s">
        <v>394</v>
      </c>
    </row>
    <row r="186" spans="1:4" x14ac:dyDescent="0.45">
      <c r="A186" s="23" t="s">
        <v>197</v>
      </c>
      <c r="B186" s="24" t="s">
        <v>190</v>
      </c>
      <c r="C186" s="24" t="s">
        <v>190</v>
      </c>
      <c r="D186" s="43" t="s">
        <v>392</v>
      </c>
    </row>
    <row r="187" spans="1:4" x14ac:dyDescent="0.45">
      <c r="A187" s="23" t="s">
        <v>197</v>
      </c>
      <c r="B187" s="24" t="s">
        <v>191</v>
      </c>
      <c r="C187" s="24" t="s">
        <v>191</v>
      </c>
      <c r="D187" s="43" t="s">
        <v>391</v>
      </c>
    </row>
    <row r="188" spans="1:4" x14ac:dyDescent="0.45">
      <c r="A188" s="23" t="s">
        <v>197</v>
      </c>
      <c r="B188" s="24" t="s">
        <v>192</v>
      </c>
      <c r="C188" s="24" t="s">
        <v>449</v>
      </c>
      <c r="D188" s="43" t="s">
        <v>386</v>
      </c>
    </row>
    <row r="189" spans="1:4" x14ac:dyDescent="0.45">
      <c r="A189" s="23" t="s">
        <v>197</v>
      </c>
      <c r="B189" s="24" t="s">
        <v>193</v>
      </c>
      <c r="C189" s="24" t="s">
        <v>193</v>
      </c>
      <c r="D189" s="43" t="s">
        <v>387</v>
      </c>
    </row>
    <row r="190" spans="1:4" x14ac:dyDescent="0.45">
      <c r="A190" s="23" t="s">
        <v>197</v>
      </c>
      <c r="B190" s="24" t="s">
        <v>194</v>
      </c>
      <c r="C190" s="24" t="s">
        <v>194</v>
      </c>
      <c r="D190" s="43" t="s">
        <v>388</v>
      </c>
    </row>
    <row r="191" spans="1:4" x14ac:dyDescent="0.45">
      <c r="A191" s="23" t="s">
        <v>197</v>
      </c>
      <c r="B191" s="24" t="s">
        <v>195</v>
      </c>
      <c r="C191" s="24" t="s">
        <v>195</v>
      </c>
      <c r="D191" s="43" t="s">
        <v>389</v>
      </c>
    </row>
    <row r="192" spans="1:4" ht="14.65" thickBot="1" x14ac:dyDescent="0.5">
      <c r="A192" s="75" t="s">
        <v>197</v>
      </c>
      <c r="B192" s="76" t="s">
        <v>196</v>
      </c>
      <c r="C192" s="76" t="s">
        <v>328</v>
      </c>
      <c r="D192" s="77" t="s">
        <v>390</v>
      </c>
    </row>
    <row r="193" ht="14.65" thickTop="1" x14ac:dyDescent="0.45"/>
  </sheetData>
  <autoFilter ref="A1:D192" xr:uid="{15B9F2FF-750E-4648-85A4-7B7671B0E0DB}"/>
  <conditionalFormatting sqref="C1:C8 C20:C1048576 C10:C18">
    <cfRule type="duplicateValues" dxfId="14" priority="2"/>
  </conditionalFormatting>
  <conditionalFormatting sqref="C19">
    <cfRule type="duplicateValues" dxfId="1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692BF-4FA9-4A5C-8CE0-A77AFA42434B}">
  <sheetPr>
    <tabColor theme="5"/>
  </sheetPr>
  <dimension ref="A1:D191"/>
  <sheetViews>
    <sheetView topLeftCell="A127" workbookViewId="0">
      <selection activeCell="B149" sqref="B149:B150"/>
    </sheetView>
  </sheetViews>
  <sheetFormatPr defaultRowHeight="14.25" x14ac:dyDescent="0.45"/>
  <cols>
    <col min="1" max="1" width="14.3984375" style="56" bestFit="1" customWidth="1"/>
    <col min="2" max="2" width="28.1328125" style="56" bestFit="1" customWidth="1"/>
    <col min="3" max="3" width="29.19921875" style="56" customWidth="1"/>
    <col min="4" max="4" width="67.06640625" style="56" bestFit="1" customWidth="1"/>
  </cols>
  <sheetData>
    <row r="1" spans="1:4" ht="15" thickTop="1" thickBot="1" x14ac:dyDescent="0.5">
      <c r="A1" s="31" t="s">
        <v>0</v>
      </c>
      <c r="B1" s="31" t="s">
        <v>1</v>
      </c>
      <c r="C1" s="31" t="s">
        <v>2</v>
      </c>
      <c r="D1" s="31" t="s">
        <v>208</v>
      </c>
    </row>
    <row r="2" spans="1:4" ht="14.65" thickTop="1" x14ac:dyDescent="0.45">
      <c r="A2" s="6" t="s">
        <v>3</v>
      </c>
      <c r="B2" s="1" t="s">
        <v>4</v>
      </c>
      <c r="C2" s="1" t="s">
        <v>198</v>
      </c>
      <c r="D2" s="32" t="s">
        <v>225</v>
      </c>
    </row>
    <row r="3" spans="1:4" x14ac:dyDescent="0.45">
      <c r="A3" s="7" t="s">
        <v>3</v>
      </c>
      <c r="B3" s="2" t="s">
        <v>5</v>
      </c>
      <c r="C3" s="2" t="s">
        <v>5</v>
      </c>
      <c r="D3" s="33" t="s">
        <v>226</v>
      </c>
    </row>
    <row r="4" spans="1:4" x14ac:dyDescent="0.45">
      <c r="A4" s="7" t="s">
        <v>3</v>
      </c>
      <c r="B4" s="2" t="s">
        <v>6</v>
      </c>
      <c r="C4" s="2" t="s">
        <v>6</v>
      </c>
      <c r="D4" s="33" t="s">
        <v>6</v>
      </c>
    </row>
    <row r="5" spans="1:4" x14ac:dyDescent="0.45">
      <c r="A5" s="7" t="s">
        <v>3</v>
      </c>
      <c r="B5" s="2" t="s">
        <v>7</v>
      </c>
      <c r="C5" s="2" t="s">
        <v>7</v>
      </c>
      <c r="D5" s="33" t="s">
        <v>569</v>
      </c>
    </row>
    <row r="6" spans="1:4" x14ac:dyDescent="0.45">
      <c r="A6" s="7" t="s">
        <v>3</v>
      </c>
      <c r="B6" s="2" t="s">
        <v>8</v>
      </c>
      <c r="C6" s="2" t="s">
        <v>8</v>
      </c>
      <c r="D6" s="33" t="s">
        <v>249</v>
      </c>
    </row>
    <row r="7" spans="1:4" x14ac:dyDescent="0.45">
      <c r="A7" s="7" t="s">
        <v>3</v>
      </c>
      <c r="B7" s="2" t="s">
        <v>9</v>
      </c>
      <c r="C7" s="2" t="s">
        <v>9</v>
      </c>
      <c r="D7" s="33" t="s">
        <v>273</v>
      </c>
    </row>
    <row r="8" spans="1:4" x14ac:dyDescent="0.45">
      <c r="A8" s="7" t="s">
        <v>3</v>
      </c>
      <c r="B8" s="2" t="s">
        <v>10</v>
      </c>
      <c r="C8" s="2" t="s">
        <v>10</v>
      </c>
      <c r="D8" s="33" t="s">
        <v>276</v>
      </c>
    </row>
    <row r="9" spans="1:4" x14ac:dyDescent="0.45">
      <c r="A9" s="7" t="s">
        <v>3</v>
      </c>
      <c r="B9" s="112" t="s">
        <v>11</v>
      </c>
      <c r="C9" s="112" t="s">
        <v>11</v>
      </c>
      <c r="D9" s="111" t="s">
        <v>561</v>
      </c>
    </row>
    <row r="10" spans="1:4" x14ac:dyDescent="0.45">
      <c r="A10" s="8" t="s">
        <v>41</v>
      </c>
      <c r="B10" s="3" t="s">
        <v>12</v>
      </c>
      <c r="C10" s="3" t="s">
        <v>12</v>
      </c>
      <c r="D10" s="34" t="s">
        <v>209</v>
      </c>
    </row>
    <row r="11" spans="1:4" x14ac:dyDescent="0.45">
      <c r="A11" s="8" t="s">
        <v>41</v>
      </c>
      <c r="B11" s="3" t="s">
        <v>531</v>
      </c>
      <c r="C11" s="3" t="s">
        <v>532</v>
      </c>
      <c r="D11" s="34" t="s">
        <v>533</v>
      </c>
    </row>
    <row r="12" spans="1:4" x14ac:dyDescent="0.45">
      <c r="A12" s="8" t="s">
        <v>41</v>
      </c>
      <c r="B12" s="3" t="s">
        <v>13</v>
      </c>
      <c r="C12" s="3" t="s">
        <v>214</v>
      </c>
      <c r="D12" s="34" t="s">
        <v>210</v>
      </c>
    </row>
    <row r="13" spans="1:4" x14ac:dyDescent="0.45">
      <c r="A13" s="8" t="s">
        <v>41</v>
      </c>
      <c r="B13" s="3" t="s">
        <v>14</v>
      </c>
      <c r="C13" s="3" t="s">
        <v>212</v>
      </c>
      <c r="D13" s="34" t="s">
        <v>213</v>
      </c>
    </row>
    <row r="14" spans="1:4" x14ac:dyDescent="0.45">
      <c r="A14" s="8" t="s">
        <v>41</v>
      </c>
      <c r="B14" s="3" t="s">
        <v>16</v>
      </c>
      <c r="C14" s="3" t="s">
        <v>16</v>
      </c>
      <c r="D14" s="34" t="s">
        <v>224</v>
      </c>
    </row>
    <row r="15" spans="1:4" x14ac:dyDescent="0.45">
      <c r="A15" s="8" t="s">
        <v>41</v>
      </c>
      <c r="B15" s="3" t="s">
        <v>17</v>
      </c>
      <c r="C15" s="3" t="s">
        <v>17</v>
      </c>
      <c r="D15" s="34" t="s">
        <v>223</v>
      </c>
    </row>
    <row r="16" spans="1:4" x14ac:dyDescent="0.45">
      <c r="A16" s="8" t="s">
        <v>41</v>
      </c>
      <c r="B16" s="3" t="s">
        <v>18</v>
      </c>
      <c r="C16" s="3" t="s">
        <v>18</v>
      </c>
      <c r="D16" s="34" t="s">
        <v>222</v>
      </c>
    </row>
    <row r="17" spans="1:4" x14ac:dyDescent="0.45">
      <c r="A17" s="8" t="s">
        <v>41</v>
      </c>
      <c r="B17" s="3" t="s">
        <v>19</v>
      </c>
      <c r="C17" s="3" t="s">
        <v>220</v>
      </c>
      <c r="D17" s="34" t="s">
        <v>221</v>
      </c>
    </row>
    <row r="18" spans="1:4" x14ac:dyDescent="0.45">
      <c r="A18" s="8" t="s">
        <v>41</v>
      </c>
      <c r="B18" s="3" t="s">
        <v>20</v>
      </c>
      <c r="C18" s="3" t="s">
        <v>20</v>
      </c>
      <c r="D18" s="34" t="s">
        <v>395</v>
      </c>
    </row>
    <row r="19" spans="1:4" x14ac:dyDescent="0.45">
      <c r="A19" s="8" t="s">
        <v>41</v>
      </c>
      <c r="B19" s="3" t="s">
        <v>21</v>
      </c>
      <c r="C19" s="3" t="s">
        <v>21</v>
      </c>
      <c r="D19" s="34" t="s">
        <v>270</v>
      </c>
    </row>
    <row r="20" spans="1:4" x14ac:dyDescent="0.45">
      <c r="A20" s="8" t="s">
        <v>41</v>
      </c>
      <c r="B20" s="3" t="s">
        <v>24</v>
      </c>
      <c r="C20" s="3" t="s">
        <v>215</v>
      </c>
      <c r="D20" s="34" t="s">
        <v>398</v>
      </c>
    </row>
    <row r="21" spans="1:4" x14ac:dyDescent="0.45">
      <c r="A21" s="8" t="s">
        <v>41</v>
      </c>
      <c r="B21" s="3" t="s">
        <v>25</v>
      </c>
      <c r="C21" s="3" t="s">
        <v>216</v>
      </c>
      <c r="D21" s="34" t="s">
        <v>399</v>
      </c>
    </row>
    <row r="22" spans="1:4" x14ac:dyDescent="0.45">
      <c r="A22" s="8" t="s">
        <v>41</v>
      </c>
      <c r="B22" s="3" t="s">
        <v>26</v>
      </c>
      <c r="C22" s="3" t="s">
        <v>92</v>
      </c>
      <c r="D22" s="34" t="s">
        <v>400</v>
      </c>
    </row>
    <row r="23" spans="1:4" ht="42.75" x14ac:dyDescent="0.45">
      <c r="A23" s="8" t="s">
        <v>41</v>
      </c>
      <c r="B23" s="3" t="s">
        <v>27</v>
      </c>
      <c r="C23" s="3" t="s">
        <v>217</v>
      </c>
      <c r="D23" s="34" t="s">
        <v>401</v>
      </c>
    </row>
    <row r="24" spans="1:4" ht="42.75" x14ac:dyDescent="0.45">
      <c r="A24" s="8" t="s">
        <v>41</v>
      </c>
      <c r="B24" s="3" t="s">
        <v>28</v>
      </c>
      <c r="C24" s="3" t="s">
        <v>218</v>
      </c>
      <c r="D24" s="34" t="s">
        <v>227</v>
      </c>
    </row>
    <row r="25" spans="1:4" ht="57" x14ac:dyDescent="0.45">
      <c r="A25" s="8" t="s">
        <v>41</v>
      </c>
      <c r="B25" s="3" t="s">
        <v>29</v>
      </c>
      <c r="C25" s="3" t="s">
        <v>99</v>
      </c>
      <c r="D25" s="34" t="s">
        <v>228</v>
      </c>
    </row>
    <row r="26" spans="1:4" ht="57" x14ac:dyDescent="0.45">
      <c r="A26" s="8" t="s">
        <v>41</v>
      </c>
      <c r="B26" s="3" t="s">
        <v>30</v>
      </c>
      <c r="C26" s="3" t="s">
        <v>219</v>
      </c>
      <c r="D26" s="34" t="s">
        <v>229</v>
      </c>
    </row>
    <row r="27" spans="1:4" x14ac:dyDescent="0.45">
      <c r="A27" s="9" t="s">
        <v>54</v>
      </c>
      <c r="B27" s="4" t="s">
        <v>42</v>
      </c>
      <c r="C27" s="4" t="s">
        <v>250</v>
      </c>
      <c r="D27" s="35" t="s">
        <v>274</v>
      </c>
    </row>
    <row r="28" spans="1:4" x14ac:dyDescent="0.45">
      <c r="A28" s="9" t="s">
        <v>54</v>
      </c>
      <c r="B28" s="4" t="s">
        <v>43</v>
      </c>
      <c r="C28" s="4" t="s">
        <v>251</v>
      </c>
      <c r="D28" s="35" t="s">
        <v>275</v>
      </c>
    </row>
    <row r="29" spans="1:4" ht="28.5" x14ac:dyDescent="0.45">
      <c r="A29" s="9" t="s">
        <v>54</v>
      </c>
      <c r="B29" s="4" t="s">
        <v>49</v>
      </c>
      <c r="C29" s="4" t="s">
        <v>252</v>
      </c>
      <c r="D29" s="35" t="s">
        <v>267</v>
      </c>
    </row>
    <row r="30" spans="1:4" x14ac:dyDescent="0.45">
      <c r="A30" s="9" t="s">
        <v>54</v>
      </c>
      <c r="B30" s="4" t="s">
        <v>50</v>
      </c>
      <c r="C30" s="4" t="s">
        <v>253</v>
      </c>
      <c r="D30" s="35" t="s">
        <v>268</v>
      </c>
    </row>
    <row r="31" spans="1:4" x14ac:dyDescent="0.45">
      <c r="A31" s="9" t="s">
        <v>54</v>
      </c>
      <c r="B31" s="4" t="s">
        <v>52</v>
      </c>
      <c r="C31" s="4" t="s">
        <v>260</v>
      </c>
      <c r="D31" s="35" t="s">
        <v>271</v>
      </c>
    </row>
    <row r="32" spans="1:4" ht="28.5" x14ac:dyDescent="0.45">
      <c r="A32" s="9" t="s">
        <v>54</v>
      </c>
      <c r="B32" s="4" t="s">
        <v>53</v>
      </c>
      <c r="C32" s="4" t="s">
        <v>261</v>
      </c>
      <c r="D32" s="35" t="s">
        <v>272</v>
      </c>
    </row>
    <row r="33" spans="1:4" ht="28.5" x14ac:dyDescent="0.45">
      <c r="A33" s="10" t="s">
        <v>55</v>
      </c>
      <c r="B33" s="5" t="s">
        <v>56</v>
      </c>
      <c r="C33" s="5" t="s">
        <v>254</v>
      </c>
      <c r="D33" s="36" t="s">
        <v>278</v>
      </c>
    </row>
    <row r="34" spans="1:4" x14ac:dyDescent="0.45">
      <c r="A34" s="10" t="s">
        <v>55</v>
      </c>
      <c r="B34" s="5" t="s">
        <v>57</v>
      </c>
      <c r="C34" s="5" t="s">
        <v>294</v>
      </c>
      <c r="D34" s="36" t="s">
        <v>277</v>
      </c>
    </row>
    <row r="35" spans="1:4" x14ac:dyDescent="0.45">
      <c r="A35" s="10" t="s">
        <v>55</v>
      </c>
      <c r="B35" s="5" t="s">
        <v>58</v>
      </c>
      <c r="C35" s="5" t="s">
        <v>295</v>
      </c>
      <c r="D35" s="36" t="s">
        <v>409</v>
      </c>
    </row>
    <row r="36" spans="1:4" x14ac:dyDescent="0.45">
      <c r="A36" s="10" t="s">
        <v>55</v>
      </c>
      <c r="B36" s="5" t="s">
        <v>59</v>
      </c>
      <c r="C36" s="5" t="s">
        <v>296</v>
      </c>
      <c r="D36" s="36" t="s">
        <v>410</v>
      </c>
    </row>
    <row r="37" spans="1:4" x14ac:dyDescent="0.45">
      <c r="A37" s="10" t="s">
        <v>55</v>
      </c>
      <c r="B37" s="5" t="s">
        <v>60</v>
      </c>
      <c r="C37" s="5" t="s">
        <v>297</v>
      </c>
      <c r="D37" s="36" t="s">
        <v>411</v>
      </c>
    </row>
    <row r="38" spans="1:4" x14ac:dyDescent="0.45">
      <c r="A38" s="10" t="s">
        <v>55</v>
      </c>
      <c r="B38" s="5" t="s">
        <v>61</v>
      </c>
      <c r="C38" s="5" t="s">
        <v>298</v>
      </c>
      <c r="D38" s="36" t="s">
        <v>412</v>
      </c>
    </row>
    <row r="39" spans="1:4" ht="28.5" x14ac:dyDescent="0.45">
      <c r="A39" s="10" t="s">
        <v>55</v>
      </c>
      <c r="B39" s="5" t="s">
        <v>62</v>
      </c>
      <c r="C39" s="5" t="s">
        <v>62</v>
      </c>
      <c r="D39" s="36" t="s">
        <v>413</v>
      </c>
    </row>
    <row r="40" spans="1:4" x14ac:dyDescent="0.45">
      <c r="A40" s="10" t="s">
        <v>55</v>
      </c>
      <c r="B40" s="5" t="s">
        <v>63</v>
      </c>
      <c r="C40" s="5" t="s">
        <v>63</v>
      </c>
      <c r="D40" s="36" t="s">
        <v>414</v>
      </c>
    </row>
    <row r="41" spans="1:4" ht="42.75" x14ac:dyDescent="0.45">
      <c r="A41" s="10" t="s">
        <v>55</v>
      </c>
      <c r="B41" s="5" t="s">
        <v>64</v>
      </c>
      <c r="C41" s="5" t="s">
        <v>64</v>
      </c>
      <c r="D41" s="36" t="s">
        <v>415</v>
      </c>
    </row>
    <row r="42" spans="1:4" x14ac:dyDescent="0.45">
      <c r="A42" s="10" t="s">
        <v>55</v>
      </c>
      <c r="B42" s="5" t="s">
        <v>66</v>
      </c>
      <c r="C42" s="5" t="s">
        <v>66</v>
      </c>
      <c r="D42" s="36" t="s">
        <v>417</v>
      </c>
    </row>
    <row r="43" spans="1:4" x14ac:dyDescent="0.45">
      <c r="A43" s="10" t="s">
        <v>55</v>
      </c>
      <c r="B43" s="5" t="s">
        <v>68</v>
      </c>
      <c r="C43" s="5" t="s">
        <v>255</v>
      </c>
      <c r="D43" s="36" t="s">
        <v>419</v>
      </c>
    </row>
    <row r="44" spans="1:4" ht="28.5" x14ac:dyDescent="0.45">
      <c r="A44" s="10" t="s">
        <v>55</v>
      </c>
      <c r="B44" s="5" t="s">
        <v>69</v>
      </c>
      <c r="C44" s="5" t="s">
        <v>69</v>
      </c>
      <c r="D44" s="36" t="s">
        <v>420</v>
      </c>
    </row>
    <row r="45" spans="1:4" ht="28.5" x14ac:dyDescent="0.45">
      <c r="A45" s="10" t="s">
        <v>55</v>
      </c>
      <c r="B45" s="5" t="s">
        <v>70</v>
      </c>
      <c r="C45" s="5" t="s">
        <v>70</v>
      </c>
      <c r="D45" s="36" t="s">
        <v>421</v>
      </c>
    </row>
    <row r="46" spans="1:4" ht="42.75" x14ac:dyDescent="0.45">
      <c r="A46" s="10" t="s">
        <v>55</v>
      </c>
      <c r="B46" s="5" t="s">
        <v>71</v>
      </c>
      <c r="C46" s="5" t="s">
        <v>71</v>
      </c>
      <c r="D46" s="36" t="s">
        <v>422</v>
      </c>
    </row>
    <row r="47" spans="1:4" x14ac:dyDescent="0.45">
      <c r="A47" s="10" t="s">
        <v>55</v>
      </c>
      <c r="B47" s="5" t="s">
        <v>72</v>
      </c>
      <c r="C47" s="5" t="s">
        <v>423</v>
      </c>
      <c r="D47" s="36" t="s">
        <v>424</v>
      </c>
    </row>
    <row r="48" spans="1:4" x14ac:dyDescent="0.45">
      <c r="A48" s="10" t="s">
        <v>55</v>
      </c>
      <c r="B48" s="5" t="s">
        <v>73</v>
      </c>
      <c r="C48" s="5" t="s">
        <v>73</v>
      </c>
      <c r="D48" s="36" t="s">
        <v>425</v>
      </c>
    </row>
    <row r="49" spans="1:4" x14ac:dyDescent="0.45">
      <c r="A49" s="10" t="s">
        <v>55</v>
      </c>
      <c r="B49" s="5" t="s">
        <v>74</v>
      </c>
      <c r="C49" s="5" t="s">
        <v>427</v>
      </c>
      <c r="D49" s="36" t="s">
        <v>426</v>
      </c>
    </row>
    <row r="50" spans="1:4" ht="28.5" x14ac:dyDescent="0.45">
      <c r="A50" s="10" t="s">
        <v>55</v>
      </c>
      <c r="B50" s="5" t="s">
        <v>75</v>
      </c>
      <c r="C50" s="5" t="s">
        <v>428</v>
      </c>
      <c r="D50" s="36" t="s">
        <v>429</v>
      </c>
    </row>
    <row r="51" spans="1:4" x14ac:dyDescent="0.45">
      <c r="A51" s="10" t="s">
        <v>55</v>
      </c>
      <c r="B51" s="5" t="s">
        <v>76</v>
      </c>
      <c r="C51" s="5" t="s">
        <v>448</v>
      </c>
      <c r="D51" s="36" t="s">
        <v>431</v>
      </c>
    </row>
    <row r="52" spans="1:4" ht="57" x14ac:dyDescent="0.45">
      <c r="A52" s="10" t="s">
        <v>55</v>
      </c>
      <c r="B52" s="5" t="s">
        <v>77</v>
      </c>
      <c r="C52" s="5" t="s">
        <v>430</v>
      </c>
      <c r="D52" s="36" t="s">
        <v>432</v>
      </c>
    </row>
    <row r="53" spans="1:4" x14ac:dyDescent="0.45">
      <c r="A53" s="11" t="s">
        <v>100</v>
      </c>
      <c r="B53" s="12" t="s">
        <v>78</v>
      </c>
      <c r="C53" s="12" t="s">
        <v>433</v>
      </c>
      <c r="D53" s="37" t="s">
        <v>450</v>
      </c>
    </row>
    <row r="54" spans="1:4" x14ac:dyDescent="0.45">
      <c r="A54" s="11" t="s">
        <v>100</v>
      </c>
      <c r="B54" s="12" t="s">
        <v>79</v>
      </c>
      <c r="C54" s="12" t="s">
        <v>300</v>
      </c>
      <c r="D54" s="37" t="s">
        <v>451</v>
      </c>
    </row>
    <row r="55" spans="1:4" ht="28.5" x14ac:dyDescent="0.45">
      <c r="A55" s="11" t="s">
        <v>100</v>
      </c>
      <c r="B55" s="12" t="s">
        <v>81</v>
      </c>
      <c r="C55" s="12" t="s">
        <v>435</v>
      </c>
      <c r="D55" s="37" t="s">
        <v>453</v>
      </c>
    </row>
    <row r="56" spans="1:4" ht="28.5" x14ac:dyDescent="0.45">
      <c r="A56" s="11" t="s">
        <v>100</v>
      </c>
      <c r="B56" s="12" t="s">
        <v>82</v>
      </c>
      <c r="C56" s="12" t="s">
        <v>436</v>
      </c>
      <c r="D56" s="37" t="s">
        <v>454</v>
      </c>
    </row>
    <row r="57" spans="1:4" x14ac:dyDescent="0.45">
      <c r="A57" s="11" t="s">
        <v>100</v>
      </c>
      <c r="B57" s="12" t="s">
        <v>83</v>
      </c>
      <c r="C57" s="12" t="s">
        <v>437</v>
      </c>
      <c r="D57" s="37" t="s">
        <v>455</v>
      </c>
    </row>
    <row r="58" spans="1:4" x14ac:dyDescent="0.45">
      <c r="A58" s="11" t="s">
        <v>100</v>
      </c>
      <c r="B58" s="12" t="s">
        <v>84</v>
      </c>
      <c r="C58" s="12" t="s">
        <v>438</v>
      </c>
      <c r="D58" s="37" t="s">
        <v>456</v>
      </c>
    </row>
    <row r="59" spans="1:4" x14ac:dyDescent="0.45">
      <c r="A59" s="11" t="s">
        <v>100</v>
      </c>
      <c r="B59" s="12" t="s">
        <v>86</v>
      </c>
      <c r="C59" s="12" t="s">
        <v>440</v>
      </c>
      <c r="D59" s="37" t="s">
        <v>458</v>
      </c>
    </row>
    <row r="60" spans="1:4" x14ac:dyDescent="0.45">
      <c r="A60" s="11" t="s">
        <v>100</v>
      </c>
      <c r="B60" s="12" t="s">
        <v>87</v>
      </c>
      <c r="C60" s="12" t="s">
        <v>441</v>
      </c>
      <c r="D60" s="37" t="s">
        <v>459</v>
      </c>
    </row>
    <row r="61" spans="1:4" x14ac:dyDescent="0.45">
      <c r="A61" s="11" t="s">
        <v>100</v>
      </c>
      <c r="B61" s="12" t="s">
        <v>89</v>
      </c>
      <c r="C61" s="12" t="s">
        <v>443</v>
      </c>
      <c r="D61" s="37" t="s">
        <v>461</v>
      </c>
    </row>
    <row r="62" spans="1:4" x14ac:dyDescent="0.45">
      <c r="A62" s="11" t="s">
        <v>100</v>
      </c>
      <c r="B62" s="12" t="s">
        <v>90</v>
      </c>
      <c r="C62" s="12" t="s">
        <v>444</v>
      </c>
      <c r="D62" s="37" t="s">
        <v>462</v>
      </c>
    </row>
    <row r="63" spans="1:4" ht="28.5" x14ac:dyDescent="0.45">
      <c r="A63" s="11" t="s">
        <v>100</v>
      </c>
      <c r="B63" s="12" t="s">
        <v>93</v>
      </c>
      <c r="C63" s="12" t="s">
        <v>93</v>
      </c>
      <c r="D63" s="37" t="s">
        <v>464</v>
      </c>
    </row>
    <row r="64" spans="1:4" x14ac:dyDescent="0.45">
      <c r="A64" s="11" t="s">
        <v>100</v>
      </c>
      <c r="B64" s="12" t="s">
        <v>94</v>
      </c>
      <c r="C64" s="12" t="s">
        <v>299</v>
      </c>
      <c r="D64" s="37" t="s">
        <v>465</v>
      </c>
    </row>
    <row r="65" spans="1:4" x14ac:dyDescent="0.45">
      <c r="A65" s="11" t="s">
        <v>100</v>
      </c>
      <c r="B65" s="12" t="s">
        <v>95</v>
      </c>
      <c r="C65" s="12" t="s">
        <v>447</v>
      </c>
      <c r="D65" s="37" t="s">
        <v>466</v>
      </c>
    </row>
    <row r="66" spans="1:4" ht="28.5" x14ac:dyDescent="0.45">
      <c r="A66" s="11" t="s">
        <v>100</v>
      </c>
      <c r="B66" s="12" t="s">
        <v>96</v>
      </c>
      <c r="C66" s="12" t="s">
        <v>446</v>
      </c>
      <c r="D66" s="37" t="s">
        <v>467</v>
      </c>
    </row>
    <row r="67" spans="1:4" ht="28.5" x14ac:dyDescent="0.45">
      <c r="A67" s="11" t="s">
        <v>100</v>
      </c>
      <c r="B67" s="12" t="s">
        <v>97</v>
      </c>
      <c r="C67" s="12" t="s">
        <v>97</v>
      </c>
      <c r="D67" s="37" t="s">
        <v>468</v>
      </c>
    </row>
    <row r="68" spans="1:4" ht="28.5" x14ac:dyDescent="0.45">
      <c r="A68" s="11" t="s">
        <v>100</v>
      </c>
      <c r="B68" s="12" t="s">
        <v>98</v>
      </c>
      <c r="C68" s="12" t="s">
        <v>98</v>
      </c>
      <c r="D68" s="37" t="s">
        <v>469</v>
      </c>
    </row>
    <row r="69" spans="1:4" x14ac:dyDescent="0.45">
      <c r="A69" s="15" t="s">
        <v>114</v>
      </c>
      <c r="B69" s="16" t="s">
        <v>101</v>
      </c>
      <c r="C69" s="16" t="s">
        <v>473</v>
      </c>
      <c r="D69" s="38" t="s">
        <v>470</v>
      </c>
    </row>
    <row r="70" spans="1:4" ht="28.5" x14ac:dyDescent="0.45">
      <c r="A70" s="15" t="s">
        <v>114</v>
      </c>
      <c r="B70" s="16" t="s">
        <v>102</v>
      </c>
      <c r="C70" s="16" t="s">
        <v>474</v>
      </c>
      <c r="D70" s="38" t="s">
        <v>471</v>
      </c>
    </row>
    <row r="71" spans="1:4" x14ac:dyDescent="0.45">
      <c r="A71" s="15" t="s">
        <v>114</v>
      </c>
      <c r="B71" s="16" t="s">
        <v>103</v>
      </c>
      <c r="C71" s="16" t="s">
        <v>475</v>
      </c>
      <c r="D71" s="38" t="s">
        <v>472</v>
      </c>
    </row>
    <row r="72" spans="1:4" x14ac:dyDescent="0.45">
      <c r="A72" s="15" t="s">
        <v>114</v>
      </c>
      <c r="B72" s="16" t="s">
        <v>104</v>
      </c>
      <c r="C72" s="16" t="s">
        <v>486</v>
      </c>
      <c r="D72" s="38" t="s">
        <v>476</v>
      </c>
    </row>
    <row r="73" spans="1:4" x14ac:dyDescent="0.45">
      <c r="A73" s="15" t="s">
        <v>114</v>
      </c>
      <c r="B73" s="16" t="s">
        <v>105</v>
      </c>
      <c r="C73" s="16" t="s">
        <v>485</v>
      </c>
      <c r="D73" s="38" t="s">
        <v>477</v>
      </c>
    </row>
    <row r="74" spans="1:4" x14ac:dyDescent="0.45">
      <c r="A74" s="15" t="s">
        <v>114</v>
      </c>
      <c r="B74" s="16" t="s">
        <v>106</v>
      </c>
      <c r="C74" s="16" t="s">
        <v>393</v>
      </c>
      <c r="D74" s="16" t="s">
        <v>393</v>
      </c>
    </row>
    <row r="75" spans="1:4" x14ac:dyDescent="0.45">
      <c r="A75" s="15" t="s">
        <v>114</v>
      </c>
      <c r="B75" s="16" t="s">
        <v>107</v>
      </c>
      <c r="C75" s="16" t="s">
        <v>478</v>
      </c>
      <c r="D75" s="38" t="s">
        <v>479</v>
      </c>
    </row>
    <row r="76" spans="1:4" x14ac:dyDescent="0.45">
      <c r="A76" s="15" t="s">
        <v>114</v>
      </c>
      <c r="B76" s="16" t="s">
        <v>108</v>
      </c>
      <c r="C76" s="16" t="s">
        <v>480</v>
      </c>
      <c r="D76" s="38" t="s">
        <v>481</v>
      </c>
    </row>
    <row r="77" spans="1:4" x14ac:dyDescent="0.45">
      <c r="A77" s="15" t="s">
        <v>114</v>
      </c>
      <c r="B77" s="16" t="s">
        <v>109</v>
      </c>
      <c r="C77" s="16" t="s">
        <v>109</v>
      </c>
      <c r="D77" s="38" t="s">
        <v>482</v>
      </c>
    </row>
    <row r="78" spans="1:4" x14ac:dyDescent="0.45">
      <c r="A78" s="15" t="s">
        <v>114</v>
      </c>
      <c r="B78" s="16" t="s">
        <v>110</v>
      </c>
      <c r="C78" s="16" t="s">
        <v>110</v>
      </c>
      <c r="D78" s="38" t="s">
        <v>483</v>
      </c>
    </row>
    <row r="79" spans="1:4" x14ac:dyDescent="0.45">
      <c r="A79" s="15" t="s">
        <v>114</v>
      </c>
      <c r="B79" s="16" t="s">
        <v>111</v>
      </c>
      <c r="C79" s="16" t="s">
        <v>111</v>
      </c>
      <c r="D79" s="38" t="s">
        <v>484</v>
      </c>
    </row>
    <row r="80" spans="1:4" x14ac:dyDescent="0.45">
      <c r="A80" s="15" t="s">
        <v>114</v>
      </c>
      <c r="B80" s="16" t="s">
        <v>112</v>
      </c>
      <c r="C80" s="16" t="s">
        <v>489</v>
      </c>
      <c r="D80" s="38" t="s">
        <v>487</v>
      </c>
    </row>
    <row r="81" spans="1:4" x14ac:dyDescent="0.45">
      <c r="A81" s="15" t="s">
        <v>114</v>
      </c>
      <c r="B81" s="16" t="s">
        <v>113</v>
      </c>
      <c r="C81" s="16" t="s">
        <v>488</v>
      </c>
      <c r="D81" s="38" t="s">
        <v>490</v>
      </c>
    </row>
    <row r="82" spans="1:4" x14ac:dyDescent="0.45">
      <c r="A82" s="17" t="s">
        <v>115</v>
      </c>
      <c r="B82" s="18" t="s">
        <v>116</v>
      </c>
      <c r="C82" s="18" t="s">
        <v>303</v>
      </c>
      <c r="D82" s="39" t="s">
        <v>493</v>
      </c>
    </row>
    <row r="83" spans="1:4" x14ac:dyDescent="0.45">
      <c r="A83" s="17" t="s">
        <v>115</v>
      </c>
      <c r="B83" s="18" t="s">
        <v>117</v>
      </c>
      <c r="C83" s="18" t="s">
        <v>304</v>
      </c>
      <c r="D83" s="39" t="s">
        <v>494</v>
      </c>
    </row>
    <row r="84" spans="1:4" x14ac:dyDescent="0.45">
      <c r="A84" s="17" t="s">
        <v>115</v>
      </c>
      <c r="B84" s="18" t="s">
        <v>118</v>
      </c>
      <c r="C84" s="18" t="s">
        <v>496</v>
      </c>
      <c r="D84" s="39" t="s">
        <v>495</v>
      </c>
    </row>
    <row r="85" spans="1:4" x14ac:dyDescent="0.45">
      <c r="A85" s="17" t="s">
        <v>115</v>
      </c>
      <c r="B85" s="18" t="s">
        <v>119</v>
      </c>
      <c r="C85" s="18" t="s">
        <v>497</v>
      </c>
      <c r="D85" s="39" t="s">
        <v>499</v>
      </c>
    </row>
    <row r="86" spans="1:4" x14ac:dyDescent="0.45">
      <c r="A86" s="17" t="s">
        <v>115</v>
      </c>
      <c r="B86" s="18" t="s">
        <v>120</v>
      </c>
      <c r="C86" s="18" t="s">
        <v>498</v>
      </c>
      <c r="D86" s="39" t="s">
        <v>500</v>
      </c>
    </row>
    <row r="87" spans="1:4" x14ac:dyDescent="0.45">
      <c r="A87" s="17" t="s">
        <v>115</v>
      </c>
      <c r="B87" s="18" t="s">
        <v>121</v>
      </c>
      <c r="C87" s="18" t="s">
        <v>121</v>
      </c>
      <c r="D87" s="39" t="s">
        <v>501</v>
      </c>
    </row>
    <row r="88" spans="1:4" x14ac:dyDescent="0.45">
      <c r="A88" s="17" t="s">
        <v>115</v>
      </c>
      <c r="B88" s="18" t="s">
        <v>122</v>
      </c>
      <c r="C88" s="18" t="s">
        <v>122</v>
      </c>
      <c r="D88" s="39" t="s">
        <v>502</v>
      </c>
    </row>
    <row r="89" spans="1:4" x14ac:dyDescent="0.45">
      <c r="A89" s="17" t="s">
        <v>115</v>
      </c>
      <c r="B89" s="18" t="s">
        <v>124</v>
      </c>
      <c r="C89" s="18" t="s">
        <v>124</v>
      </c>
      <c r="D89" s="39" t="s">
        <v>504</v>
      </c>
    </row>
    <row r="90" spans="1:4" x14ac:dyDescent="0.45">
      <c r="A90" s="17" t="s">
        <v>115</v>
      </c>
      <c r="B90" s="18" t="s">
        <v>125</v>
      </c>
      <c r="C90" s="18" t="s">
        <v>306</v>
      </c>
      <c r="D90" s="39" t="s">
        <v>505</v>
      </c>
    </row>
    <row r="91" spans="1:4" x14ac:dyDescent="0.45">
      <c r="A91" s="17" t="s">
        <v>115</v>
      </c>
      <c r="B91" s="18" t="s">
        <v>126</v>
      </c>
      <c r="C91" s="18" t="s">
        <v>301</v>
      </c>
      <c r="D91" s="39" t="s">
        <v>506</v>
      </c>
    </row>
    <row r="92" spans="1:4" x14ac:dyDescent="0.45">
      <c r="A92" s="17" t="s">
        <v>115</v>
      </c>
      <c r="B92" s="18" t="s">
        <v>127</v>
      </c>
      <c r="C92" s="18" t="s">
        <v>302</v>
      </c>
      <c r="D92" s="39" t="s">
        <v>507</v>
      </c>
    </row>
    <row r="93" spans="1:4" x14ac:dyDescent="0.45">
      <c r="A93" s="17" t="s">
        <v>115</v>
      </c>
      <c r="B93" s="18" t="s">
        <v>128</v>
      </c>
      <c r="C93" s="18" t="s">
        <v>508</v>
      </c>
      <c r="D93" s="39" t="s">
        <v>508</v>
      </c>
    </row>
    <row r="94" spans="1:4" x14ac:dyDescent="0.45">
      <c r="A94" s="17" t="s">
        <v>115</v>
      </c>
      <c r="B94" s="18" t="s">
        <v>129</v>
      </c>
      <c r="C94" s="18" t="s">
        <v>129</v>
      </c>
      <c r="D94" s="39" t="s">
        <v>509</v>
      </c>
    </row>
    <row r="95" spans="1:4" x14ac:dyDescent="0.45">
      <c r="A95" s="17" t="s">
        <v>115</v>
      </c>
      <c r="B95" s="18" t="s">
        <v>130</v>
      </c>
      <c r="C95" s="18" t="s">
        <v>491</v>
      </c>
      <c r="D95" s="18" t="s">
        <v>491</v>
      </c>
    </row>
    <row r="96" spans="1:4" x14ac:dyDescent="0.45">
      <c r="A96" s="17" t="s">
        <v>115</v>
      </c>
      <c r="B96" s="18" t="s">
        <v>131</v>
      </c>
      <c r="C96" s="18" t="s">
        <v>492</v>
      </c>
      <c r="D96" s="39" t="s">
        <v>510</v>
      </c>
    </row>
    <row r="97" spans="1:4" ht="28.5" x14ac:dyDescent="0.45">
      <c r="A97" s="13" t="s">
        <v>132</v>
      </c>
      <c r="B97" s="14" t="s">
        <v>133</v>
      </c>
      <c r="C97" s="14" t="s">
        <v>279</v>
      </c>
      <c r="D97" s="40" t="s">
        <v>316</v>
      </c>
    </row>
    <row r="98" spans="1:4" x14ac:dyDescent="0.45">
      <c r="A98" s="13" t="s">
        <v>132</v>
      </c>
      <c r="B98" s="14" t="s">
        <v>135</v>
      </c>
      <c r="C98" s="14" t="s">
        <v>280</v>
      </c>
      <c r="D98" s="40" t="s">
        <v>308</v>
      </c>
    </row>
    <row r="99" spans="1:4" ht="28.5" x14ac:dyDescent="0.45">
      <c r="A99" s="13" t="s">
        <v>132</v>
      </c>
      <c r="B99" s="14" t="s">
        <v>136</v>
      </c>
      <c r="C99" s="14" t="s">
        <v>281</v>
      </c>
      <c r="D99" s="40" t="s">
        <v>309</v>
      </c>
    </row>
    <row r="100" spans="1:4" x14ac:dyDescent="0.45">
      <c r="A100" s="13" t="s">
        <v>132</v>
      </c>
      <c r="B100" s="14" t="s">
        <v>137</v>
      </c>
      <c r="C100" s="14" t="s">
        <v>282</v>
      </c>
      <c r="D100" s="40" t="s">
        <v>310</v>
      </c>
    </row>
    <row r="101" spans="1:4" x14ac:dyDescent="0.45">
      <c r="A101" s="13" t="s">
        <v>132</v>
      </c>
      <c r="B101" s="14" t="s">
        <v>138</v>
      </c>
      <c r="C101" s="14" t="s">
        <v>283</v>
      </c>
      <c r="D101" s="40" t="s">
        <v>311</v>
      </c>
    </row>
    <row r="102" spans="1:4" x14ac:dyDescent="0.45">
      <c r="A102" s="13" t="s">
        <v>132</v>
      </c>
      <c r="B102" s="14" t="s">
        <v>139</v>
      </c>
      <c r="C102" s="14" t="s">
        <v>284</v>
      </c>
      <c r="D102" s="40" t="s">
        <v>312</v>
      </c>
    </row>
    <row r="103" spans="1:4" x14ac:dyDescent="0.45">
      <c r="A103" s="13" t="s">
        <v>132</v>
      </c>
      <c r="B103" s="14" t="s">
        <v>140</v>
      </c>
      <c r="C103" s="14" t="s">
        <v>285</v>
      </c>
      <c r="D103" s="40" t="s">
        <v>313</v>
      </c>
    </row>
    <row r="104" spans="1:4" ht="28.5" x14ac:dyDescent="0.45">
      <c r="A104" s="13" t="s">
        <v>132</v>
      </c>
      <c r="B104" s="14" t="s">
        <v>141</v>
      </c>
      <c r="C104" s="14" t="s">
        <v>132</v>
      </c>
      <c r="D104" s="40" t="s">
        <v>315</v>
      </c>
    </row>
    <row r="105" spans="1:4" x14ac:dyDescent="0.45">
      <c r="A105" s="13" t="s">
        <v>132</v>
      </c>
      <c r="B105" s="14" t="s">
        <v>143</v>
      </c>
      <c r="C105" s="14" t="s">
        <v>286</v>
      </c>
      <c r="D105" s="40" t="s">
        <v>317</v>
      </c>
    </row>
    <row r="106" spans="1:4" ht="28.5" x14ac:dyDescent="0.45">
      <c r="A106" s="13" t="s">
        <v>132</v>
      </c>
      <c r="B106" s="14" t="s">
        <v>144</v>
      </c>
      <c r="C106" s="14" t="s">
        <v>287</v>
      </c>
      <c r="D106" s="40" t="s">
        <v>318</v>
      </c>
    </row>
    <row r="107" spans="1:4" x14ac:dyDescent="0.45">
      <c r="A107" s="13" t="s">
        <v>132</v>
      </c>
      <c r="B107" s="14" t="s">
        <v>145</v>
      </c>
      <c r="C107" s="14" t="s">
        <v>288</v>
      </c>
      <c r="D107" s="40" t="s">
        <v>319</v>
      </c>
    </row>
    <row r="108" spans="1:4" x14ac:dyDescent="0.45">
      <c r="A108" s="13" t="s">
        <v>132</v>
      </c>
      <c r="B108" s="14" t="s">
        <v>146</v>
      </c>
      <c r="C108" s="14" t="s">
        <v>289</v>
      </c>
      <c r="D108" s="40" t="s">
        <v>320</v>
      </c>
    </row>
    <row r="109" spans="1:4" x14ac:dyDescent="0.45">
      <c r="A109" s="13" t="s">
        <v>132</v>
      </c>
      <c r="B109" s="14" t="s">
        <v>147</v>
      </c>
      <c r="C109" s="14" t="s">
        <v>290</v>
      </c>
      <c r="D109" s="40" t="s">
        <v>321</v>
      </c>
    </row>
    <row r="110" spans="1:4" x14ac:dyDescent="0.45">
      <c r="A110" s="13" t="s">
        <v>132</v>
      </c>
      <c r="B110" s="14" t="s">
        <v>148</v>
      </c>
      <c r="C110" s="14" t="s">
        <v>291</v>
      </c>
      <c r="D110" s="40" t="s">
        <v>322</v>
      </c>
    </row>
    <row r="111" spans="1:4" x14ac:dyDescent="0.45">
      <c r="A111" s="19" t="s">
        <v>161</v>
      </c>
      <c r="B111" s="20" t="s">
        <v>149</v>
      </c>
      <c r="C111" s="20" t="s">
        <v>335</v>
      </c>
      <c r="D111" s="41" t="s">
        <v>511</v>
      </c>
    </row>
    <row r="112" spans="1:4" x14ac:dyDescent="0.45">
      <c r="A112" s="19" t="s">
        <v>161</v>
      </c>
      <c r="B112" s="20" t="s">
        <v>151</v>
      </c>
      <c r="C112" s="20" t="s">
        <v>337</v>
      </c>
      <c r="D112" s="41" t="s">
        <v>513</v>
      </c>
    </row>
    <row r="113" spans="1:4" x14ac:dyDescent="0.45">
      <c r="A113" s="19" t="s">
        <v>161</v>
      </c>
      <c r="B113" s="20" t="s">
        <v>152</v>
      </c>
      <c r="C113" s="20" t="s">
        <v>338</v>
      </c>
      <c r="D113" s="41" t="s">
        <v>514</v>
      </c>
    </row>
    <row r="114" spans="1:4" x14ac:dyDescent="0.45">
      <c r="A114" s="19" t="s">
        <v>161</v>
      </c>
      <c r="B114" s="20" t="s">
        <v>154</v>
      </c>
      <c r="C114" s="20" t="s">
        <v>340</v>
      </c>
      <c r="D114" s="41" t="s">
        <v>516</v>
      </c>
    </row>
    <row r="115" spans="1:4" x14ac:dyDescent="0.45">
      <c r="A115" s="19" t="s">
        <v>161</v>
      </c>
      <c r="B115" s="20" t="s">
        <v>156</v>
      </c>
      <c r="C115" s="20" t="s">
        <v>323</v>
      </c>
      <c r="D115" s="41" t="s">
        <v>331</v>
      </c>
    </row>
    <row r="116" spans="1:4" x14ac:dyDescent="0.45">
      <c r="A116" s="19" t="s">
        <v>161</v>
      </c>
      <c r="B116" s="20" t="s">
        <v>157</v>
      </c>
      <c r="C116" s="20" t="s">
        <v>324</v>
      </c>
      <c r="D116" s="41" t="s">
        <v>332</v>
      </c>
    </row>
    <row r="117" spans="1:4" x14ac:dyDescent="0.45">
      <c r="A117" s="19" t="s">
        <v>161</v>
      </c>
      <c r="B117" s="20" t="s">
        <v>158</v>
      </c>
      <c r="C117" s="20" t="s">
        <v>325</v>
      </c>
      <c r="D117" s="41" t="s">
        <v>329</v>
      </c>
    </row>
    <row r="118" spans="1:4" x14ac:dyDescent="0.45">
      <c r="A118" s="19" t="s">
        <v>161</v>
      </c>
      <c r="B118" s="20" t="s">
        <v>159</v>
      </c>
      <c r="C118" s="20" t="s">
        <v>326</v>
      </c>
      <c r="D118" s="41" t="s">
        <v>330</v>
      </c>
    </row>
    <row r="119" spans="1:4" x14ac:dyDescent="0.45">
      <c r="A119" s="21" t="s">
        <v>185</v>
      </c>
      <c r="B119" s="22" t="s">
        <v>162</v>
      </c>
      <c r="C119" s="22" t="s">
        <v>334</v>
      </c>
      <c r="D119" s="42" t="s">
        <v>346</v>
      </c>
    </row>
    <row r="120" spans="1:4" x14ac:dyDescent="0.45">
      <c r="A120" s="21" t="s">
        <v>185</v>
      </c>
      <c r="B120" s="22" t="s">
        <v>163</v>
      </c>
      <c r="C120" s="22" t="s">
        <v>342</v>
      </c>
      <c r="D120" s="42" t="s">
        <v>345</v>
      </c>
    </row>
    <row r="121" spans="1:4" x14ac:dyDescent="0.45">
      <c r="A121" s="21" t="s">
        <v>185</v>
      </c>
      <c r="B121" s="22" t="s">
        <v>164</v>
      </c>
      <c r="C121" s="22" t="s">
        <v>343</v>
      </c>
      <c r="D121" s="42" t="s">
        <v>344</v>
      </c>
    </row>
    <row r="122" spans="1:4" ht="57" x14ac:dyDescent="0.45">
      <c r="A122" s="21" t="s">
        <v>185</v>
      </c>
      <c r="B122" s="22" t="s">
        <v>165</v>
      </c>
      <c r="C122" s="22" t="s">
        <v>347</v>
      </c>
      <c r="D122" s="42" t="s">
        <v>352</v>
      </c>
    </row>
    <row r="123" spans="1:4" ht="42.75" x14ac:dyDescent="0.45">
      <c r="A123" s="21" t="s">
        <v>185</v>
      </c>
      <c r="B123" s="22" t="s">
        <v>167</v>
      </c>
      <c r="C123" s="22" t="s">
        <v>351</v>
      </c>
      <c r="D123" s="42" t="s">
        <v>349</v>
      </c>
    </row>
    <row r="124" spans="1:4" x14ac:dyDescent="0.45">
      <c r="A124" s="21" t="s">
        <v>185</v>
      </c>
      <c r="B124" s="22" t="s">
        <v>169</v>
      </c>
      <c r="C124" s="22" t="s">
        <v>356</v>
      </c>
      <c r="D124" s="42" t="s">
        <v>355</v>
      </c>
    </row>
    <row r="125" spans="1:4" x14ac:dyDescent="0.45">
      <c r="A125" s="21" t="s">
        <v>185</v>
      </c>
      <c r="B125" s="22" t="s">
        <v>170</v>
      </c>
      <c r="C125" s="22" t="s">
        <v>562</v>
      </c>
      <c r="D125" s="42" t="s">
        <v>518</v>
      </c>
    </row>
    <row r="126" spans="1:4" x14ac:dyDescent="0.45">
      <c r="A126" s="21" t="s">
        <v>185</v>
      </c>
      <c r="B126" s="22" t="s">
        <v>172</v>
      </c>
      <c r="C126" s="22" t="s">
        <v>357</v>
      </c>
      <c r="D126" s="42" t="s">
        <v>520</v>
      </c>
    </row>
    <row r="127" spans="1:4" x14ac:dyDescent="0.45">
      <c r="A127" s="21" t="s">
        <v>185</v>
      </c>
      <c r="B127" s="22" t="s">
        <v>173</v>
      </c>
      <c r="C127" s="22" t="s">
        <v>358</v>
      </c>
      <c r="D127" s="42" t="s">
        <v>521</v>
      </c>
    </row>
    <row r="128" spans="1:4" ht="28.5" x14ac:dyDescent="0.45">
      <c r="A128" s="21" t="s">
        <v>185</v>
      </c>
      <c r="B128" s="22" t="s">
        <v>174</v>
      </c>
      <c r="C128" s="22" t="s">
        <v>536</v>
      </c>
      <c r="D128" s="42" t="s">
        <v>522</v>
      </c>
    </row>
    <row r="129" spans="1:4" x14ac:dyDescent="0.45">
      <c r="A129" s="21" t="s">
        <v>185</v>
      </c>
      <c r="B129" s="22" t="s">
        <v>176</v>
      </c>
      <c r="C129" s="22" t="s">
        <v>535</v>
      </c>
      <c r="D129" s="42" t="s">
        <v>524</v>
      </c>
    </row>
    <row r="130" spans="1:4" x14ac:dyDescent="0.45">
      <c r="A130" s="21" t="s">
        <v>185</v>
      </c>
      <c r="B130" s="22" t="s">
        <v>177</v>
      </c>
      <c r="C130" s="22" t="s">
        <v>537</v>
      </c>
      <c r="D130" s="42" t="s">
        <v>525</v>
      </c>
    </row>
    <row r="131" spans="1:4" x14ac:dyDescent="0.45">
      <c r="A131" s="21" t="s">
        <v>185</v>
      </c>
      <c r="B131" s="22" t="s">
        <v>175</v>
      </c>
      <c r="C131" s="22" t="s">
        <v>534</v>
      </c>
      <c r="D131" s="42" t="s">
        <v>523</v>
      </c>
    </row>
    <row r="132" spans="1:4" x14ac:dyDescent="0.45">
      <c r="A132" s="21" t="s">
        <v>185</v>
      </c>
      <c r="B132" s="22" t="s">
        <v>184</v>
      </c>
      <c r="C132" s="22" t="s">
        <v>362</v>
      </c>
      <c r="D132" s="42" t="s">
        <v>375</v>
      </c>
    </row>
    <row r="133" spans="1:4" x14ac:dyDescent="0.45">
      <c r="A133" s="21" t="s">
        <v>185</v>
      </c>
      <c r="B133" s="22" t="s">
        <v>178</v>
      </c>
      <c r="C133" s="22" t="s">
        <v>359</v>
      </c>
      <c r="D133" s="42" t="s">
        <v>526</v>
      </c>
    </row>
    <row r="134" spans="1:4" x14ac:dyDescent="0.45">
      <c r="A134" s="21" t="s">
        <v>185</v>
      </c>
      <c r="B134" s="22" t="s">
        <v>179</v>
      </c>
      <c r="C134" s="22" t="s">
        <v>360</v>
      </c>
      <c r="D134" s="42" t="s">
        <v>527</v>
      </c>
    </row>
    <row r="135" spans="1:4" ht="28.5" x14ac:dyDescent="0.45">
      <c r="A135" s="21" t="s">
        <v>185</v>
      </c>
      <c r="B135" s="22" t="s">
        <v>180</v>
      </c>
      <c r="C135" s="22" t="s">
        <v>361</v>
      </c>
      <c r="D135" s="42" t="s">
        <v>528</v>
      </c>
    </row>
    <row r="136" spans="1:4" x14ac:dyDescent="0.45">
      <c r="A136" s="21" t="s">
        <v>185</v>
      </c>
      <c r="B136" s="22" t="s">
        <v>182</v>
      </c>
      <c r="C136" s="22" t="s">
        <v>371</v>
      </c>
      <c r="D136" s="42" t="s">
        <v>372</v>
      </c>
    </row>
    <row r="137" spans="1:4" x14ac:dyDescent="0.45">
      <c r="A137" s="23" t="s">
        <v>197</v>
      </c>
      <c r="B137" s="24" t="s">
        <v>187</v>
      </c>
      <c r="C137" s="24" t="s">
        <v>187</v>
      </c>
      <c r="D137" s="43" t="s">
        <v>384</v>
      </c>
    </row>
    <row r="138" spans="1:4" x14ac:dyDescent="0.45">
      <c r="A138" s="23" t="s">
        <v>197</v>
      </c>
      <c r="B138" s="24" t="s">
        <v>188</v>
      </c>
      <c r="C138" s="24" t="s">
        <v>188</v>
      </c>
      <c r="D138" s="43" t="s">
        <v>385</v>
      </c>
    </row>
    <row r="139" spans="1:4" x14ac:dyDescent="0.45">
      <c r="A139" s="23" t="s">
        <v>197</v>
      </c>
      <c r="B139" s="24" t="s">
        <v>190</v>
      </c>
      <c r="C139" s="24" t="s">
        <v>190</v>
      </c>
      <c r="D139" s="43" t="s">
        <v>392</v>
      </c>
    </row>
    <row r="140" spans="1:4" x14ac:dyDescent="0.45">
      <c r="A140" s="23" t="s">
        <v>197</v>
      </c>
      <c r="B140" s="24" t="s">
        <v>191</v>
      </c>
      <c r="C140" s="24" t="s">
        <v>191</v>
      </c>
      <c r="D140" s="43" t="s">
        <v>391</v>
      </c>
    </row>
    <row r="141" spans="1:4" x14ac:dyDescent="0.45">
      <c r="A141" s="23" t="s">
        <v>197</v>
      </c>
      <c r="B141" s="24" t="s">
        <v>192</v>
      </c>
      <c r="C141" s="24" t="s">
        <v>449</v>
      </c>
      <c r="D141" s="43" t="s">
        <v>386</v>
      </c>
    </row>
    <row r="142" spans="1:4" x14ac:dyDescent="0.45">
      <c r="A142" s="23" t="s">
        <v>197</v>
      </c>
      <c r="B142" s="24" t="s">
        <v>193</v>
      </c>
      <c r="C142" s="24" t="s">
        <v>193</v>
      </c>
      <c r="D142" s="43" t="s">
        <v>387</v>
      </c>
    </row>
    <row r="143" spans="1:4" x14ac:dyDescent="0.45">
      <c r="A143" s="23" t="s">
        <v>197</v>
      </c>
      <c r="B143" s="24" t="s">
        <v>194</v>
      </c>
      <c r="C143" s="24" t="s">
        <v>194</v>
      </c>
      <c r="D143" s="43" t="s">
        <v>388</v>
      </c>
    </row>
    <row r="144" spans="1:4" x14ac:dyDescent="0.45">
      <c r="A144" s="23" t="s">
        <v>197</v>
      </c>
      <c r="B144" s="24" t="s">
        <v>195</v>
      </c>
      <c r="C144" s="24" t="s">
        <v>195</v>
      </c>
      <c r="D144" s="43" t="s">
        <v>389</v>
      </c>
    </row>
    <row r="145" spans="1:4" x14ac:dyDescent="0.45">
      <c r="A145" s="25" t="s">
        <v>200</v>
      </c>
      <c r="B145" s="26" t="s">
        <v>198</v>
      </c>
      <c r="C145" s="26" t="s">
        <v>198</v>
      </c>
      <c r="D145" s="26" t="s">
        <v>381</v>
      </c>
    </row>
    <row r="146" spans="1:4" x14ac:dyDescent="0.45">
      <c r="A146" s="25" t="s">
        <v>200</v>
      </c>
      <c r="B146" s="26" t="s">
        <v>199</v>
      </c>
      <c r="C146" s="26" t="s">
        <v>199</v>
      </c>
      <c r="D146" s="26" t="s">
        <v>382</v>
      </c>
    </row>
    <row r="147" spans="1:4" x14ac:dyDescent="0.45">
      <c r="A147" s="27" t="s">
        <v>207</v>
      </c>
      <c r="B147" s="28" t="s">
        <v>201</v>
      </c>
      <c r="C147" s="28" t="s">
        <v>366</v>
      </c>
      <c r="D147" s="44" t="s">
        <v>376</v>
      </c>
    </row>
    <row r="148" spans="1:4" x14ac:dyDescent="0.45">
      <c r="A148" s="27" t="s">
        <v>207</v>
      </c>
      <c r="B148" s="28" t="s">
        <v>202</v>
      </c>
      <c r="C148" s="28" t="s">
        <v>367</v>
      </c>
      <c r="D148" s="44" t="s">
        <v>377</v>
      </c>
    </row>
    <row r="149" spans="1:4" x14ac:dyDescent="0.45">
      <c r="A149" s="27" t="s">
        <v>207</v>
      </c>
      <c r="B149" s="28" t="s">
        <v>564</v>
      </c>
      <c r="C149" s="28" t="s">
        <v>567</v>
      </c>
      <c r="D149" s="44" t="s">
        <v>565</v>
      </c>
    </row>
    <row r="150" spans="1:4" x14ac:dyDescent="0.45">
      <c r="A150" s="27" t="s">
        <v>207</v>
      </c>
      <c r="B150" s="28" t="s">
        <v>563</v>
      </c>
      <c r="C150" s="28" t="s">
        <v>568</v>
      </c>
      <c r="D150" s="44" t="s">
        <v>566</v>
      </c>
    </row>
    <row r="151" spans="1:4" x14ac:dyDescent="0.45">
      <c r="A151" s="27" t="s">
        <v>207</v>
      </c>
      <c r="B151" s="28" t="s">
        <v>203</v>
      </c>
      <c r="C151" s="28" t="s">
        <v>369</v>
      </c>
      <c r="D151" s="44" t="s">
        <v>378</v>
      </c>
    </row>
    <row r="152" spans="1:4" x14ac:dyDescent="0.45">
      <c r="A152" s="27" t="s">
        <v>207</v>
      </c>
      <c r="B152" s="28" t="s">
        <v>204</v>
      </c>
      <c r="C152" s="28" t="s">
        <v>370</v>
      </c>
      <c r="D152" s="44" t="s">
        <v>379</v>
      </c>
    </row>
    <row r="153" spans="1:4" x14ac:dyDescent="0.45">
      <c r="A153" s="27" t="s">
        <v>207</v>
      </c>
      <c r="B153" s="28" t="s">
        <v>205</v>
      </c>
      <c r="C153" s="28" t="s">
        <v>368</v>
      </c>
      <c r="D153" s="44" t="s">
        <v>380</v>
      </c>
    </row>
    <row r="154" spans="1:4" ht="14.65" thickBot="1" x14ac:dyDescent="0.5">
      <c r="A154" s="29" t="s">
        <v>207</v>
      </c>
      <c r="B154" s="30" t="s">
        <v>206</v>
      </c>
      <c r="C154" s="30" t="s">
        <v>199</v>
      </c>
      <c r="D154" s="45" t="s">
        <v>382</v>
      </c>
    </row>
    <row r="155" spans="1:4" ht="14.65" thickTop="1" x14ac:dyDescent="0.45">
      <c r="A155"/>
      <c r="B155"/>
      <c r="C155"/>
      <c r="D155"/>
    </row>
    <row r="156" spans="1:4" x14ac:dyDescent="0.45">
      <c r="A156"/>
      <c r="B156"/>
      <c r="C156"/>
      <c r="D156"/>
    </row>
    <row r="157" spans="1:4" x14ac:dyDescent="0.45">
      <c r="A157"/>
      <c r="B157"/>
      <c r="C157"/>
      <c r="D157"/>
    </row>
    <row r="158" spans="1:4" x14ac:dyDescent="0.45">
      <c r="A158"/>
      <c r="B158"/>
      <c r="C158"/>
      <c r="D158"/>
    </row>
    <row r="159" spans="1:4" x14ac:dyDescent="0.45">
      <c r="A159"/>
      <c r="B159"/>
      <c r="C159"/>
      <c r="D159"/>
    </row>
    <row r="160" spans="1:4" x14ac:dyDescent="0.45">
      <c r="A160"/>
      <c r="B160"/>
      <c r="C160"/>
      <c r="D160"/>
    </row>
    <row r="161" customFormat="1" x14ac:dyDescent="0.45"/>
    <row r="162" customFormat="1" x14ac:dyDescent="0.45"/>
    <row r="163" customFormat="1" x14ac:dyDescent="0.45"/>
    <row r="164" customFormat="1" x14ac:dyDescent="0.45"/>
    <row r="165" customFormat="1" x14ac:dyDescent="0.45"/>
    <row r="166" customFormat="1" x14ac:dyDescent="0.45"/>
    <row r="167" customFormat="1" x14ac:dyDescent="0.45"/>
    <row r="168" customFormat="1" x14ac:dyDescent="0.45"/>
    <row r="169" customFormat="1" x14ac:dyDescent="0.45"/>
    <row r="170" customFormat="1" x14ac:dyDescent="0.45"/>
    <row r="171" customFormat="1" x14ac:dyDescent="0.45"/>
    <row r="172" customFormat="1" x14ac:dyDescent="0.45"/>
    <row r="173" customFormat="1" x14ac:dyDescent="0.45"/>
    <row r="174" customFormat="1" x14ac:dyDescent="0.45"/>
    <row r="175" customFormat="1" x14ac:dyDescent="0.45"/>
    <row r="176" customFormat="1" x14ac:dyDescent="0.45"/>
    <row r="177" customFormat="1" x14ac:dyDescent="0.45"/>
    <row r="178" customFormat="1" x14ac:dyDescent="0.45"/>
    <row r="179" customFormat="1" x14ac:dyDescent="0.45"/>
    <row r="180" customFormat="1" x14ac:dyDescent="0.45"/>
    <row r="181" customFormat="1" x14ac:dyDescent="0.45"/>
    <row r="182" customFormat="1" x14ac:dyDescent="0.45"/>
    <row r="183" customFormat="1" x14ac:dyDescent="0.45"/>
    <row r="184" customFormat="1" x14ac:dyDescent="0.45"/>
    <row r="185" customFormat="1" x14ac:dyDescent="0.45"/>
    <row r="186" customFormat="1" x14ac:dyDescent="0.45"/>
    <row r="187" customFormat="1" x14ac:dyDescent="0.45"/>
    <row r="188" customFormat="1" x14ac:dyDescent="0.45"/>
    <row r="189" customFormat="1" x14ac:dyDescent="0.45"/>
    <row r="190" customFormat="1" x14ac:dyDescent="0.45"/>
    <row r="191" customFormat="1" x14ac:dyDescent="0.45"/>
  </sheetData>
  <autoFilter ref="A1:D154" xr:uid="{10C692BF-4FA9-4A5C-8CE0-A77AFA42434B}"/>
  <conditionalFormatting sqref="C128">
    <cfRule type="duplicateValues" dxfId="12" priority="5"/>
  </conditionalFormatting>
  <conditionalFormatting sqref="C130">
    <cfRule type="duplicateValues" dxfId="11" priority="4"/>
  </conditionalFormatting>
  <conditionalFormatting sqref="C131">
    <cfRule type="duplicateValues" dxfId="10" priority="3"/>
  </conditionalFormatting>
  <conditionalFormatting sqref="C132">
    <cfRule type="duplicateValues" dxfId="9" priority="1"/>
  </conditionalFormatting>
  <conditionalFormatting sqref="C133">
    <cfRule type="duplicateValues" dxfId="8" priority="2"/>
  </conditionalFormatting>
  <conditionalFormatting sqref="C134:C154 C129 C1:C8 C10:C127">
    <cfRule type="duplicateValues" dxfId="7" priority="1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F407-C009-4E24-8F67-B30254D87C28}">
  <sheetPr>
    <tabColor rgb="FFFF0000"/>
  </sheetPr>
  <dimension ref="A1:D37"/>
  <sheetViews>
    <sheetView topLeftCell="A14" workbookViewId="0">
      <selection activeCell="C32" sqref="C32"/>
    </sheetView>
  </sheetViews>
  <sheetFormatPr defaultRowHeight="14.25" x14ac:dyDescent="0.45"/>
  <cols>
    <col min="1" max="1" width="14.3984375" style="56" bestFit="1" customWidth="1"/>
    <col min="2" max="2" width="28.1328125" style="56" bestFit="1" customWidth="1"/>
    <col min="3" max="3" width="25" style="56" bestFit="1" customWidth="1"/>
    <col min="4" max="4" width="84.06640625" style="56" customWidth="1"/>
  </cols>
  <sheetData>
    <row r="1" spans="1:4" ht="15" thickTop="1" thickBot="1" x14ac:dyDescent="0.5">
      <c r="A1" s="46" t="s">
        <v>0</v>
      </c>
      <c r="B1" s="46" t="s">
        <v>1</v>
      </c>
      <c r="C1" s="46" t="s">
        <v>2</v>
      </c>
      <c r="D1" s="46" t="s">
        <v>208</v>
      </c>
    </row>
    <row r="2" spans="1:4" ht="14.65" thickTop="1" x14ac:dyDescent="0.45">
      <c r="A2" s="57" t="s">
        <v>41</v>
      </c>
      <c r="B2" s="47" t="s">
        <v>15</v>
      </c>
      <c r="C2" s="47" t="s">
        <v>530</v>
      </c>
      <c r="D2" s="66" t="s">
        <v>211</v>
      </c>
    </row>
    <row r="3" spans="1:4" x14ac:dyDescent="0.45">
      <c r="A3" s="57" t="s">
        <v>41</v>
      </c>
      <c r="B3" s="47" t="s">
        <v>31</v>
      </c>
      <c r="C3" s="47" t="s">
        <v>230</v>
      </c>
      <c r="D3" s="66" t="s">
        <v>233</v>
      </c>
    </row>
    <row r="4" spans="1:4" x14ac:dyDescent="0.45">
      <c r="A4" s="57" t="s">
        <v>41</v>
      </c>
      <c r="B4" s="47" t="s">
        <v>32</v>
      </c>
      <c r="C4" s="47" t="s">
        <v>231</v>
      </c>
      <c r="D4" s="66" t="s">
        <v>234</v>
      </c>
    </row>
    <row r="5" spans="1:4" x14ac:dyDescent="0.45">
      <c r="A5" s="57" t="s">
        <v>41</v>
      </c>
      <c r="B5" s="47" t="s">
        <v>33</v>
      </c>
      <c r="C5" s="47" t="s">
        <v>232</v>
      </c>
      <c r="D5" s="66" t="s">
        <v>246</v>
      </c>
    </row>
    <row r="6" spans="1:4" x14ac:dyDescent="0.45">
      <c r="A6" s="57" t="s">
        <v>41</v>
      </c>
      <c r="B6" s="47" t="s">
        <v>34</v>
      </c>
      <c r="C6" s="47" t="s">
        <v>235</v>
      </c>
      <c r="D6" s="66" t="s">
        <v>402</v>
      </c>
    </row>
    <row r="7" spans="1:4" x14ac:dyDescent="0.45">
      <c r="A7" s="57" t="s">
        <v>41</v>
      </c>
      <c r="B7" s="47" t="s">
        <v>35</v>
      </c>
      <c r="C7" s="47" t="s">
        <v>236</v>
      </c>
      <c r="D7" s="66" t="s">
        <v>403</v>
      </c>
    </row>
    <row r="8" spans="1:4" x14ac:dyDescent="0.45">
      <c r="A8" s="57" t="s">
        <v>41</v>
      </c>
      <c r="B8" s="47" t="s">
        <v>36</v>
      </c>
      <c r="C8" s="47" t="s">
        <v>237</v>
      </c>
      <c r="D8" s="66" t="s">
        <v>404</v>
      </c>
    </row>
    <row r="9" spans="1:4" x14ac:dyDescent="0.45">
      <c r="A9" s="57" t="s">
        <v>41</v>
      </c>
      <c r="B9" s="47" t="s">
        <v>37</v>
      </c>
      <c r="C9" s="47" t="s">
        <v>238</v>
      </c>
      <c r="D9" s="66" t="s">
        <v>405</v>
      </c>
    </row>
    <row r="10" spans="1:4" x14ac:dyDescent="0.45">
      <c r="A10" s="57" t="s">
        <v>41</v>
      </c>
      <c r="B10" s="47" t="s">
        <v>38</v>
      </c>
      <c r="C10" s="47" t="s">
        <v>239</v>
      </c>
      <c r="D10" s="66" t="s">
        <v>406</v>
      </c>
    </row>
    <row r="11" spans="1:4" x14ac:dyDescent="0.45">
      <c r="A11" s="57" t="s">
        <v>41</v>
      </c>
      <c r="B11" s="47" t="s">
        <v>39</v>
      </c>
      <c r="C11" s="47" t="s">
        <v>240</v>
      </c>
      <c r="D11" s="66" t="s">
        <v>407</v>
      </c>
    </row>
    <row r="12" spans="1:4" x14ac:dyDescent="0.45">
      <c r="A12" s="57" t="s">
        <v>41</v>
      </c>
      <c r="B12" s="47" t="s">
        <v>40</v>
      </c>
      <c r="C12" s="47" t="s">
        <v>241</v>
      </c>
      <c r="D12" s="66" t="s">
        <v>408</v>
      </c>
    </row>
    <row r="13" spans="1:4" x14ac:dyDescent="0.45">
      <c r="A13" s="58" t="s">
        <v>54</v>
      </c>
      <c r="B13" s="48" t="s">
        <v>44</v>
      </c>
      <c r="C13" s="48" t="s">
        <v>256</v>
      </c>
      <c r="D13" s="67" t="s">
        <v>262</v>
      </c>
    </row>
    <row r="14" spans="1:4" x14ac:dyDescent="0.45">
      <c r="A14" s="58" t="s">
        <v>54</v>
      </c>
      <c r="B14" s="48" t="s">
        <v>45</v>
      </c>
      <c r="C14" s="48" t="s">
        <v>242</v>
      </c>
      <c r="D14" s="67" t="s">
        <v>263</v>
      </c>
    </row>
    <row r="15" spans="1:4" x14ac:dyDescent="0.45">
      <c r="A15" s="58" t="s">
        <v>54</v>
      </c>
      <c r="B15" s="48" t="s">
        <v>46</v>
      </c>
      <c r="C15" s="48" t="s">
        <v>243</v>
      </c>
      <c r="D15" s="67" t="s">
        <v>264</v>
      </c>
    </row>
    <row r="16" spans="1:4" x14ac:dyDescent="0.45">
      <c r="A16" s="58" t="s">
        <v>54</v>
      </c>
      <c r="B16" s="48" t="s">
        <v>47</v>
      </c>
      <c r="C16" s="48" t="s">
        <v>257</v>
      </c>
      <c r="D16" s="67" t="s">
        <v>265</v>
      </c>
    </row>
    <row r="17" spans="1:4" x14ac:dyDescent="0.45">
      <c r="A17" s="58" t="s">
        <v>54</v>
      </c>
      <c r="B17" s="48" t="s">
        <v>48</v>
      </c>
      <c r="C17" s="48" t="s">
        <v>258</v>
      </c>
      <c r="D17" s="67" t="s">
        <v>266</v>
      </c>
    </row>
    <row r="18" spans="1:4" x14ac:dyDescent="0.45">
      <c r="A18" s="58" t="s">
        <v>54</v>
      </c>
      <c r="B18" s="48" t="s">
        <v>51</v>
      </c>
      <c r="C18" s="48" t="s">
        <v>259</v>
      </c>
      <c r="D18" s="67" t="s">
        <v>269</v>
      </c>
    </row>
    <row r="19" spans="1:4" x14ac:dyDescent="0.45">
      <c r="A19" s="59" t="s">
        <v>55</v>
      </c>
      <c r="B19" s="49" t="s">
        <v>65</v>
      </c>
      <c r="C19" s="49" t="s">
        <v>292</v>
      </c>
      <c r="D19" s="68" t="s">
        <v>416</v>
      </c>
    </row>
    <row r="20" spans="1:4" x14ac:dyDescent="0.45">
      <c r="A20" s="59" t="s">
        <v>55</v>
      </c>
      <c r="B20" s="49" t="s">
        <v>67</v>
      </c>
      <c r="C20" s="49" t="s">
        <v>293</v>
      </c>
      <c r="D20" s="68" t="s">
        <v>418</v>
      </c>
    </row>
    <row r="21" spans="1:4" x14ac:dyDescent="0.45">
      <c r="A21" s="60" t="s">
        <v>100</v>
      </c>
      <c r="B21" s="50" t="s">
        <v>80</v>
      </c>
      <c r="C21" s="50" t="s">
        <v>434</v>
      </c>
      <c r="D21" s="69" t="s">
        <v>452</v>
      </c>
    </row>
    <row r="22" spans="1:4" x14ac:dyDescent="0.45">
      <c r="A22" s="60" t="s">
        <v>100</v>
      </c>
      <c r="B22" s="50" t="s">
        <v>85</v>
      </c>
      <c r="C22" s="50" t="s">
        <v>439</v>
      </c>
      <c r="D22" s="69" t="s">
        <v>457</v>
      </c>
    </row>
    <row r="23" spans="1:4" x14ac:dyDescent="0.45">
      <c r="A23" s="60" t="s">
        <v>100</v>
      </c>
      <c r="B23" s="50" t="s">
        <v>88</v>
      </c>
      <c r="C23" s="50" t="s">
        <v>442</v>
      </c>
      <c r="D23" s="69" t="s">
        <v>460</v>
      </c>
    </row>
    <row r="24" spans="1:4" x14ac:dyDescent="0.45">
      <c r="A24" s="60" t="s">
        <v>100</v>
      </c>
      <c r="B24" s="50" t="s">
        <v>91</v>
      </c>
      <c r="C24" s="50" t="s">
        <v>445</v>
      </c>
      <c r="D24" s="69" t="s">
        <v>463</v>
      </c>
    </row>
    <row r="25" spans="1:4" x14ac:dyDescent="0.45">
      <c r="A25" s="61" t="s">
        <v>115</v>
      </c>
      <c r="B25" s="51" t="s">
        <v>123</v>
      </c>
      <c r="C25" s="51" t="s">
        <v>305</v>
      </c>
      <c r="D25" s="70" t="s">
        <v>503</v>
      </c>
    </row>
    <row r="26" spans="1:4" x14ac:dyDescent="0.45">
      <c r="A26" s="62" t="s">
        <v>132</v>
      </c>
      <c r="B26" s="52" t="s">
        <v>134</v>
      </c>
      <c r="C26" s="52" t="s">
        <v>244</v>
      </c>
      <c r="D26" s="71" t="s">
        <v>307</v>
      </c>
    </row>
    <row r="27" spans="1:4" x14ac:dyDescent="0.45">
      <c r="A27" s="62" t="s">
        <v>132</v>
      </c>
      <c r="B27" s="52" t="s">
        <v>142</v>
      </c>
      <c r="C27" s="52" t="s">
        <v>245</v>
      </c>
      <c r="D27" s="71" t="s">
        <v>314</v>
      </c>
    </row>
    <row r="28" spans="1:4" x14ac:dyDescent="0.45">
      <c r="A28" s="63" t="s">
        <v>161</v>
      </c>
      <c r="B28" s="53" t="s">
        <v>150</v>
      </c>
      <c r="C28" s="53" t="s">
        <v>336</v>
      </c>
      <c r="D28" s="72" t="s">
        <v>512</v>
      </c>
    </row>
    <row r="29" spans="1:4" x14ac:dyDescent="0.45">
      <c r="A29" s="63" t="s">
        <v>161</v>
      </c>
      <c r="B29" s="53" t="s">
        <v>153</v>
      </c>
      <c r="C29" s="53" t="s">
        <v>339</v>
      </c>
      <c r="D29" s="72" t="s">
        <v>515</v>
      </c>
    </row>
    <row r="30" spans="1:4" x14ac:dyDescent="0.45">
      <c r="A30" s="63" t="s">
        <v>161</v>
      </c>
      <c r="B30" s="53" t="s">
        <v>155</v>
      </c>
      <c r="C30" s="53" t="s">
        <v>341</v>
      </c>
      <c r="D30" s="72" t="s">
        <v>517</v>
      </c>
    </row>
    <row r="31" spans="1:4" x14ac:dyDescent="0.45">
      <c r="A31" s="63" t="s">
        <v>161</v>
      </c>
      <c r="B31" s="53" t="s">
        <v>160</v>
      </c>
      <c r="C31" s="53" t="s">
        <v>327</v>
      </c>
      <c r="D31" s="72" t="s">
        <v>333</v>
      </c>
    </row>
    <row r="32" spans="1:4" ht="57" x14ac:dyDescent="0.45">
      <c r="A32" s="64" t="s">
        <v>185</v>
      </c>
      <c r="B32" s="54" t="s">
        <v>166</v>
      </c>
      <c r="C32" s="54" t="s">
        <v>348</v>
      </c>
      <c r="D32" s="73" t="s">
        <v>350</v>
      </c>
    </row>
    <row r="33" spans="1:4" x14ac:dyDescent="0.45">
      <c r="A33" s="64" t="s">
        <v>185</v>
      </c>
      <c r="B33" s="54" t="s">
        <v>168</v>
      </c>
      <c r="C33" s="54" t="s">
        <v>353</v>
      </c>
      <c r="D33" s="73" t="s">
        <v>354</v>
      </c>
    </row>
    <row r="34" spans="1:4" x14ac:dyDescent="0.45">
      <c r="A34" s="64" t="s">
        <v>185</v>
      </c>
      <c r="B34" s="54" t="s">
        <v>171</v>
      </c>
      <c r="C34" s="54" t="s">
        <v>364</v>
      </c>
      <c r="D34" s="73" t="s">
        <v>519</v>
      </c>
    </row>
    <row r="35" spans="1:4" x14ac:dyDescent="0.45">
      <c r="A35" s="64" t="s">
        <v>185</v>
      </c>
      <c r="B35" s="54" t="s">
        <v>181</v>
      </c>
      <c r="C35" s="54" t="s">
        <v>365</v>
      </c>
      <c r="D35" s="73" t="s">
        <v>529</v>
      </c>
    </row>
    <row r="36" spans="1:4" x14ac:dyDescent="0.45">
      <c r="A36" s="64" t="s">
        <v>185</v>
      </c>
      <c r="B36" s="54" t="s">
        <v>183</v>
      </c>
      <c r="C36" s="54" t="s">
        <v>373</v>
      </c>
      <c r="D36" s="73" t="s">
        <v>374</v>
      </c>
    </row>
    <row r="37" spans="1:4" x14ac:dyDescent="0.45">
      <c r="A37" s="65" t="s">
        <v>197</v>
      </c>
      <c r="B37" s="55" t="s">
        <v>196</v>
      </c>
      <c r="C37" s="55" t="s">
        <v>328</v>
      </c>
      <c r="D37" s="74" t="s">
        <v>390</v>
      </c>
    </row>
  </sheetData>
  <conditionalFormatting sqref="C1:C37">
    <cfRule type="duplicateValues" dxfId="6" priority="7"/>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0E836-380A-4FD2-B228-05CB8467CB5C}">
  <sheetPr>
    <tabColor rgb="FF00B050"/>
  </sheetPr>
  <dimension ref="A1:D187"/>
  <sheetViews>
    <sheetView tabSelected="1" zoomScale="97" zoomScaleNormal="80" workbookViewId="0">
      <selection activeCell="B15" sqref="B15"/>
    </sheetView>
  </sheetViews>
  <sheetFormatPr defaultRowHeight="14.25" x14ac:dyDescent="0.45"/>
  <cols>
    <col min="1" max="1" width="15.1328125" bestFit="1" customWidth="1"/>
    <col min="2" max="2" width="29.265625" bestFit="1" customWidth="1"/>
    <col min="3" max="3" width="29.796875" bestFit="1" customWidth="1"/>
    <col min="4" max="4" width="135.265625" customWidth="1"/>
  </cols>
  <sheetData>
    <row r="1" spans="1:4" ht="15" thickTop="1" thickBot="1" x14ac:dyDescent="0.5">
      <c r="A1" s="31" t="s">
        <v>0</v>
      </c>
      <c r="B1" s="31" t="s">
        <v>1</v>
      </c>
      <c r="C1" s="31" t="s">
        <v>2</v>
      </c>
      <c r="D1" s="31" t="s">
        <v>208</v>
      </c>
    </row>
    <row r="2" spans="1:4" ht="14.65" thickTop="1" x14ac:dyDescent="0.45">
      <c r="A2" s="6" t="s">
        <v>3</v>
      </c>
      <c r="B2" s="1" t="s">
        <v>4</v>
      </c>
      <c r="C2" s="1" t="s">
        <v>198</v>
      </c>
      <c r="D2" s="32" t="s">
        <v>225</v>
      </c>
    </row>
    <row r="3" spans="1:4" x14ac:dyDescent="0.45">
      <c r="A3" s="7" t="s">
        <v>3</v>
      </c>
      <c r="B3" s="2" t="s">
        <v>5</v>
      </c>
      <c r="C3" s="2" t="s">
        <v>5</v>
      </c>
      <c r="D3" s="33" t="s">
        <v>226</v>
      </c>
    </row>
    <row r="4" spans="1:4" x14ac:dyDescent="0.45">
      <c r="A4" s="7" t="s">
        <v>3</v>
      </c>
      <c r="B4" s="2" t="s">
        <v>6</v>
      </c>
      <c r="C4" s="2" t="s">
        <v>6</v>
      </c>
      <c r="D4" s="33" t="s">
        <v>247</v>
      </c>
    </row>
    <row r="5" spans="1:4" x14ac:dyDescent="0.45">
      <c r="A5" s="7" t="s">
        <v>3</v>
      </c>
      <c r="B5" s="2" t="s">
        <v>7</v>
      </c>
      <c r="C5" s="2" t="s">
        <v>7</v>
      </c>
      <c r="D5" s="33" t="s">
        <v>248</v>
      </c>
    </row>
    <row r="6" spans="1:4" x14ac:dyDescent="0.45">
      <c r="A6" s="7" t="s">
        <v>3</v>
      </c>
      <c r="B6" s="2" t="s">
        <v>8</v>
      </c>
      <c r="C6" s="2" t="s">
        <v>8</v>
      </c>
      <c r="D6" s="33" t="s">
        <v>249</v>
      </c>
    </row>
    <row r="7" spans="1:4" x14ac:dyDescent="0.45">
      <c r="A7" s="7" t="s">
        <v>3</v>
      </c>
      <c r="B7" s="2" t="s">
        <v>9</v>
      </c>
      <c r="C7" s="2" t="s">
        <v>9</v>
      </c>
      <c r="D7" s="33" t="s">
        <v>273</v>
      </c>
    </row>
    <row r="8" spans="1:4" x14ac:dyDescent="0.45">
      <c r="A8" s="7" t="s">
        <v>3</v>
      </c>
      <c r="B8" s="2" t="s">
        <v>10</v>
      </c>
      <c r="C8" s="2" t="s">
        <v>10</v>
      </c>
      <c r="D8" s="33" t="s">
        <v>276</v>
      </c>
    </row>
    <row r="9" spans="1:4" x14ac:dyDescent="0.45">
      <c r="A9" s="7" t="s">
        <v>3</v>
      </c>
      <c r="B9" s="112" t="s">
        <v>11</v>
      </c>
      <c r="C9" s="112" t="s">
        <v>11</v>
      </c>
      <c r="D9" s="111" t="s">
        <v>561</v>
      </c>
    </row>
    <row r="10" spans="1:4" x14ac:dyDescent="0.45">
      <c r="A10" s="27" t="s">
        <v>207</v>
      </c>
      <c r="B10" s="28" t="s">
        <v>564</v>
      </c>
      <c r="C10" s="28" t="s">
        <v>567</v>
      </c>
      <c r="D10" s="44" t="s">
        <v>565</v>
      </c>
    </row>
    <row r="11" spans="1:4" x14ac:dyDescent="0.45">
      <c r="A11" s="27" t="s">
        <v>207</v>
      </c>
      <c r="B11" s="28" t="s">
        <v>563</v>
      </c>
      <c r="C11" s="28" t="s">
        <v>568</v>
      </c>
      <c r="D11" s="44" t="s">
        <v>566</v>
      </c>
    </row>
    <row r="12" spans="1:4" x14ac:dyDescent="0.45">
      <c r="A12" s="27" t="s">
        <v>207</v>
      </c>
      <c r="B12" s="28" t="s">
        <v>201</v>
      </c>
      <c r="C12" s="28" t="s">
        <v>366</v>
      </c>
      <c r="D12" s="44" t="s">
        <v>376</v>
      </c>
    </row>
    <row r="13" spans="1:4" x14ac:dyDescent="0.45">
      <c r="A13" s="27" t="s">
        <v>207</v>
      </c>
      <c r="B13" s="28" t="s">
        <v>202</v>
      </c>
      <c r="C13" s="28" t="s">
        <v>367</v>
      </c>
      <c r="D13" s="44" t="s">
        <v>377</v>
      </c>
    </row>
    <row r="14" spans="1:4" x14ac:dyDescent="0.45">
      <c r="A14" s="27" t="s">
        <v>207</v>
      </c>
      <c r="B14" s="28" t="s">
        <v>203</v>
      </c>
      <c r="C14" s="28" t="s">
        <v>369</v>
      </c>
      <c r="D14" s="44" t="s">
        <v>378</v>
      </c>
    </row>
    <row r="15" spans="1:4" x14ac:dyDescent="0.45">
      <c r="A15" s="27" t="s">
        <v>207</v>
      </c>
      <c r="B15" s="28" t="s">
        <v>204</v>
      </c>
      <c r="C15" s="28" t="s">
        <v>370</v>
      </c>
      <c r="D15" s="44" t="s">
        <v>379</v>
      </c>
    </row>
    <row r="16" spans="1:4" x14ac:dyDescent="0.45">
      <c r="A16" s="27" t="s">
        <v>207</v>
      </c>
      <c r="B16" s="28" t="s">
        <v>205</v>
      </c>
      <c r="C16" s="28" t="s">
        <v>368</v>
      </c>
      <c r="D16" s="44" t="s">
        <v>380</v>
      </c>
    </row>
    <row r="17" spans="1:4" x14ac:dyDescent="0.45">
      <c r="A17" s="8" t="s">
        <v>41</v>
      </c>
      <c r="B17" s="3" t="s">
        <v>12</v>
      </c>
      <c r="C17" s="3" t="s">
        <v>12</v>
      </c>
      <c r="D17" s="34" t="s">
        <v>209</v>
      </c>
    </row>
    <row r="18" spans="1:4" x14ac:dyDescent="0.45">
      <c r="A18" s="8" t="s">
        <v>41</v>
      </c>
      <c r="B18" s="3" t="s">
        <v>13</v>
      </c>
      <c r="C18" s="3" t="s">
        <v>214</v>
      </c>
      <c r="D18" s="34" t="s">
        <v>210</v>
      </c>
    </row>
    <row r="19" spans="1:4" x14ac:dyDescent="0.45">
      <c r="A19" s="8" t="s">
        <v>41</v>
      </c>
      <c r="B19" s="3" t="s">
        <v>14</v>
      </c>
      <c r="C19" s="3" t="s">
        <v>212</v>
      </c>
      <c r="D19" s="34" t="s">
        <v>213</v>
      </c>
    </row>
    <row r="20" spans="1:4" x14ac:dyDescent="0.45">
      <c r="A20" s="8" t="s">
        <v>41</v>
      </c>
      <c r="B20" s="3" t="s">
        <v>15</v>
      </c>
      <c r="C20" s="3" t="s">
        <v>530</v>
      </c>
      <c r="D20" s="34" t="s">
        <v>211</v>
      </c>
    </row>
    <row r="21" spans="1:4" x14ac:dyDescent="0.45">
      <c r="A21" s="8" t="s">
        <v>41</v>
      </c>
      <c r="B21" s="3" t="s">
        <v>16</v>
      </c>
      <c r="C21" s="3" t="s">
        <v>16</v>
      </c>
      <c r="D21" s="34" t="s">
        <v>224</v>
      </c>
    </row>
    <row r="22" spans="1:4" x14ac:dyDescent="0.45">
      <c r="A22" s="8" t="s">
        <v>41</v>
      </c>
      <c r="B22" s="3" t="s">
        <v>17</v>
      </c>
      <c r="C22" s="3" t="s">
        <v>17</v>
      </c>
      <c r="D22" s="34" t="s">
        <v>223</v>
      </c>
    </row>
    <row r="23" spans="1:4" x14ac:dyDescent="0.45">
      <c r="A23" s="8" t="s">
        <v>41</v>
      </c>
      <c r="B23" s="3" t="s">
        <v>18</v>
      </c>
      <c r="C23" s="3" t="s">
        <v>18</v>
      </c>
      <c r="D23" s="34" t="s">
        <v>222</v>
      </c>
    </row>
    <row r="24" spans="1:4" x14ac:dyDescent="0.45">
      <c r="A24" s="8" t="s">
        <v>41</v>
      </c>
      <c r="B24" s="3" t="s">
        <v>19</v>
      </c>
      <c r="C24" s="3" t="s">
        <v>220</v>
      </c>
      <c r="D24" s="34" t="s">
        <v>221</v>
      </c>
    </row>
    <row r="25" spans="1:4" x14ac:dyDescent="0.45">
      <c r="A25" s="8" t="s">
        <v>41</v>
      </c>
      <c r="B25" s="3" t="s">
        <v>20</v>
      </c>
      <c r="C25" s="3" t="s">
        <v>20</v>
      </c>
      <c r="D25" s="34" t="s">
        <v>395</v>
      </c>
    </row>
    <row r="26" spans="1:4" x14ac:dyDescent="0.45">
      <c r="A26" s="8" t="s">
        <v>41</v>
      </c>
      <c r="B26" s="3" t="s">
        <v>21</v>
      </c>
      <c r="C26" s="3" t="s">
        <v>21</v>
      </c>
      <c r="D26" s="34" t="s">
        <v>270</v>
      </c>
    </row>
    <row r="27" spans="1:4" x14ac:dyDescent="0.45">
      <c r="A27" s="8" t="s">
        <v>41</v>
      </c>
      <c r="B27" s="3" t="s">
        <v>24</v>
      </c>
      <c r="C27" s="3" t="s">
        <v>215</v>
      </c>
      <c r="D27" s="34" t="s">
        <v>398</v>
      </c>
    </row>
    <row r="28" spans="1:4" x14ac:dyDescent="0.45">
      <c r="A28" s="8" t="s">
        <v>41</v>
      </c>
      <c r="B28" s="3" t="s">
        <v>25</v>
      </c>
      <c r="C28" s="3" t="s">
        <v>216</v>
      </c>
      <c r="D28" s="34" t="s">
        <v>399</v>
      </c>
    </row>
    <row r="29" spans="1:4" x14ac:dyDescent="0.45">
      <c r="A29" s="8" t="s">
        <v>41</v>
      </c>
      <c r="B29" s="3" t="s">
        <v>26</v>
      </c>
      <c r="C29" s="3" t="s">
        <v>92</v>
      </c>
      <c r="D29" s="34" t="s">
        <v>400</v>
      </c>
    </row>
    <row r="30" spans="1:4" ht="28.5" x14ac:dyDescent="0.45">
      <c r="A30" s="8" t="s">
        <v>41</v>
      </c>
      <c r="B30" s="3" t="s">
        <v>27</v>
      </c>
      <c r="C30" s="3" t="s">
        <v>217</v>
      </c>
      <c r="D30" s="34" t="s">
        <v>401</v>
      </c>
    </row>
    <row r="31" spans="1:4" ht="28.5" x14ac:dyDescent="0.45">
      <c r="A31" s="8" t="s">
        <v>41</v>
      </c>
      <c r="B31" s="3" t="s">
        <v>28</v>
      </c>
      <c r="C31" s="3" t="s">
        <v>218</v>
      </c>
      <c r="D31" s="34" t="s">
        <v>227</v>
      </c>
    </row>
    <row r="32" spans="1:4" ht="28.5" x14ac:dyDescent="0.45">
      <c r="A32" s="8" t="s">
        <v>41</v>
      </c>
      <c r="B32" s="3" t="s">
        <v>29</v>
      </c>
      <c r="C32" s="3" t="s">
        <v>99</v>
      </c>
      <c r="D32" s="34" t="s">
        <v>228</v>
      </c>
    </row>
    <row r="33" spans="1:4" ht="28.5" x14ac:dyDescent="0.45">
      <c r="A33" s="8" t="s">
        <v>41</v>
      </c>
      <c r="B33" s="3" t="s">
        <v>30</v>
      </c>
      <c r="C33" s="3" t="s">
        <v>219</v>
      </c>
      <c r="D33" s="34" t="s">
        <v>229</v>
      </c>
    </row>
    <row r="34" spans="1:4" x14ac:dyDescent="0.45">
      <c r="A34" s="8" t="s">
        <v>41</v>
      </c>
      <c r="B34" s="3" t="s">
        <v>31</v>
      </c>
      <c r="C34" s="3" t="s">
        <v>230</v>
      </c>
      <c r="D34" s="34" t="s">
        <v>233</v>
      </c>
    </row>
    <row r="35" spans="1:4" x14ac:dyDescent="0.45">
      <c r="A35" s="8" t="s">
        <v>41</v>
      </c>
      <c r="B35" s="3" t="s">
        <v>32</v>
      </c>
      <c r="C35" s="3" t="s">
        <v>231</v>
      </c>
      <c r="D35" s="34" t="s">
        <v>234</v>
      </c>
    </row>
    <row r="36" spans="1:4" x14ac:dyDescent="0.45">
      <c r="A36" s="8" t="s">
        <v>41</v>
      </c>
      <c r="B36" s="3" t="s">
        <v>33</v>
      </c>
      <c r="C36" s="3" t="s">
        <v>232</v>
      </c>
      <c r="D36" s="34" t="s">
        <v>246</v>
      </c>
    </row>
    <row r="37" spans="1:4" x14ac:dyDescent="0.45">
      <c r="A37" s="8" t="s">
        <v>41</v>
      </c>
      <c r="B37" s="3" t="s">
        <v>34</v>
      </c>
      <c r="C37" s="3" t="s">
        <v>235</v>
      </c>
      <c r="D37" s="34" t="s">
        <v>402</v>
      </c>
    </row>
    <row r="38" spans="1:4" x14ac:dyDescent="0.45">
      <c r="A38" s="8" t="s">
        <v>41</v>
      </c>
      <c r="B38" s="3" t="s">
        <v>35</v>
      </c>
      <c r="C38" s="3" t="s">
        <v>236</v>
      </c>
      <c r="D38" s="34" t="s">
        <v>403</v>
      </c>
    </row>
    <row r="39" spans="1:4" x14ac:dyDescent="0.45">
      <c r="A39" s="8" t="s">
        <v>41</v>
      </c>
      <c r="B39" s="3" t="s">
        <v>36</v>
      </c>
      <c r="C39" s="3" t="s">
        <v>237</v>
      </c>
      <c r="D39" s="34" t="s">
        <v>404</v>
      </c>
    </row>
    <row r="40" spans="1:4" x14ac:dyDescent="0.45">
      <c r="A40" s="8" t="s">
        <v>41</v>
      </c>
      <c r="B40" s="3" t="s">
        <v>37</v>
      </c>
      <c r="C40" s="3" t="s">
        <v>238</v>
      </c>
      <c r="D40" s="34" t="s">
        <v>405</v>
      </c>
    </row>
    <row r="41" spans="1:4" x14ac:dyDescent="0.45">
      <c r="A41" s="8" t="s">
        <v>41</v>
      </c>
      <c r="B41" s="3" t="s">
        <v>38</v>
      </c>
      <c r="C41" s="3" t="s">
        <v>239</v>
      </c>
      <c r="D41" s="34" t="s">
        <v>406</v>
      </c>
    </row>
    <row r="42" spans="1:4" x14ac:dyDescent="0.45">
      <c r="A42" s="8" t="s">
        <v>41</v>
      </c>
      <c r="B42" s="3" t="s">
        <v>39</v>
      </c>
      <c r="C42" s="3" t="s">
        <v>240</v>
      </c>
      <c r="D42" s="34" t="s">
        <v>407</v>
      </c>
    </row>
    <row r="43" spans="1:4" x14ac:dyDescent="0.45">
      <c r="A43" s="8" t="s">
        <v>41</v>
      </c>
      <c r="B43" s="3" t="s">
        <v>40</v>
      </c>
      <c r="C43" s="3" t="s">
        <v>241</v>
      </c>
      <c r="D43" s="34" t="s">
        <v>408</v>
      </c>
    </row>
    <row r="44" spans="1:4" x14ac:dyDescent="0.45">
      <c r="A44" s="9" t="s">
        <v>54</v>
      </c>
      <c r="B44" s="4" t="s">
        <v>42</v>
      </c>
      <c r="C44" s="4" t="s">
        <v>250</v>
      </c>
      <c r="D44" s="35" t="s">
        <v>274</v>
      </c>
    </row>
    <row r="45" spans="1:4" x14ac:dyDescent="0.45">
      <c r="A45" s="9" t="s">
        <v>54</v>
      </c>
      <c r="B45" s="4" t="s">
        <v>43</v>
      </c>
      <c r="C45" s="4" t="s">
        <v>251</v>
      </c>
      <c r="D45" s="35" t="s">
        <v>275</v>
      </c>
    </row>
    <row r="46" spans="1:4" x14ac:dyDescent="0.45">
      <c r="A46" s="9" t="s">
        <v>54</v>
      </c>
      <c r="B46" s="4" t="s">
        <v>44</v>
      </c>
      <c r="C46" s="4" t="s">
        <v>256</v>
      </c>
      <c r="D46" s="35" t="s">
        <v>262</v>
      </c>
    </row>
    <row r="47" spans="1:4" x14ac:dyDescent="0.45">
      <c r="A47" s="9" t="s">
        <v>54</v>
      </c>
      <c r="B47" s="4" t="s">
        <v>45</v>
      </c>
      <c r="C47" s="4" t="s">
        <v>242</v>
      </c>
      <c r="D47" s="35" t="s">
        <v>263</v>
      </c>
    </row>
    <row r="48" spans="1:4" x14ac:dyDescent="0.45">
      <c r="A48" s="9" t="s">
        <v>54</v>
      </c>
      <c r="B48" s="4" t="s">
        <v>46</v>
      </c>
      <c r="C48" s="4" t="s">
        <v>243</v>
      </c>
      <c r="D48" s="35" t="s">
        <v>264</v>
      </c>
    </row>
    <row r="49" spans="1:4" x14ac:dyDescent="0.45">
      <c r="A49" s="9" t="s">
        <v>54</v>
      </c>
      <c r="B49" s="4" t="s">
        <v>47</v>
      </c>
      <c r="C49" s="4" t="s">
        <v>257</v>
      </c>
      <c r="D49" s="35" t="s">
        <v>265</v>
      </c>
    </row>
    <row r="50" spans="1:4" x14ac:dyDescent="0.45">
      <c r="A50" s="9" t="s">
        <v>54</v>
      </c>
      <c r="B50" s="4" t="s">
        <v>48</v>
      </c>
      <c r="C50" s="4" t="s">
        <v>258</v>
      </c>
      <c r="D50" s="35" t="s">
        <v>266</v>
      </c>
    </row>
    <row r="51" spans="1:4" x14ac:dyDescent="0.45">
      <c r="A51" s="9" t="s">
        <v>54</v>
      </c>
      <c r="B51" s="4" t="s">
        <v>49</v>
      </c>
      <c r="C51" s="4" t="s">
        <v>252</v>
      </c>
      <c r="D51" s="35" t="s">
        <v>267</v>
      </c>
    </row>
    <row r="52" spans="1:4" x14ac:dyDescent="0.45">
      <c r="A52" s="9" t="s">
        <v>54</v>
      </c>
      <c r="B52" s="4" t="s">
        <v>50</v>
      </c>
      <c r="C52" s="4" t="s">
        <v>253</v>
      </c>
      <c r="D52" s="35" t="s">
        <v>268</v>
      </c>
    </row>
    <row r="53" spans="1:4" x14ac:dyDescent="0.45">
      <c r="A53" s="9" t="s">
        <v>54</v>
      </c>
      <c r="B53" s="4" t="s">
        <v>51</v>
      </c>
      <c r="C53" s="4" t="s">
        <v>259</v>
      </c>
      <c r="D53" s="35" t="s">
        <v>269</v>
      </c>
    </row>
    <row r="54" spans="1:4" x14ac:dyDescent="0.45">
      <c r="A54" s="9" t="s">
        <v>54</v>
      </c>
      <c r="B54" s="4" t="s">
        <v>52</v>
      </c>
      <c r="C54" s="4" t="s">
        <v>260</v>
      </c>
      <c r="D54" s="35" t="s">
        <v>271</v>
      </c>
    </row>
    <row r="55" spans="1:4" x14ac:dyDescent="0.45">
      <c r="A55" s="9" t="s">
        <v>54</v>
      </c>
      <c r="B55" s="4" t="s">
        <v>53</v>
      </c>
      <c r="C55" s="4" t="s">
        <v>261</v>
      </c>
      <c r="D55" s="35" t="s">
        <v>272</v>
      </c>
    </row>
    <row r="56" spans="1:4" x14ac:dyDescent="0.45">
      <c r="A56" s="10" t="s">
        <v>55</v>
      </c>
      <c r="B56" s="5" t="s">
        <v>56</v>
      </c>
      <c r="C56" s="5" t="s">
        <v>254</v>
      </c>
      <c r="D56" s="36" t="s">
        <v>278</v>
      </c>
    </row>
    <row r="57" spans="1:4" x14ac:dyDescent="0.45">
      <c r="A57" s="10" t="s">
        <v>55</v>
      </c>
      <c r="B57" s="5" t="s">
        <v>57</v>
      </c>
      <c r="C57" s="5" t="s">
        <v>294</v>
      </c>
      <c r="D57" s="36" t="s">
        <v>277</v>
      </c>
    </row>
    <row r="58" spans="1:4" x14ac:dyDescent="0.45">
      <c r="A58" s="10" t="s">
        <v>55</v>
      </c>
      <c r="B58" s="5" t="s">
        <v>58</v>
      </c>
      <c r="C58" s="5" t="s">
        <v>295</v>
      </c>
      <c r="D58" s="36" t="s">
        <v>409</v>
      </c>
    </row>
    <row r="59" spans="1:4" x14ac:dyDescent="0.45">
      <c r="A59" s="10" t="s">
        <v>55</v>
      </c>
      <c r="B59" s="5" t="s">
        <v>59</v>
      </c>
      <c r="C59" s="5" t="s">
        <v>296</v>
      </c>
      <c r="D59" s="36" t="s">
        <v>410</v>
      </c>
    </row>
    <row r="60" spans="1:4" x14ac:dyDescent="0.45">
      <c r="A60" s="10" t="s">
        <v>55</v>
      </c>
      <c r="B60" s="5" t="s">
        <v>60</v>
      </c>
      <c r="C60" s="5" t="s">
        <v>297</v>
      </c>
      <c r="D60" s="36" t="s">
        <v>411</v>
      </c>
    </row>
    <row r="61" spans="1:4" x14ac:dyDescent="0.45">
      <c r="A61" s="10" t="s">
        <v>55</v>
      </c>
      <c r="B61" s="5" t="s">
        <v>61</v>
      </c>
      <c r="C61" s="5" t="s">
        <v>298</v>
      </c>
      <c r="D61" s="36" t="s">
        <v>412</v>
      </c>
    </row>
    <row r="62" spans="1:4" x14ac:dyDescent="0.45">
      <c r="A62" s="10" t="s">
        <v>55</v>
      </c>
      <c r="B62" s="5" t="s">
        <v>62</v>
      </c>
      <c r="C62" s="5" t="s">
        <v>62</v>
      </c>
      <c r="D62" s="36" t="s">
        <v>413</v>
      </c>
    </row>
    <row r="63" spans="1:4" x14ac:dyDescent="0.45">
      <c r="A63" s="10" t="s">
        <v>55</v>
      </c>
      <c r="B63" s="5" t="s">
        <v>63</v>
      </c>
      <c r="C63" s="5" t="s">
        <v>63</v>
      </c>
      <c r="D63" s="36" t="s">
        <v>414</v>
      </c>
    </row>
    <row r="64" spans="1:4" ht="28.5" x14ac:dyDescent="0.45">
      <c r="A64" s="10" t="s">
        <v>55</v>
      </c>
      <c r="B64" s="5" t="s">
        <v>64</v>
      </c>
      <c r="C64" s="5" t="s">
        <v>64</v>
      </c>
      <c r="D64" s="36" t="s">
        <v>415</v>
      </c>
    </row>
    <row r="65" spans="1:4" x14ac:dyDescent="0.45">
      <c r="A65" s="10" t="s">
        <v>55</v>
      </c>
      <c r="B65" s="5" t="s">
        <v>65</v>
      </c>
      <c r="C65" s="5" t="s">
        <v>292</v>
      </c>
      <c r="D65" s="36" t="s">
        <v>416</v>
      </c>
    </row>
    <row r="66" spans="1:4" x14ac:dyDescent="0.45">
      <c r="A66" s="10" t="s">
        <v>55</v>
      </c>
      <c r="B66" s="5" t="s">
        <v>66</v>
      </c>
      <c r="C66" s="5" t="s">
        <v>66</v>
      </c>
      <c r="D66" s="36" t="s">
        <v>417</v>
      </c>
    </row>
    <row r="67" spans="1:4" x14ac:dyDescent="0.45">
      <c r="A67" s="10" t="s">
        <v>55</v>
      </c>
      <c r="B67" s="5" t="s">
        <v>67</v>
      </c>
      <c r="C67" s="5" t="s">
        <v>293</v>
      </c>
      <c r="D67" s="36" t="s">
        <v>418</v>
      </c>
    </row>
    <row r="68" spans="1:4" x14ac:dyDescent="0.45">
      <c r="A68" s="10" t="s">
        <v>55</v>
      </c>
      <c r="B68" s="5" t="s">
        <v>68</v>
      </c>
      <c r="C68" s="5" t="s">
        <v>255</v>
      </c>
      <c r="D68" s="36" t="s">
        <v>419</v>
      </c>
    </row>
    <row r="69" spans="1:4" x14ac:dyDescent="0.45">
      <c r="A69" s="10" t="s">
        <v>55</v>
      </c>
      <c r="B69" s="5" t="s">
        <v>69</v>
      </c>
      <c r="C69" s="5" t="s">
        <v>69</v>
      </c>
      <c r="D69" s="36" t="s">
        <v>420</v>
      </c>
    </row>
    <row r="70" spans="1:4" x14ac:dyDescent="0.45">
      <c r="A70" s="10" t="s">
        <v>55</v>
      </c>
      <c r="B70" s="5" t="s">
        <v>70</v>
      </c>
      <c r="C70" s="5" t="s">
        <v>70</v>
      </c>
      <c r="D70" s="36" t="s">
        <v>421</v>
      </c>
    </row>
    <row r="71" spans="1:4" ht="28.5" x14ac:dyDescent="0.45">
      <c r="A71" s="10" t="s">
        <v>55</v>
      </c>
      <c r="B71" s="5" t="s">
        <v>71</v>
      </c>
      <c r="C71" s="5" t="s">
        <v>71</v>
      </c>
      <c r="D71" s="36" t="s">
        <v>422</v>
      </c>
    </row>
    <row r="72" spans="1:4" x14ac:dyDescent="0.45">
      <c r="A72" s="10" t="s">
        <v>55</v>
      </c>
      <c r="B72" s="5" t="s">
        <v>72</v>
      </c>
      <c r="C72" s="5" t="s">
        <v>423</v>
      </c>
      <c r="D72" s="36" t="s">
        <v>424</v>
      </c>
    </row>
    <row r="73" spans="1:4" x14ac:dyDescent="0.45">
      <c r="A73" s="10" t="s">
        <v>55</v>
      </c>
      <c r="B73" s="5" t="s">
        <v>73</v>
      </c>
      <c r="C73" s="5" t="s">
        <v>73</v>
      </c>
      <c r="D73" s="36" t="s">
        <v>425</v>
      </c>
    </row>
    <row r="74" spans="1:4" x14ac:dyDescent="0.45">
      <c r="A74" s="10" t="s">
        <v>55</v>
      </c>
      <c r="B74" s="5" t="s">
        <v>74</v>
      </c>
      <c r="C74" s="5" t="s">
        <v>427</v>
      </c>
      <c r="D74" s="36" t="s">
        <v>426</v>
      </c>
    </row>
    <row r="75" spans="1:4" x14ac:dyDescent="0.45">
      <c r="A75" s="10" t="s">
        <v>55</v>
      </c>
      <c r="B75" s="5" t="s">
        <v>75</v>
      </c>
      <c r="C75" s="5" t="s">
        <v>428</v>
      </c>
      <c r="D75" s="36" t="s">
        <v>429</v>
      </c>
    </row>
    <row r="76" spans="1:4" x14ac:dyDescent="0.45">
      <c r="A76" s="10" t="s">
        <v>55</v>
      </c>
      <c r="B76" s="5" t="s">
        <v>76</v>
      </c>
      <c r="C76" s="5" t="s">
        <v>448</v>
      </c>
      <c r="D76" s="36" t="s">
        <v>431</v>
      </c>
    </row>
    <row r="77" spans="1:4" ht="42.75" x14ac:dyDescent="0.45">
      <c r="A77" s="10" t="s">
        <v>55</v>
      </c>
      <c r="B77" s="5" t="s">
        <v>77</v>
      </c>
      <c r="C77" s="5" t="s">
        <v>430</v>
      </c>
      <c r="D77" s="36" t="s">
        <v>432</v>
      </c>
    </row>
    <row r="78" spans="1:4" x14ac:dyDescent="0.45">
      <c r="A78" s="11" t="s">
        <v>100</v>
      </c>
      <c r="B78" s="12" t="s">
        <v>78</v>
      </c>
      <c r="C78" s="12" t="s">
        <v>433</v>
      </c>
      <c r="D78" s="37" t="s">
        <v>450</v>
      </c>
    </row>
    <row r="79" spans="1:4" x14ac:dyDescent="0.45">
      <c r="A79" s="11" t="s">
        <v>100</v>
      </c>
      <c r="B79" s="12" t="s">
        <v>79</v>
      </c>
      <c r="C79" s="12" t="s">
        <v>300</v>
      </c>
      <c r="D79" s="37" t="s">
        <v>451</v>
      </c>
    </row>
    <row r="80" spans="1:4" x14ac:dyDescent="0.45">
      <c r="A80" s="11" t="s">
        <v>100</v>
      </c>
      <c r="B80" s="12" t="s">
        <v>80</v>
      </c>
      <c r="C80" s="12" t="s">
        <v>434</v>
      </c>
      <c r="D80" s="37" t="s">
        <v>452</v>
      </c>
    </row>
    <row r="81" spans="1:4" x14ac:dyDescent="0.45">
      <c r="A81" s="11" t="s">
        <v>100</v>
      </c>
      <c r="B81" s="12" t="s">
        <v>81</v>
      </c>
      <c r="C81" s="12" t="s">
        <v>435</v>
      </c>
      <c r="D81" s="37" t="s">
        <v>453</v>
      </c>
    </row>
    <row r="82" spans="1:4" x14ac:dyDescent="0.45">
      <c r="A82" s="11" t="s">
        <v>100</v>
      </c>
      <c r="B82" s="12" t="s">
        <v>82</v>
      </c>
      <c r="C82" s="12" t="s">
        <v>436</v>
      </c>
      <c r="D82" s="37" t="s">
        <v>454</v>
      </c>
    </row>
    <row r="83" spans="1:4" x14ac:dyDescent="0.45">
      <c r="A83" s="11" t="s">
        <v>100</v>
      </c>
      <c r="B83" s="12" t="s">
        <v>83</v>
      </c>
      <c r="C83" s="12" t="s">
        <v>437</v>
      </c>
      <c r="D83" s="37" t="s">
        <v>455</v>
      </c>
    </row>
    <row r="84" spans="1:4" x14ac:dyDescent="0.45">
      <c r="A84" s="11" t="s">
        <v>100</v>
      </c>
      <c r="B84" s="12" t="s">
        <v>84</v>
      </c>
      <c r="C84" s="12" t="s">
        <v>438</v>
      </c>
      <c r="D84" s="37" t="s">
        <v>456</v>
      </c>
    </row>
    <row r="85" spans="1:4" x14ac:dyDescent="0.45">
      <c r="A85" s="11" t="s">
        <v>100</v>
      </c>
      <c r="B85" s="12" t="s">
        <v>85</v>
      </c>
      <c r="C85" s="12" t="s">
        <v>439</v>
      </c>
      <c r="D85" s="37" t="s">
        <v>457</v>
      </c>
    </row>
    <row r="86" spans="1:4" x14ac:dyDescent="0.45">
      <c r="A86" s="11" t="s">
        <v>100</v>
      </c>
      <c r="B86" s="12" t="s">
        <v>86</v>
      </c>
      <c r="C86" s="12" t="s">
        <v>440</v>
      </c>
      <c r="D86" s="37" t="s">
        <v>458</v>
      </c>
    </row>
    <row r="87" spans="1:4" x14ac:dyDescent="0.45">
      <c r="A87" s="11" t="s">
        <v>100</v>
      </c>
      <c r="B87" s="12" t="s">
        <v>87</v>
      </c>
      <c r="C87" s="12" t="s">
        <v>441</v>
      </c>
      <c r="D87" s="37" t="s">
        <v>459</v>
      </c>
    </row>
    <row r="88" spans="1:4" x14ac:dyDescent="0.45">
      <c r="A88" s="11" t="s">
        <v>100</v>
      </c>
      <c r="B88" s="12" t="s">
        <v>88</v>
      </c>
      <c r="C88" s="12" t="s">
        <v>442</v>
      </c>
      <c r="D88" s="37" t="s">
        <v>460</v>
      </c>
    </row>
    <row r="89" spans="1:4" x14ac:dyDescent="0.45">
      <c r="A89" s="11" t="s">
        <v>100</v>
      </c>
      <c r="B89" s="12" t="s">
        <v>89</v>
      </c>
      <c r="C89" s="12" t="s">
        <v>443</v>
      </c>
      <c r="D89" s="37" t="s">
        <v>461</v>
      </c>
    </row>
    <row r="90" spans="1:4" x14ac:dyDescent="0.45">
      <c r="A90" s="11" t="s">
        <v>100</v>
      </c>
      <c r="B90" s="12" t="s">
        <v>90</v>
      </c>
      <c r="C90" s="12" t="s">
        <v>444</v>
      </c>
      <c r="D90" s="37" t="s">
        <v>462</v>
      </c>
    </row>
    <row r="91" spans="1:4" x14ac:dyDescent="0.45">
      <c r="A91" s="11" t="s">
        <v>100</v>
      </c>
      <c r="B91" s="12" t="s">
        <v>91</v>
      </c>
      <c r="C91" s="12" t="s">
        <v>445</v>
      </c>
      <c r="D91" s="37" t="s">
        <v>463</v>
      </c>
    </row>
    <row r="92" spans="1:4" x14ac:dyDescent="0.45">
      <c r="A92" s="11" t="s">
        <v>100</v>
      </c>
      <c r="B92" s="12" t="s">
        <v>93</v>
      </c>
      <c r="C92" s="12" t="s">
        <v>93</v>
      </c>
      <c r="D92" s="37" t="s">
        <v>464</v>
      </c>
    </row>
    <row r="93" spans="1:4" x14ac:dyDescent="0.45">
      <c r="A93" s="11" t="s">
        <v>100</v>
      </c>
      <c r="B93" s="12" t="s">
        <v>94</v>
      </c>
      <c r="C93" s="12" t="s">
        <v>299</v>
      </c>
      <c r="D93" s="37" t="s">
        <v>465</v>
      </c>
    </row>
    <row r="94" spans="1:4" x14ac:dyDescent="0.45">
      <c r="A94" s="11" t="s">
        <v>100</v>
      </c>
      <c r="B94" s="12" t="s">
        <v>95</v>
      </c>
      <c r="C94" s="12" t="s">
        <v>447</v>
      </c>
      <c r="D94" s="37" t="s">
        <v>466</v>
      </c>
    </row>
    <row r="95" spans="1:4" x14ac:dyDescent="0.45">
      <c r="A95" s="11" t="s">
        <v>100</v>
      </c>
      <c r="B95" s="12" t="s">
        <v>96</v>
      </c>
      <c r="C95" s="12" t="s">
        <v>446</v>
      </c>
      <c r="D95" s="37" t="s">
        <v>467</v>
      </c>
    </row>
    <row r="96" spans="1:4" x14ac:dyDescent="0.45">
      <c r="A96" s="11" t="s">
        <v>100</v>
      </c>
      <c r="B96" s="12" t="s">
        <v>97</v>
      </c>
      <c r="C96" s="12" t="s">
        <v>97</v>
      </c>
      <c r="D96" s="37" t="s">
        <v>468</v>
      </c>
    </row>
    <row r="97" spans="1:4" x14ac:dyDescent="0.45">
      <c r="A97" s="11" t="s">
        <v>100</v>
      </c>
      <c r="B97" s="12" t="s">
        <v>98</v>
      </c>
      <c r="C97" s="12" t="s">
        <v>98</v>
      </c>
      <c r="D97" s="37" t="s">
        <v>469</v>
      </c>
    </row>
    <row r="98" spans="1:4" x14ac:dyDescent="0.45">
      <c r="A98" s="15" t="s">
        <v>114</v>
      </c>
      <c r="B98" s="16" t="s">
        <v>101</v>
      </c>
      <c r="C98" s="16" t="s">
        <v>473</v>
      </c>
      <c r="D98" s="38" t="s">
        <v>470</v>
      </c>
    </row>
    <row r="99" spans="1:4" x14ac:dyDescent="0.45">
      <c r="A99" s="15" t="s">
        <v>114</v>
      </c>
      <c r="B99" s="16" t="s">
        <v>102</v>
      </c>
      <c r="C99" s="16" t="s">
        <v>474</v>
      </c>
      <c r="D99" s="38" t="s">
        <v>471</v>
      </c>
    </row>
    <row r="100" spans="1:4" x14ac:dyDescent="0.45">
      <c r="A100" s="15" t="s">
        <v>114</v>
      </c>
      <c r="B100" s="16" t="s">
        <v>103</v>
      </c>
      <c r="C100" s="16" t="s">
        <v>475</v>
      </c>
      <c r="D100" s="38" t="s">
        <v>472</v>
      </c>
    </row>
    <row r="101" spans="1:4" x14ac:dyDescent="0.45">
      <c r="A101" s="15" t="s">
        <v>114</v>
      </c>
      <c r="B101" s="16" t="s">
        <v>104</v>
      </c>
      <c r="C101" s="16" t="s">
        <v>486</v>
      </c>
      <c r="D101" s="38" t="s">
        <v>476</v>
      </c>
    </row>
    <row r="102" spans="1:4" x14ac:dyDescent="0.45">
      <c r="A102" s="15" t="s">
        <v>114</v>
      </c>
      <c r="B102" s="16" t="s">
        <v>105</v>
      </c>
      <c r="C102" s="16" t="s">
        <v>485</v>
      </c>
      <c r="D102" s="38" t="s">
        <v>477</v>
      </c>
    </row>
    <row r="103" spans="1:4" x14ac:dyDescent="0.45">
      <c r="A103" s="15" t="s">
        <v>114</v>
      </c>
      <c r="B103" s="16" t="s">
        <v>106</v>
      </c>
      <c r="C103" s="16" t="s">
        <v>393</v>
      </c>
      <c r="D103" s="16" t="s">
        <v>393</v>
      </c>
    </row>
    <row r="104" spans="1:4" x14ac:dyDescent="0.45">
      <c r="A104" s="15" t="s">
        <v>114</v>
      </c>
      <c r="B104" s="16" t="s">
        <v>107</v>
      </c>
      <c r="C104" s="16" t="s">
        <v>478</v>
      </c>
      <c r="D104" s="38" t="s">
        <v>479</v>
      </c>
    </row>
    <row r="105" spans="1:4" x14ac:dyDescent="0.45">
      <c r="A105" s="15" t="s">
        <v>114</v>
      </c>
      <c r="B105" s="16" t="s">
        <v>108</v>
      </c>
      <c r="C105" s="16" t="s">
        <v>480</v>
      </c>
      <c r="D105" s="38" t="s">
        <v>481</v>
      </c>
    </row>
    <row r="106" spans="1:4" x14ac:dyDescent="0.45">
      <c r="A106" s="15" t="s">
        <v>114</v>
      </c>
      <c r="B106" s="16" t="s">
        <v>109</v>
      </c>
      <c r="C106" s="16" t="s">
        <v>109</v>
      </c>
      <c r="D106" s="38" t="s">
        <v>482</v>
      </c>
    </row>
    <row r="107" spans="1:4" x14ac:dyDescent="0.45">
      <c r="A107" s="15" t="s">
        <v>114</v>
      </c>
      <c r="B107" s="16" t="s">
        <v>110</v>
      </c>
      <c r="C107" s="16" t="s">
        <v>110</v>
      </c>
      <c r="D107" s="38" t="s">
        <v>483</v>
      </c>
    </row>
    <row r="108" spans="1:4" x14ac:dyDescent="0.45">
      <c r="A108" s="15" t="s">
        <v>114</v>
      </c>
      <c r="B108" s="16" t="s">
        <v>111</v>
      </c>
      <c r="C108" s="16" t="s">
        <v>111</v>
      </c>
      <c r="D108" s="38" t="s">
        <v>484</v>
      </c>
    </row>
    <row r="109" spans="1:4" x14ac:dyDescent="0.45">
      <c r="A109" s="15" t="s">
        <v>114</v>
      </c>
      <c r="B109" s="16" t="s">
        <v>112</v>
      </c>
      <c r="C109" s="16" t="s">
        <v>489</v>
      </c>
      <c r="D109" s="38" t="s">
        <v>487</v>
      </c>
    </row>
    <row r="110" spans="1:4" x14ac:dyDescent="0.45">
      <c r="A110" s="15" t="s">
        <v>114</v>
      </c>
      <c r="B110" s="16" t="s">
        <v>113</v>
      </c>
      <c r="C110" s="16" t="s">
        <v>488</v>
      </c>
      <c r="D110" s="38" t="s">
        <v>490</v>
      </c>
    </row>
    <row r="111" spans="1:4" x14ac:dyDescent="0.45">
      <c r="A111" s="17" t="s">
        <v>115</v>
      </c>
      <c r="B111" s="18" t="s">
        <v>116</v>
      </c>
      <c r="C111" s="18" t="s">
        <v>303</v>
      </c>
      <c r="D111" s="39" t="s">
        <v>493</v>
      </c>
    </row>
    <row r="112" spans="1:4" x14ac:dyDescent="0.45">
      <c r="A112" s="17" t="s">
        <v>115</v>
      </c>
      <c r="B112" s="18" t="s">
        <v>117</v>
      </c>
      <c r="C112" s="18" t="s">
        <v>304</v>
      </c>
      <c r="D112" s="39" t="s">
        <v>494</v>
      </c>
    </row>
    <row r="113" spans="1:4" x14ac:dyDescent="0.45">
      <c r="A113" s="17" t="s">
        <v>115</v>
      </c>
      <c r="B113" s="18" t="s">
        <v>118</v>
      </c>
      <c r="C113" s="18" t="s">
        <v>496</v>
      </c>
      <c r="D113" s="39" t="s">
        <v>495</v>
      </c>
    </row>
    <row r="114" spans="1:4" x14ac:dyDescent="0.45">
      <c r="A114" s="17" t="s">
        <v>115</v>
      </c>
      <c r="B114" s="18" t="s">
        <v>119</v>
      </c>
      <c r="C114" s="18" t="s">
        <v>497</v>
      </c>
      <c r="D114" s="39" t="s">
        <v>499</v>
      </c>
    </row>
    <row r="115" spans="1:4" x14ac:dyDescent="0.45">
      <c r="A115" s="17" t="s">
        <v>115</v>
      </c>
      <c r="B115" s="18" t="s">
        <v>120</v>
      </c>
      <c r="C115" s="18" t="s">
        <v>498</v>
      </c>
      <c r="D115" s="39" t="s">
        <v>500</v>
      </c>
    </row>
    <row r="116" spans="1:4" x14ac:dyDescent="0.45">
      <c r="A116" s="17" t="s">
        <v>115</v>
      </c>
      <c r="B116" s="18" t="s">
        <v>121</v>
      </c>
      <c r="C116" s="18" t="s">
        <v>121</v>
      </c>
      <c r="D116" s="39" t="s">
        <v>501</v>
      </c>
    </row>
    <row r="117" spans="1:4" x14ac:dyDescent="0.45">
      <c r="A117" s="17" t="s">
        <v>115</v>
      </c>
      <c r="B117" s="18" t="s">
        <v>122</v>
      </c>
      <c r="C117" s="18" t="s">
        <v>122</v>
      </c>
      <c r="D117" s="39" t="s">
        <v>502</v>
      </c>
    </row>
    <row r="118" spans="1:4" x14ac:dyDescent="0.45">
      <c r="A118" s="17" t="s">
        <v>115</v>
      </c>
      <c r="B118" s="18" t="s">
        <v>123</v>
      </c>
      <c r="C118" s="18" t="s">
        <v>305</v>
      </c>
      <c r="D118" s="39" t="s">
        <v>503</v>
      </c>
    </row>
    <row r="119" spans="1:4" x14ac:dyDescent="0.45">
      <c r="A119" s="17" t="s">
        <v>115</v>
      </c>
      <c r="B119" s="18" t="s">
        <v>124</v>
      </c>
      <c r="C119" s="18" t="s">
        <v>124</v>
      </c>
      <c r="D119" s="39" t="s">
        <v>504</v>
      </c>
    </row>
    <row r="120" spans="1:4" x14ac:dyDescent="0.45">
      <c r="A120" s="17" t="s">
        <v>115</v>
      </c>
      <c r="B120" s="18" t="s">
        <v>125</v>
      </c>
      <c r="C120" s="18" t="s">
        <v>306</v>
      </c>
      <c r="D120" s="39" t="s">
        <v>505</v>
      </c>
    </row>
    <row r="121" spans="1:4" x14ac:dyDescent="0.45">
      <c r="A121" s="17" t="s">
        <v>115</v>
      </c>
      <c r="B121" s="18" t="s">
        <v>126</v>
      </c>
      <c r="C121" s="18" t="s">
        <v>301</v>
      </c>
      <c r="D121" s="39" t="s">
        <v>506</v>
      </c>
    </row>
    <row r="122" spans="1:4" x14ac:dyDescent="0.45">
      <c r="A122" s="17" t="s">
        <v>115</v>
      </c>
      <c r="B122" s="18" t="s">
        <v>127</v>
      </c>
      <c r="C122" s="18" t="s">
        <v>302</v>
      </c>
      <c r="D122" s="39" t="s">
        <v>507</v>
      </c>
    </row>
    <row r="123" spans="1:4" x14ac:dyDescent="0.45">
      <c r="A123" s="17" t="s">
        <v>115</v>
      </c>
      <c r="B123" s="18" t="s">
        <v>128</v>
      </c>
      <c r="C123" s="18" t="s">
        <v>508</v>
      </c>
      <c r="D123" s="39" t="s">
        <v>508</v>
      </c>
    </row>
    <row r="124" spans="1:4" x14ac:dyDescent="0.45">
      <c r="A124" s="17" t="s">
        <v>115</v>
      </c>
      <c r="B124" s="18" t="s">
        <v>129</v>
      </c>
      <c r="C124" s="18" t="s">
        <v>129</v>
      </c>
      <c r="D124" s="39" t="s">
        <v>509</v>
      </c>
    </row>
    <row r="125" spans="1:4" x14ac:dyDescent="0.45">
      <c r="A125" s="17" t="s">
        <v>115</v>
      </c>
      <c r="B125" s="18" t="s">
        <v>130</v>
      </c>
      <c r="C125" s="18" t="s">
        <v>491</v>
      </c>
      <c r="D125" s="18" t="s">
        <v>491</v>
      </c>
    </row>
    <row r="126" spans="1:4" x14ac:dyDescent="0.45">
      <c r="A126" s="17" t="s">
        <v>115</v>
      </c>
      <c r="B126" s="18" t="s">
        <v>131</v>
      </c>
      <c r="C126" s="18" t="s">
        <v>492</v>
      </c>
      <c r="D126" s="39" t="s">
        <v>510</v>
      </c>
    </row>
    <row r="127" spans="1:4" x14ac:dyDescent="0.45">
      <c r="A127" s="13" t="s">
        <v>132</v>
      </c>
      <c r="B127" s="14" t="s">
        <v>133</v>
      </c>
      <c r="C127" s="14" t="s">
        <v>279</v>
      </c>
      <c r="D127" s="40" t="s">
        <v>316</v>
      </c>
    </row>
    <row r="128" spans="1:4" x14ac:dyDescent="0.45">
      <c r="A128" s="13" t="s">
        <v>132</v>
      </c>
      <c r="B128" s="14" t="s">
        <v>134</v>
      </c>
      <c r="C128" s="14" t="s">
        <v>244</v>
      </c>
      <c r="D128" s="40" t="s">
        <v>307</v>
      </c>
    </row>
    <row r="129" spans="1:4" x14ac:dyDescent="0.45">
      <c r="A129" s="13" t="s">
        <v>132</v>
      </c>
      <c r="B129" s="14" t="s">
        <v>135</v>
      </c>
      <c r="C129" s="14" t="s">
        <v>280</v>
      </c>
      <c r="D129" s="40" t="s">
        <v>308</v>
      </c>
    </row>
    <row r="130" spans="1:4" x14ac:dyDescent="0.45">
      <c r="A130" s="13" t="s">
        <v>132</v>
      </c>
      <c r="B130" s="14" t="s">
        <v>136</v>
      </c>
      <c r="C130" s="14" t="s">
        <v>281</v>
      </c>
      <c r="D130" s="40" t="s">
        <v>309</v>
      </c>
    </row>
    <row r="131" spans="1:4" x14ac:dyDescent="0.45">
      <c r="A131" s="13" t="s">
        <v>132</v>
      </c>
      <c r="B131" s="14" t="s">
        <v>137</v>
      </c>
      <c r="C131" s="14" t="s">
        <v>282</v>
      </c>
      <c r="D131" s="40" t="s">
        <v>310</v>
      </c>
    </row>
    <row r="132" spans="1:4" x14ac:dyDescent="0.45">
      <c r="A132" s="13" t="s">
        <v>132</v>
      </c>
      <c r="B132" s="14" t="s">
        <v>138</v>
      </c>
      <c r="C132" s="14" t="s">
        <v>283</v>
      </c>
      <c r="D132" s="40" t="s">
        <v>311</v>
      </c>
    </row>
    <row r="133" spans="1:4" x14ac:dyDescent="0.45">
      <c r="A133" s="13" t="s">
        <v>132</v>
      </c>
      <c r="B133" s="14" t="s">
        <v>139</v>
      </c>
      <c r="C133" s="14" t="s">
        <v>284</v>
      </c>
      <c r="D133" s="40" t="s">
        <v>312</v>
      </c>
    </row>
    <row r="134" spans="1:4" x14ac:dyDescent="0.45">
      <c r="A134" s="13" t="s">
        <v>132</v>
      </c>
      <c r="B134" s="14" t="s">
        <v>140</v>
      </c>
      <c r="C134" s="14" t="s">
        <v>285</v>
      </c>
      <c r="D134" s="40" t="s">
        <v>313</v>
      </c>
    </row>
    <row r="135" spans="1:4" x14ac:dyDescent="0.45">
      <c r="A135" s="13" t="s">
        <v>132</v>
      </c>
      <c r="B135" s="14" t="s">
        <v>141</v>
      </c>
      <c r="C135" s="14" t="s">
        <v>132</v>
      </c>
      <c r="D135" s="40" t="s">
        <v>315</v>
      </c>
    </row>
    <row r="136" spans="1:4" x14ac:dyDescent="0.45">
      <c r="A136" s="13" t="s">
        <v>132</v>
      </c>
      <c r="B136" s="14" t="s">
        <v>142</v>
      </c>
      <c r="C136" s="14" t="s">
        <v>245</v>
      </c>
      <c r="D136" s="40" t="s">
        <v>314</v>
      </c>
    </row>
    <row r="137" spans="1:4" x14ac:dyDescent="0.45">
      <c r="A137" s="13" t="s">
        <v>132</v>
      </c>
      <c r="B137" s="14" t="s">
        <v>143</v>
      </c>
      <c r="C137" s="14" t="s">
        <v>286</v>
      </c>
      <c r="D137" s="40" t="s">
        <v>317</v>
      </c>
    </row>
    <row r="138" spans="1:4" x14ac:dyDescent="0.45">
      <c r="A138" s="13" t="s">
        <v>132</v>
      </c>
      <c r="B138" s="14" t="s">
        <v>144</v>
      </c>
      <c r="C138" s="14" t="s">
        <v>287</v>
      </c>
      <c r="D138" s="40" t="s">
        <v>318</v>
      </c>
    </row>
    <row r="139" spans="1:4" x14ac:dyDescent="0.45">
      <c r="A139" s="13" t="s">
        <v>132</v>
      </c>
      <c r="B139" s="14" t="s">
        <v>145</v>
      </c>
      <c r="C139" s="14" t="s">
        <v>288</v>
      </c>
      <c r="D139" s="40" t="s">
        <v>319</v>
      </c>
    </row>
    <row r="140" spans="1:4" x14ac:dyDescent="0.45">
      <c r="A140" s="13" t="s">
        <v>132</v>
      </c>
      <c r="B140" s="14" t="s">
        <v>146</v>
      </c>
      <c r="C140" s="14" t="s">
        <v>289</v>
      </c>
      <c r="D140" s="40" t="s">
        <v>320</v>
      </c>
    </row>
    <row r="141" spans="1:4" x14ac:dyDescent="0.45">
      <c r="A141" s="13" t="s">
        <v>132</v>
      </c>
      <c r="B141" s="14" t="s">
        <v>147</v>
      </c>
      <c r="C141" s="14" t="s">
        <v>290</v>
      </c>
      <c r="D141" s="40" t="s">
        <v>321</v>
      </c>
    </row>
    <row r="142" spans="1:4" x14ac:dyDescent="0.45">
      <c r="A142" s="13" t="s">
        <v>132</v>
      </c>
      <c r="B142" s="14" t="s">
        <v>148</v>
      </c>
      <c r="C142" s="14" t="s">
        <v>291</v>
      </c>
      <c r="D142" s="40" t="s">
        <v>322</v>
      </c>
    </row>
    <row r="143" spans="1:4" x14ac:dyDescent="0.45">
      <c r="A143" s="19" t="s">
        <v>161</v>
      </c>
      <c r="B143" s="20" t="s">
        <v>149</v>
      </c>
      <c r="C143" s="20" t="s">
        <v>335</v>
      </c>
      <c r="D143" s="41" t="s">
        <v>511</v>
      </c>
    </row>
    <row r="144" spans="1:4" x14ac:dyDescent="0.45">
      <c r="A144" s="19" t="s">
        <v>161</v>
      </c>
      <c r="B144" s="20" t="s">
        <v>150</v>
      </c>
      <c r="C144" s="20" t="s">
        <v>336</v>
      </c>
      <c r="D144" s="41" t="s">
        <v>512</v>
      </c>
    </row>
    <row r="145" spans="1:4" x14ac:dyDescent="0.45">
      <c r="A145" s="19" t="s">
        <v>161</v>
      </c>
      <c r="B145" s="20" t="s">
        <v>151</v>
      </c>
      <c r="C145" s="20" t="s">
        <v>337</v>
      </c>
      <c r="D145" s="41" t="s">
        <v>513</v>
      </c>
    </row>
    <row r="146" spans="1:4" x14ac:dyDescent="0.45">
      <c r="A146" s="19" t="s">
        <v>161</v>
      </c>
      <c r="B146" s="20" t="s">
        <v>152</v>
      </c>
      <c r="C146" s="20" t="s">
        <v>338</v>
      </c>
      <c r="D146" s="41" t="s">
        <v>514</v>
      </c>
    </row>
    <row r="147" spans="1:4" x14ac:dyDescent="0.45">
      <c r="A147" s="19" t="s">
        <v>161</v>
      </c>
      <c r="B147" s="20" t="s">
        <v>153</v>
      </c>
      <c r="C147" s="20" t="s">
        <v>339</v>
      </c>
      <c r="D147" s="41" t="s">
        <v>515</v>
      </c>
    </row>
    <row r="148" spans="1:4" x14ac:dyDescent="0.45">
      <c r="A148" s="19" t="s">
        <v>161</v>
      </c>
      <c r="B148" s="20" t="s">
        <v>154</v>
      </c>
      <c r="C148" s="20" t="s">
        <v>340</v>
      </c>
      <c r="D148" s="41" t="s">
        <v>516</v>
      </c>
    </row>
    <row r="149" spans="1:4" x14ac:dyDescent="0.45">
      <c r="A149" s="19" t="s">
        <v>161</v>
      </c>
      <c r="B149" s="20" t="s">
        <v>155</v>
      </c>
      <c r="C149" s="20" t="s">
        <v>341</v>
      </c>
      <c r="D149" s="41" t="s">
        <v>517</v>
      </c>
    </row>
    <row r="150" spans="1:4" x14ac:dyDescent="0.45">
      <c r="A150" s="19" t="s">
        <v>161</v>
      </c>
      <c r="B150" s="20" t="s">
        <v>156</v>
      </c>
      <c r="C150" s="20" t="s">
        <v>323</v>
      </c>
      <c r="D150" s="41" t="s">
        <v>331</v>
      </c>
    </row>
    <row r="151" spans="1:4" x14ac:dyDescent="0.45">
      <c r="A151" s="19" t="s">
        <v>161</v>
      </c>
      <c r="B151" s="20" t="s">
        <v>157</v>
      </c>
      <c r="C151" s="20" t="s">
        <v>324</v>
      </c>
      <c r="D151" s="41" t="s">
        <v>332</v>
      </c>
    </row>
    <row r="152" spans="1:4" x14ac:dyDescent="0.45">
      <c r="A152" s="19" t="s">
        <v>161</v>
      </c>
      <c r="B152" s="20" t="s">
        <v>158</v>
      </c>
      <c r="C152" s="20" t="s">
        <v>325</v>
      </c>
      <c r="D152" s="41" t="s">
        <v>329</v>
      </c>
    </row>
    <row r="153" spans="1:4" x14ac:dyDescent="0.45">
      <c r="A153" s="19" t="s">
        <v>161</v>
      </c>
      <c r="B153" s="20" t="s">
        <v>159</v>
      </c>
      <c r="C153" s="20" t="s">
        <v>326</v>
      </c>
      <c r="D153" s="41" t="s">
        <v>330</v>
      </c>
    </row>
    <row r="154" spans="1:4" x14ac:dyDescent="0.45">
      <c r="A154" s="19" t="s">
        <v>161</v>
      </c>
      <c r="B154" s="20" t="s">
        <v>160</v>
      </c>
      <c r="C154" s="20" t="s">
        <v>327</v>
      </c>
      <c r="D154" s="41" t="s">
        <v>333</v>
      </c>
    </row>
    <row r="155" spans="1:4" x14ac:dyDescent="0.45">
      <c r="A155" s="21" t="s">
        <v>185</v>
      </c>
      <c r="B155" s="22" t="s">
        <v>162</v>
      </c>
      <c r="C155" s="22" t="s">
        <v>334</v>
      </c>
      <c r="D155" s="42" t="s">
        <v>346</v>
      </c>
    </row>
    <row r="156" spans="1:4" x14ac:dyDescent="0.45">
      <c r="A156" s="21" t="s">
        <v>185</v>
      </c>
      <c r="B156" s="22" t="s">
        <v>163</v>
      </c>
      <c r="C156" s="22" t="s">
        <v>342</v>
      </c>
      <c r="D156" s="42" t="s">
        <v>345</v>
      </c>
    </row>
    <row r="157" spans="1:4" x14ac:dyDescent="0.45">
      <c r="A157" s="21" t="s">
        <v>185</v>
      </c>
      <c r="B157" s="22" t="s">
        <v>164</v>
      </c>
      <c r="C157" s="22" t="s">
        <v>343</v>
      </c>
      <c r="D157" s="42" t="s">
        <v>344</v>
      </c>
    </row>
    <row r="158" spans="1:4" ht="42.75" x14ac:dyDescent="0.45">
      <c r="A158" s="21" t="s">
        <v>185</v>
      </c>
      <c r="B158" s="22" t="s">
        <v>165</v>
      </c>
      <c r="C158" s="22" t="s">
        <v>347</v>
      </c>
      <c r="D158" s="42" t="s">
        <v>352</v>
      </c>
    </row>
    <row r="159" spans="1:4" ht="57" x14ac:dyDescent="0.45">
      <c r="A159" s="21" t="s">
        <v>185</v>
      </c>
      <c r="B159" s="22" t="s">
        <v>166</v>
      </c>
      <c r="C159" s="22" t="s">
        <v>348</v>
      </c>
      <c r="D159" s="42" t="s">
        <v>350</v>
      </c>
    </row>
    <row r="160" spans="1:4" ht="42.75" x14ac:dyDescent="0.45">
      <c r="A160" s="21" t="s">
        <v>185</v>
      </c>
      <c r="B160" s="22" t="s">
        <v>167</v>
      </c>
      <c r="C160" s="22" t="s">
        <v>351</v>
      </c>
      <c r="D160" s="42" t="s">
        <v>349</v>
      </c>
    </row>
    <row r="161" spans="1:4" x14ac:dyDescent="0.45">
      <c r="A161" s="21" t="s">
        <v>185</v>
      </c>
      <c r="B161" s="22" t="s">
        <v>168</v>
      </c>
      <c r="C161" s="22" t="s">
        <v>353</v>
      </c>
      <c r="D161" s="42" t="s">
        <v>354</v>
      </c>
    </row>
    <row r="162" spans="1:4" x14ac:dyDescent="0.45">
      <c r="A162" s="21" t="s">
        <v>185</v>
      </c>
      <c r="B162" s="22" t="s">
        <v>169</v>
      </c>
      <c r="C162" s="22" t="s">
        <v>356</v>
      </c>
      <c r="D162" s="42" t="s">
        <v>355</v>
      </c>
    </row>
    <row r="163" spans="1:4" x14ac:dyDescent="0.45">
      <c r="A163" s="21" t="s">
        <v>185</v>
      </c>
      <c r="B163" s="22" t="s">
        <v>170</v>
      </c>
      <c r="C163" s="22" t="s">
        <v>562</v>
      </c>
      <c r="D163" s="42" t="s">
        <v>518</v>
      </c>
    </row>
    <row r="164" spans="1:4" x14ac:dyDescent="0.45">
      <c r="A164" s="21" t="s">
        <v>185</v>
      </c>
      <c r="B164" s="22" t="s">
        <v>171</v>
      </c>
      <c r="C164" s="22" t="s">
        <v>364</v>
      </c>
      <c r="D164" s="42" t="s">
        <v>519</v>
      </c>
    </row>
    <row r="165" spans="1:4" x14ac:dyDescent="0.45">
      <c r="A165" s="21" t="s">
        <v>185</v>
      </c>
      <c r="B165" s="22" t="s">
        <v>172</v>
      </c>
      <c r="C165" s="22" t="s">
        <v>357</v>
      </c>
      <c r="D165" s="42" t="s">
        <v>520</v>
      </c>
    </row>
    <row r="166" spans="1:4" x14ac:dyDescent="0.45">
      <c r="A166" s="21" t="s">
        <v>185</v>
      </c>
      <c r="B166" s="22" t="s">
        <v>173</v>
      </c>
      <c r="C166" s="22" t="s">
        <v>358</v>
      </c>
      <c r="D166" s="42" t="s">
        <v>521</v>
      </c>
    </row>
    <row r="167" spans="1:4" x14ac:dyDescent="0.45">
      <c r="A167" s="21" t="s">
        <v>185</v>
      </c>
      <c r="B167" s="22" t="s">
        <v>174</v>
      </c>
      <c r="C167" s="22" t="s">
        <v>536</v>
      </c>
      <c r="D167" s="42" t="s">
        <v>522</v>
      </c>
    </row>
    <row r="168" spans="1:4" x14ac:dyDescent="0.45">
      <c r="A168" s="21" t="s">
        <v>185</v>
      </c>
      <c r="B168" s="22" t="s">
        <v>175</v>
      </c>
      <c r="C168" s="22" t="s">
        <v>534</v>
      </c>
      <c r="D168" s="42" t="s">
        <v>523</v>
      </c>
    </row>
    <row r="169" spans="1:4" x14ac:dyDescent="0.45">
      <c r="A169" s="21" t="s">
        <v>185</v>
      </c>
      <c r="B169" s="22" t="s">
        <v>176</v>
      </c>
      <c r="C169" s="22" t="s">
        <v>535</v>
      </c>
      <c r="D169" s="42" t="s">
        <v>524</v>
      </c>
    </row>
    <row r="170" spans="1:4" x14ac:dyDescent="0.45">
      <c r="A170" s="21" t="s">
        <v>185</v>
      </c>
      <c r="B170" s="22" t="s">
        <v>177</v>
      </c>
      <c r="C170" s="22" t="s">
        <v>537</v>
      </c>
      <c r="D170" s="42" t="s">
        <v>525</v>
      </c>
    </row>
    <row r="171" spans="1:4" x14ac:dyDescent="0.45">
      <c r="A171" s="21" t="s">
        <v>185</v>
      </c>
      <c r="B171" s="22" t="s">
        <v>178</v>
      </c>
      <c r="C171" s="22" t="s">
        <v>359</v>
      </c>
      <c r="D171" s="42" t="s">
        <v>526</v>
      </c>
    </row>
    <row r="172" spans="1:4" x14ac:dyDescent="0.45">
      <c r="A172" s="21" t="s">
        <v>185</v>
      </c>
      <c r="B172" s="22" t="s">
        <v>179</v>
      </c>
      <c r="C172" s="22" t="s">
        <v>360</v>
      </c>
      <c r="D172" s="42" t="s">
        <v>527</v>
      </c>
    </row>
    <row r="173" spans="1:4" x14ac:dyDescent="0.45">
      <c r="A173" s="21" t="s">
        <v>185</v>
      </c>
      <c r="B173" s="22" t="s">
        <v>180</v>
      </c>
      <c r="C173" s="22" t="s">
        <v>361</v>
      </c>
      <c r="D173" s="42" t="s">
        <v>528</v>
      </c>
    </row>
    <row r="174" spans="1:4" x14ac:dyDescent="0.45">
      <c r="A174" s="21" t="s">
        <v>185</v>
      </c>
      <c r="B174" s="22" t="s">
        <v>181</v>
      </c>
      <c r="C174" s="22" t="s">
        <v>365</v>
      </c>
      <c r="D174" s="42" t="s">
        <v>529</v>
      </c>
    </row>
    <row r="175" spans="1:4" x14ac:dyDescent="0.45">
      <c r="A175" s="21" t="s">
        <v>185</v>
      </c>
      <c r="B175" s="22" t="s">
        <v>182</v>
      </c>
      <c r="C175" s="22" t="s">
        <v>371</v>
      </c>
      <c r="D175" s="42" t="s">
        <v>372</v>
      </c>
    </row>
    <row r="176" spans="1:4" x14ac:dyDescent="0.45">
      <c r="A176" s="21" t="s">
        <v>185</v>
      </c>
      <c r="B176" s="22" t="s">
        <v>183</v>
      </c>
      <c r="C176" s="22" t="s">
        <v>373</v>
      </c>
      <c r="D176" s="42" t="s">
        <v>374</v>
      </c>
    </row>
    <row r="177" spans="1:4" x14ac:dyDescent="0.45">
      <c r="A177" s="21" t="s">
        <v>185</v>
      </c>
      <c r="B177" s="22" t="s">
        <v>184</v>
      </c>
      <c r="C177" s="22" t="s">
        <v>362</v>
      </c>
      <c r="D177" s="42" t="s">
        <v>375</v>
      </c>
    </row>
    <row r="178" spans="1:4" x14ac:dyDescent="0.45">
      <c r="A178" s="23" t="s">
        <v>197</v>
      </c>
      <c r="B178" s="24" t="s">
        <v>187</v>
      </c>
      <c r="C178" s="24" t="s">
        <v>187</v>
      </c>
      <c r="D178" s="43" t="s">
        <v>384</v>
      </c>
    </row>
    <row r="179" spans="1:4" x14ac:dyDescent="0.45">
      <c r="A179" s="23" t="s">
        <v>197</v>
      </c>
      <c r="B179" s="24" t="s">
        <v>188</v>
      </c>
      <c r="C179" s="24" t="s">
        <v>188</v>
      </c>
      <c r="D179" s="43" t="s">
        <v>385</v>
      </c>
    </row>
    <row r="180" spans="1:4" x14ac:dyDescent="0.45">
      <c r="A180" s="23" t="s">
        <v>197</v>
      </c>
      <c r="B180" s="24" t="s">
        <v>190</v>
      </c>
      <c r="C180" s="24" t="s">
        <v>190</v>
      </c>
      <c r="D180" s="43" t="s">
        <v>392</v>
      </c>
    </row>
    <row r="181" spans="1:4" x14ac:dyDescent="0.45">
      <c r="A181" s="23" t="s">
        <v>197</v>
      </c>
      <c r="B181" s="24" t="s">
        <v>191</v>
      </c>
      <c r="C181" s="24" t="s">
        <v>191</v>
      </c>
      <c r="D181" s="43" t="s">
        <v>391</v>
      </c>
    </row>
    <row r="182" spans="1:4" x14ac:dyDescent="0.45">
      <c r="A182" s="23" t="s">
        <v>197</v>
      </c>
      <c r="B182" s="24" t="s">
        <v>192</v>
      </c>
      <c r="C182" s="24" t="s">
        <v>449</v>
      </c>
      <c r="D182" s="43" t="s">
        <v>386</v>
      </c>
    </row>
    <row r="183" spans="1:4" x14ac:dyDescent="0.45">
      <c r="A183" s="23" t="s">
        <v>197</v>
      </c>
      <c r="B183" s="24" t="s">
        <v>193</v>
      </c>
      <c r="C183" s="24" t="s">
        <v>193</v>
      </c>
      <c r="D183" s="43" t="s">
        <v>387</v>
      </c>
    </row>
    <row r="184" spans="1:4" x14ac:dyDescent="0.45">
      <c r="A184" s="23" t="s">
        <v>197</v>
      </c>
      <c r="B184" s="24" t="s">
        <v>194</v>
      </c>
      <c r="C184" s="24" t="s">
        <v>194</v>
      </c>
      <c r="D184" s="43" t="s">
        <v>388</v>
      </c>
    </row>
    <row r="185" spans="1:4" x14ac:dyDescent="0.45">
      <c r="A185" s="23" t="s">
        <v>197</v>
      </c>
      <c r="B185" s="24" t="s">
        <v>195</v>
      </c>
      <c r="C185" s="24" t="s">
        <v>195</v>
      </c>
      <c r="D185" s="43" t="s">
        <v>389</v>
      </c>
    </row>
    <row r="186" spans="1:4" ht="14.65" thickBot="1" x14ac:dyDescent="0.5">
      <c r="A186" s="75" t="s">
        <v>197</v>
      </c>
      <c r="B186" s="76" t="s">
        <v>196</v>
      </c>
      <c r="C186" s="76" t="s">
        <v>328</v>
      </c>
      <c r="D186" s="77" t="s">
        <v>390</v>
      </c>
    </row>
    <row r="187" spans="1:4" ht="14.65" thickTop="1" x14ac:dyDescent="0.45"/>
  </sheetData>
  <autoFilter ref="A1:D186" xr:uid="{15B9F2FF-750E-4648-85A4-7B7671B0E0DB}"/>
  <conditionalFormatting sqref="C1:C8 C12:C1048576">
    <cfRule type="duplicateValues" dxfId="5" priority="3"/>
  </conditionalFormatting>
  <conditionalFormatting sqref="C10:C11">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8FE49-BA78-4380-A3C1-B483F5323827}">
  <sheetPr>
    <tabColor theme="7" tint="0.39997558519241921"/>
  </sheetPr>
  <dimension ref="A1:C185"/>
  <sheetViews>
    <sheetView workbookViewId="0">
      <selection activeCell="A178" sqref="A178:XFD178"/>
    </sheetView>
  </sheetViews>
  <sheetFormatPr defaultColWidth="61.796875" defaultRowHeight="14.25" x14ac:dyDescent="0.45"/>
  <cols>
    <col min="2" max="2" width="29.265625" bestFit="1" customWidth="1"/>
    <col min="3" max="3" width="67.06640625" bestFit="1" customWidth="1"/>
  </cols>
  <sheetData>
    <row r="1" spans="1:3" ht="15" thickTop="1" thickBot="1" x14ac:dyDescent="0.5">
      <c r="A1" s="83" t="s">
        <v>556</v>
      </c>
      <c r="B1" s="78" t="s">
        <v>2</v>
      </c>
      <c r="C1" s="31" t="s">
        <v>208</v>
      </c>
    </row>
    <row r="2" spans="1:3" ht="14.65" thickTop="1" x14ac:dyDescent="0.45">
      <c r="A2" s="84" t="s">
        <v>554</v>
      </c>
      <c r="B2" s="79" t="s">
        <v>198</v>
      </c>
      <c r="C2" s="32" t="s">
        <v>225</v>
      </c>
    </row>
    <row r="3" spans="1:3" thickTop="1" x14ac:dyDescent="0.45">
      <c r="A3" s="84" t="s">
        <v>546</v>
      </c>
      <c r="B3" s="80" t="s">
        <v>5</v>
      </c>
      <c r="C3" s="33" t="s">
        <v>226</v>
      </c>
    </row>
    <row r="4" spans="1:3" thickTop="1" x14ac:dyDescent="0.45">
      <c r="A4" s="84" t="s">
        <v>546</v>
      </c>
      <c r="B4" s="80" t="s">
        <v>6</v>
      </c>
      <c r="C4" s="33" t="s">
        <v>247</v>
      </c>
    </row>
    <row r="5" spans="1:3" thickTop="1" x14ac:dyDescent="0.45">
      <c r="A5" s="84" t="s">
        <v>546</v>
      </c>
      <c r="B5" s="80" t="s">
        <v>7</v>
      </c>
      <c r="C5" s="33" t="s">
        <v>248</v>
      </c>
    </row>
    <row r="6" spans="1:3" thickTop="1" x14ac:dyDescent="0.45">
      <c r="A6" s="84" t="s">
        <v>546</v>
      </c>
      <c r="B6" s="80" t="s">
        <v>8</v>
      </c>
      <c r="C6" s="33" t="s">
        <v>249</v>
      </c>
    </row>
    <row r="7" spans="1:3" thickTop="1" x14ac:dyDescent="0.45">
      <c r="A7" s="84" t="s">
        <v>546</v>
      </c>
      <c r="B7" s="80" t="s">
        <v>9</v>
      </c>
      <c r="C7" s="33" t="s">
        <v>273</v>
      </c>
    </row>
    <row r="8" spans="1:3" ht="14.65" thickTop="1" x14ac:dyDescent="0.45">
      <c r="A8" s="84" t="s">
        <v>555</v>
      </c>
      <c r="B8" s="80" t="s">
        <v>10</v>
      </c>
      <c r="C8" s="33" t="s">
        <v>276</v>
      </c>
    </row>
    <row r="9" spans="1:3" ht="14.65" thickTop="1" x14ac:dyDescent="0.45">
      <c r="A9" s="84" t="s">
        <v>546</v>
      </c>
      <c r="B9" s="80" t="s">
        <v>11</v>
      </c>
      <c r="C9" s="80" t="s">
        <v>561</v>
      </c>
    </row>
    <row r="10" spans="1:3" thickTop="1" x14ac:dyDescent="0.45">
      <c r="A10" s="106" t="s">
        <v>546</v>
      </c>
      <c r="B10" s="81" t="s">
        <v>366</v>
      </c>
      <c r="C10" s="44" t="s">
        <v>376</v>
      </c>
    </row>
    <row r="11" spans="1:3" thickTop="1" x14ac:dyDescent="0.45">
      <c r="A11" s="106" t="s">
        <v>546</v>
      </c>
      <c r="B11" s="81" t="s">
        <v>367</v>
      </c>
      <c r="C11" s="44" t="s">
        <v>377</v>
      </c>
    </row>
    <row r="12" spans="1:3" thickTop="1" x14ac:dyDescent="0.45">
      <c r="A12" s="106" t="s">
        <v>546</v>
      </c>
      <c r="B12" s="81" t="s">
        <v>369</v>
      </c>
      <c r="C12" s="44" t="s">
        <v>378</v>
      </c>
    </row>
    <row r="13" spans="1:3" thickTop="1" x14ac:dyDescent="0.45">
      <c r="A13" s="106" t="s">
        <v>546</v>
      </c>
      <c r="B13" s="81" t="s">
        <v>370</v>
      </c>
      <c r="C13" s="44" t="s">
        <v>379</v>
      </c>
    </row>
    <row r="14" spans="1:3" thickTop="1" x14ac:dyDescent="0.45">
      <c r="A14" s="106" t="s">
        <v>546</v>
      </c>
      <c r="B14" s="81" t="s">
        <v>368</v>
      </c>
      <c r="C14" s="44" t="s">
        <v>380</v>
      </c>
    </row>
    <row r="15" spans="1:3" thickTop="1" x14ac:dyDescent="0.45">
      <c r="A15" s="85" t="s">
        <v>546</v>
      </c>
      <c r="B15" s="82" t="s">
        <v>12</v>
      </c>
      <c r="C15" s="34" t="s">
        <v>209</v>
      </c>
    </row>
    <row r="16" spans="1:3" thickTop="1" x14ac:dyDescent="0.45">
      <c r="A16" s="85" t="s">
        <v>546</v>
      </c>
      <c r="B16" s="82" t="s">
        <v>214</v>
      </c>
      <c r="C16" s="34" t="s">
        <v>210</v>
      </c>
    </row>
    <row r="17" spans="1:3" thickTop="1" x14ac:dyDescent="0.45">
      <c r="A17" s="85" t="s">
        <v>546</v>
      </c>
      <c r="B17" s="82" t="s">
        <v>212</v>
      </c>
      <c r="C17" s="34" t="s">
        <v>213</v>
      </c>
    </row>
    <row r="18" spans="1:3" thickTop="1" x14ac:dyDescent="0.45">
      <c r="A18" s="85" t="s">
        <v>546</v>
      </c>
      <c r="B18" s="82" t="s">
        <v>530</v>
      </c>
      <c r="C18" s="34" t="s">
        <v>211</v>
      </c>
    </row>
    <row r="19" spans="1:3" thickTop="1" x14ac:dyDescent="0.45">
      <c r="A19" s="85" t="s">
        <v>541</v>
      </c>
      <c r="B19" s="82" t="s">
        <v>16</v>
      </c>
      <c r="C19" s="34" t="s">
        <v>224</v>
      </c>
    </row>
    <row r="20" spans="1:3" thickTop="1" x14ac:dyDescent="0.45">
      <c r="A20" s="85" t="s">
        <v>544</v>
      </c>
      <c r="B20" s="82" t="s">
        <v>17</v>
      </c>
      <c r="C20" s="34" t="s">
        <v>223</v>
      </c>
    </row>
    <row r="21" spans="1:3" thickTop="1" x14ac:dyDescent="0.45">
      <c r="A21" s="85" t="s">
        <v>544</v>
      </c>
      <c r="B21" s="82" t="s">
        <v>18</v>
      </c>
      <c r="C21" s="34" t="s">
        <v>222</v>
      </c>
    </row>
    <row r="22" spans="1:3" thickTop="1" x14ac:dyDescent="0.45">
      <c r="A22" s="85" t="s">
        <v>541</v>
      </c>
      <c r="B22" s="82" t="s">
        <v>220</v>
      </c>
      <c r="C22" s="34" t="s">
        <v>221</v>
      </c>
    </row>
    <row r="23" spans="1:3" thickTop="1" x14ac:dyDescent="0.45">
      <c r="A23" s="85" t="s">
        <v>541</v>
      </c>
      <c r="B23" s="82" t="s">
        <v>20</v>
      </c>
      <c r="C23" s="34" t="s">
        <v>395</v>
      </c>
    </row>
    <row r="24" spans="1:3" x14ac:dyDescent="0.45">
      <c r="A24" s="85" t="s">
        <v>541</v>
      </c>
      <c r="B24" s="82" t="s">
        <v>21</v>
      </c>
      <c r="C24" s="34" t="s">
        <v>270</v>
      </c>
    </row>
    <row r="25" spans="1:3" x14ac:dyDescent="0.45">
      <c r="A25" s="85" t="s">
        <v>541</v>
      </c>
      <c r="B25" s="82" t="s">
        <v>215</v>
      </c>
      <c r="C25" s="34" t="s">
        <v>398</v>
      </c>
    </row>
    <row r="26" spans="1:3" ht="14.65" thickTop="1" x14ac:dyDescent="0.45">
      <c r="A26" s="85" t="s">
        <v>541</v>
      </c>
      <c r="B26" s="82" t="s">
        <v>216</v>
      </c>
      <c r="C26" s="34" t="s">
        <v>399</v>
      </c>
    </row>
    <row r="27" spans="1:3" ht="14.65" thickTop="1" x14ac:dyDescent="0.45">
      <c r="A27" s="85" t="s">
        <v>544</v>
      </c>
      <c r="B27" s="82" t="s">
        <v>92</v>
      </c>
      <c r="C27" s="34" t="s">
        <v>400</v>
      </c>
    </row>
    <row r="28" spans="1:3" ht="43.15" thickTop="1" x14ac:dyDescent="0.45">
      <c r="A28" s="85" t="s">
        <v>544</v>
      </c>
      <c r="B28" s="82" t="s">
        <v>217</v>
      </c>
      <c r="C28" s="34" t="s">
        <v>401</v>
      </c>
    </row>
    <row r="29" spans="1:3" ht="57.4" thickTop="1" x14ac:dyDescent="0.45">
      <c r="A29" s="85" t="s">
        <v>544</v>
      </c>
      <c r="B29" s="82" t="s">
        <v>218</v>
      </c>
      <c r="C29" s="34" t="s">
        <v>227</v>
      </c>
    </row>
    <row r="30" spans="1:3" ht="57.4" thickTop="1" x14ac:dyDescent="0.45">
      <c r="A30" s="85" t="s">
        <v>544</v>
      </c>
      <c r="B30" s="82" t="s">
        <v>99</v>
      </c>
      <c r="C30" s="34" t="s">
        <v>228</v>
      </c>
    </row>
    <row r="31" spans="1:3" ht="43.15" thickTop="1" x14ac:dyDescent="0.45">
      <c r="A31" s="85" t="s">
        <v>544</v>
      </c>
      <c r="B31" s="82" t="s">
        <v>219</v>
      </c>
      <c r="C31" s="34" t="s">
        <v>229</v>
      </c>
    </row>
    <row r="32" spans="1:3" ht="14.65" thickTop="1" x14ac:dyDescent="0.45">
      <c r="A32" s="85" t="s">
        <v>541</v>
      </c>
      <c r="B32" s="82" t="s">
        <v>230</v>
      </c>
      <c r="C32" s="34" t="s">
        <v>233</v>
      </c>
    </row>
    <row r="33" spans="1:3" ht="14.65" thickTop="1" x14ac:dyDescent="0.45">
      <c r="A33" s="85" t="s">
        <v>544</v>
      </c>
      <c r="B33" s="82" t="s">
        <v>231</v>
      </c>
      <c r="C33" s="34" t="s">
        <v>234</v>
      </c>
    </row>
    <row r="34" spans="1:3" ht="14.65" thickTop="1" x14ac:dyDescent="0.45">
      <c r="A34" s="85" t="s">
        <v>544</v>
      </c>
      <c r="B34" s="82" t="s">
        <v>232</v>
      </c>
      <c r="C34" s="34" t="s">
        <v>246</v>
      </c>
    </row>
    <row r="35" spans="1:3" ht="14.65" thickTop="1" x14ac:dyDescent="0.45">
      <c r="A35" s="85" t="s">
        <v>541</v>
      </c>
      <c r="B35" s="82" t="s">
        <v>235</v>
      </c>
      <c r="C35" s="34" t="s">
        <v>402</v>
      </c>
    </row>
    <row r="36" spans="1:3" ht="14.65" thickTop="1" x14ac:dyDescent="0.45">
      <c r="A36" s="85" t="s">
        <v>544</v>
      </c>
      <c r="B36" s="82" t="s">
        <v>236</v>
      </c>
      <c r="C36" s="34" t="s">
        <v>403</v>
      </c>
    </row>
    <row r="37" spans="1:3" ht="14.65" thickTop="1" x14ac:dyDescent="0.45">
      <c r="A37" s="85" t="s">
        <v>541</v>
      </c>
      <c r="B37" s="82" t="s">
        <v>237</v>
      </c>
      <c r="C37" s="34" t="s">
        <v>404</v>
      </c>
    </row>
    <row r="38" spans="1:3" ht="14.65" thickTop="1" x14ac:dyDescent="0.45">
      <c r="A38" s="85" t="s">
        <v>544</v>
      </c>
      <c r="B38" s="82" t="s">
        <v>238</v>
      </c>
      <c r="C38" s="34" t="s">
        <v>405</v>
      </c>
    </row>
    <row r="39" spans="1:3" ht="14.65" thickTop="1" x14ac:dyDescent="0.45">
      <c r="A39" s="85" t="s">
        <v>544</v>
      </c>
      <c r="B39" s="82" t="s">
        <v>239</v>
      </c>
      <c r="C39" s="34" t="s">
        <v>406</v>
      </c>
    </row>
    <row r="40" spans="1:3" ht="14.65" thickTop="1" x14ac:dyDescent="0.45">
      <c r="A40" s="85" t="s">
        <v>541</v>
      </c>
      <c r="B40" s="82" t="s">
        <v>240</v>
      </c>
      <c r="C40" s="34" t="s">
        <v>407</v>
      </c>
    </row>
    <row r="41" spans="1:3" ht="14.65" thickTop="1" x14ac:dyDescent="0.45">
      <c r="A41" s="85" t="s">
        <v>544</v>
      </c>
      <c r="B41" s="82" t="s">
        <v>241</v>
      </c>
      <c r="C41" s="34" t="s">
        <v>408</v>
      </c>
    </row>
    <row r="42" spans="1:3" ht="14.65" thickTop="1" x14ac:dyDescent="0.45">
      <c r="A42" s="92" t="s">
        <v>541</v>
      </c>
      <c r="B42" s="86" t="s">
        <v>250</v>
      </c>
      <c r="C42" s="35" t="s">
        <v>274</v>
      </c>
    </row>
    <row r="43" spans="1:3" ht="14.65" thickTop="1" x14ac:dyDescent="0.45">
      <c r="A43" s="92" t="s">
        <v>541</v>
      </c>
      <c r="B43" s="86" t="s">
        <v>251</v>
      </c>
      <c r="C43" s="35" t="s">
        <v>275</v>
      </c>
    </row>
    <row r="44" spans="1:3" ht="14.65" thickTop="1" x14ac:dyDescent="0.45">
      <c r="A44" s="92" t="s">
        <v>541</v>
      </c>
      <c r="B44" s="86" t="s">
        <v>256</v>
      </c>
      <c r="C44" s="35" t="s">
        <v>262</v>
      </c>
    </row>
    <row r="45" spans="1:3" ht="14.65" thickTop="1" x14ac:dyDescent="0.45">
      <c r="A45" s="92" t="s">
        <v>541</v>
      </c>
      <c r="B45" s="86" t="s">
        <v>242</v>
      </c>
      <c r="C45" s="35" t="s">
        <v>263</v>
      </c>
    </row>
    <row r="46" spans="1:3" ht="14.65" thickTop="1" x14ac:dyDescent="0.45">
      <c r="A46" s="92" t="s">
        <v>541</v>
      </c>
      <c r="B46" s="86" t="s">
        <v>243</v>
      </c>
      <c r="C46" s="35" t="s">
        <v>264</v>
      </c>
    </row>
    <row r="47" spans="1:3" ht="14.65" thickTop="1" x14ac:dyDescent="0.45">
      <c r="A47" s="92" t="s">
        <v>541</v>
      </c>
      <c r="B47" s="86" t="s">
        <v>257</v>
      </c>
      <c r="C47" s="35" t="s">
        <v>265</v>
      </c>
    </row>
    <row r="48" spans="1:3" ht="14.65" thickTop="1" x14ac:dyDescent="0.45">
      <c r="A48" s="92" t="s">
        <v>541</v>
      </c>
      <c r="B48" s="86" t="s">
        <v>258</v>
      </c>
      <c r="C48" s="35" t="s">
        <v>266</v>
      </c>
    </row>
    <row r="49" spans="1:3" ht="28.9" thickTop="1" x14ac:dyDescent="0.45">
      <c r="A49" s="92" t="s">
        <v>541</v>
      </c>
      <c r="B49" s="86" t="s">
        <v>252</v>
      </c>
      <c r="C49" s="35" t="s">
        <v>267</v>
      </c>
    </row>
    <row r="50" spans="1:3" ht="14.65" thickTop="1" x14ac:dyDescent="0.45">
      <c r="A50" s="92" t="s">
        <v>541</v>
      </c>
      <c r="B50" s="86" t="s">
        <v>253</v>
      </c>
      <c r="C50" s="35" t="s">
        <v>268</v>
      </c>
    </row>
    <row r="51" spans="1:3" ht="14.65" thickTop="1" x14ac:dyDescent="0.45">
      <c r="A51" s="92" t="s">
        <v>541</v>
      </c>
      <c r="B51" s="86" t="s">
        <v>259</v>
      </c>
      <c r="C51" s="35" t="s">
        <v>269</v>
      </c>
    </row>
    <row r="52" spans="1:3" ht="14.65" thickTop="1" x14ac:dyDescent="0.45">
      <c r="A52" s="92" t="s">
        <v>541</v>
      </c>
      <c r="B52" s="86" t="s">
        <v>260</v>
      </c>
      <c r="C52" s="35" t="s">
        <v>271</v>
      </c>
    </row>
    <row r="53" spans="1:3" ht="28.9" thickTop="1" x14ac:dyDescent="0.45">
      <c r="A53" s="92" t="s">
        <v>541</v>
      </c>
      <c r="B53" s="86" t="s">
        <v>261</v>
      </c>
      <c r="C53" s="35" t="s">
        <v>272</v>
      </c>
    </row>
    <row r="54" spans="1:3" ht="28.9" thickTop="1" x14ac:dyDescent="0.45">
      <c r="A54" s="93" t="s">
        <v>538</v>
      </c>
      <c r="B54" s="87" t="s">
        <v>254</v>
      </c>
      <c r="C54" s="36" t="s">
        <v>278</v>
      </c>
    </row>
    <row r="55" spans="1:3" ht="14.65" thickTop="1" x14ac:dyDescent="0.45">
      <c r="A55" s="93" t="s">
        <v>545</v>
      </c>
      <c r="B55" s="87" t="s">
        <v>294</v>
      </c>
      <c r="C55" s="36" t="s">
        <v>277</v>
      </c>
    </row>
    <row r="56" spans="1:3" x14ac:dyDescent="0.45">
      <c r="A56" s="93" t="s">
        <v>545</v>
      </c>
      <c r="B56" s="87" t="s">
        <v>295</v>
      </c>
      <c r="C56" s="36" t="s">
        <v>409</v>
      </c>
    </row>
    <row r="57" spans="1:3" x14ac:dyDescent="0.45">
      <c r="A57" s="93" t="s">
        <v>543</v>
      </c>
      <c r="B57" s="87" t="s">
        <v>296</v>
      </c>
      <c r="C57" s="36" t="s">
        <v>410</v>
      </c>
    </row>
    <row r="58" spans="1:3" x14ac:dyDescent="0.45">
      <c r="A58" s="93" t="s">
        <v>541</v>
      </c>
      <c r="B58" s="87" t="s">
        <v>297</v>
      </c>
      <c r="C58" s="36" t="s">
        <v>411</v>
      </c>
    </row>
    <row r="59" spans="1:3" x14ac:dyDescent="0.45">
      <c r="A59" s="93" t="s">
        <v>541</v>
      </c>
      <c r="B59" s="87" t="s">
        <v>298</v>
      </c>
      <c r="C59" s="36" t="s">
        <v>412</v>
      </c>
    </row>
    <row r="60" spans="1:3" ht="28.5" x14ac:dyDescent="0.45">
      <c r="A60" s="93" t="s">
        <v>538</v>
      </c>
      <c r="B60" s="87" t="s">
        <v>62</v>
      </c>
      <c r="C60" s="36" t="s">
        <v>413</v>
      </c>
    </row>
    <row r="61" spans="1:3" x14ac:dyDescent="0.45">
      <c r="A61" s="93" t="s">
        <v>544</v>
      </c>
      <c r="B61" s="87" t="s">
        <v>63</v>
      </c>
      <c r="C61" s="36" t="s">
        <v>414</v>
      </c>
    </row>
    <row r="62" spans="1:3" ht="42.75" x14ac:dyDescent="0.45">
      <c r="A62" s="93" t="s">
        <v>544</v>
      </c>
      <c r="B62" s="87" t="s">
        <v>64</v>
      </c>
      <c r="C62" s="36" t="s">
        <v>415</v>
      </c>
    </row>
    <row r="63" spans="1:3" x14ac:dyDescent="0.45">
      <c r="A63" s="93" t="s">
        <v>544</v>
      </c>
      <c r="B63" s="87" t="s">
        <v>292</v>
      </c>
      <c r="C63" s="36" t="s">
        <v>416</v>
      </c>
    </row>
    <row r="64" spans="1:3" x14ac:dyDescent="0.45">
      <c r="A64" s="93" t="s">
        <v>544</v>
      </c>
      <c r="B64" s="87" t="s">
        <v>66</v>
      </c>
      <c r="C64" s="36" t="s">
        <v>417</v>
      </c>
    </row>
    <row r="65" spans="1:3" x14ac:dyDescent="0.45">
      <c r="A65" s="93" t="s">
        <v>544</v>
      </c>
      <c r="B65" s="87" t="s">
        <v>293</v>
      </c>
      <c r="C65" s="36" t="s">
        <v>418</v>
      </c>
    </row>
    <row r="66" spans="1:3" x14ac:dyDescent="0.45">
      <c r="A66" s="93" t="s">
        <v>538</v>
      </c>
      <c r="B66" s="87" t="s">
        <v>255</v>
      </c>
      <c r="C66" s="36" t="s">
        <v>419</v>
      </c>
    </row>
    <row r="67" spans="1:3" ht="28.5" x14ac:dyDescent="0.45">
      <c r="A67" s="93" t="s">
        <v>538</v>
      </c>
      <c r="B67" s="87" t="s">
        <v>69</v>
      </c>
      <c r="C67" s="36" t="s">
        <v>420</v>
      </c>
    </row>
    <row r="68" spans="1:3" ht="28.5" x14ac:dyDescent="0.45">
      <c r="A68" s="93" t="s">
        <v>538</v>
      </c>
      <c r="B68" s="87" t="s">
        <v>70</v>
      </c>
      <c r="C68" s="36" t="s">
        <v>421</v>
      </c>
    </row>
    <row r="69" spans="1:3" ht="42.75" x14ac:dyDescent="0.45">
      <c r="A69" s="93" t="s">
        <v>544</v>
      </c>
      <c r="B69" s="87" t="s">
        <v>71</v>
      </c>
      <c r="C69" s="36" t="s">
        <v>422</v>
      </c>
    </row>
    <row r="70" spans="1:3" x14ac:dyDescent="0.45">
      <c r="A70" s="93" t="s">
        <v>541</v>
      </c>
      <c r="B70" s="87" t="s">
        <v>423</v>
      </c>
      <c r="C70" s="36" t="s">
        <v>424</v>
      </c>
    </row>
    <row r="71" spans="1:3" x14ac:dyDescent="0.45">
      <c r="A71" s="93" t="s">
        <v>541</v>
      </c>
      <c r="B71" s="87" t="s">
        <v>73</v>
      </c>
      <c r="C71" s="36" t="s">
        <v>425</v>
      </c>
    </row>
    <row r="72" spans="1:3" x14ac:dyDescent="0.45">
      <c r="A72" s="93" t="s">
        <v>540</v>
      </c>
      <c r="B72" s="87" t="s">
        <v>427</v>
      </c>
      <c r="C72" s="36" t="s">
        <v>426</v>
      </c>
    </row>
    <row r="73" spans="1:3" ht="28.5" x14ac:dyDescent="0.45">
      <c r="A73" s="93" t="s">
        <v>540</v>
      </c>
      <c r="B73" s="87" t="s">
        <v>428</v>
      </c>
      <c r="C73" s="36" t="s">
        <v>429</v>
      </c>
    </row>
    <row r="74" spans="1:3" x14ac:dyDescent="0.45">
      <c r="A74" s="93" t="s">
        <v>538</v>
      </c>
      <c r="B74" s="87" t="s">
        <v>448</v>
      </c>
      <c r="C74" s="36" t="s">
        <v>431</v>
      </c>
    </row>
    <row r="75" spans="1:3" ht="57" x14ac:dyDescent="0.45">
      <c r="A75" s="93" t="s">
        <v>544</v>
      </c>
      <c r="B75" s="87" t="s">
        <v>430</v>
      </c>
      <c r="C75" s="36" t="s">
        <v>432</v>
      </c>
    </row>
    <row r="76" spans="1:3" x14ac:dyDescent="0.45">
      <c r="A76" s="94" t="s">
        <v>538</v>
      </c>
      <c r="B76" s="88" t="s">
        <v>433</v>
      </c>
      <c r="C76" s="37" t="s">
        <v>450</v>
      </c>
    </row>
    <row r="77" spans="1:3" x14ac:dyDescent="0.45">
      <c r="A77" s="94" t="s">
        <v>538</v>
      </c>
      <c r="B77" s="88" t="s">
        <v>300</v>
      </c>
      <c r="C77" s="37" t="s">
        <v>451</v>
      </c>
    </row>
    <row r="78" spans="1:3" x14ac:dyDescent="0.45">
      <c r="A78" s="94" t="s">
        <v>538</v>
      </c>
      <c r="B78" s="88" t="s">
        <v>434</v>
      </c>
      <c r="C78" s="37" t="s">
        <v>452</v>
      </c>
    </row>
    <row r="79" spans="1:3" ht="28.5" x14ac:dyDescent="0.45">
      <c r="A79" s="94" t="s">
        <v>538</v>
      </c>
      <c r="B79" s="88" t="s">
        <v>435</v>
      </c>
      <c r="C79" s="37" t="s">
        <v>453</v>
      </c>
    </row>
    <row r="80" spans="1:3" ht="28.5" x14ac:dyDescent="0.45">
      <c r="A80" s="94" t="s">
        <v>538</v>
      </c>
      <c r="B80" s="88" t="s">
        <v>436</v>
      </c>
      <c r="C80" s="37" t="s">
        <v>454</v>
      </c>
    </row>
    <row r="81" spans="1:3" x14ac:dyDescent="0.45">
      <c r="A81" s="94" t="s">
        <v>538</v>
      </c>
      <c r="B81" s="88" t="s">
        <v>437</v>
      </c>
      <c r="C81" s="37" t="s">
        <v>455</v>
      </c>
    </row>
    <row r="82" spans="1:3" x14ac:dyDescent="0.45">
      <c r="A82" s="94" t="s">
        <v>538</v>
      </c>
      <c r="B82" s="88" t="s">
        <v>438</v>
      </c>
      <c r="C82" s="37" t="s">
        <v>456</v>
      </c>
    </row>
    <row r="83" spans="1:3" x14ac:dyDescent="0.45">
      <c r="A83" s="94" t="s">
        <v>538</v>
      </c>
      <c r="B83" s="88" t="s">
        <v>439</v>
      </c>
      <c r="C83" s="37" t="s">
        <v>457</v>
      </c>
    </row>
    <row r="84" spans="1:3" x14ac:dyDescent="0.45">
      <c r="A84" s="94" t="s">
        <v>538</v>
      </c>
      <c r="B84" s="88" t="s">
        <v>440</v>
      </c>
      <c r="C84" s="37" t="s">
        <v>458</v>
      </c>
    </row>
    <row r="85" spans="1:3" x14ac:dyDescent="0.45">
      <c r="A85" s="94" t="s">
        <v>538</v>
      </c>
      <c r="B85" s="88" t="s">
        <v>441</v>
      </c>
      <c r="C85" s="37" t="s">
        <v>459</v>
      </c>
    </row>
    <row r="86" spans="1:3" x14ac:dyDescent="0.45">
      <c r="A86" s="94" t="s">
        <v>538</v>
      </c>
      <c r="B86" s="88" t="s">
        <v>442</v>
      </c>
      <c r="C86" s="37" t="s">
        <v>460</v>
      </c>
    </row>
    <row r="87" spans="1:3" x14ac:dyDescent="0.45">
      <c r="A87" s="94" t="s">
        <v>538</v>
      </c>
      <c r="B87" s="88" t="s">
        <v>443</v>
      </c>
      <c r="C87" s="37" t="s">
        <v>461</v>
      </c>
    </row>
    <row r="88" spans="1:3" x14ac:dyDescent="0.45">
      <c r="A88" s="94" t="s">
        <v>538</v>
      </c>
      <c r="B88" s="88" t="s">
        <v>444</v>
      </c>
      <c r="C88" s="37" t="s">
        <v>462</v>
      </c>
    </row>
    <row r="89" spans="1:3" x14ac:dyDescent="0.45">
      <c r="A89" s="94" t="s">
        <v>538</v>
      </c>
      <c r="B89" s="88" t="s">
        <v>445</v>
      </c>
      <c r="C89" s="37" t="s">
        <v>463</v>
      </c>
    </row>
    <row r="90" spans="1:3" ht="28.5" x14ac:dyDescent="0.45">
      <c r="A90" s="94" t="s">
        <v>544</v>
      </c>
      <c r="B90" s="88" t="s">
        <v>93</v>
      </c>
      <c r="C90" s="37" t="s">
        <v>464</v>
      </c>
    </row>
    <row r="91" spans="1:3" x14ac:dyDescent="0.45">
      <c r="A91" s="94" t="s">
        <v>544</v>
      </c>
      <c r="B91" s="88" t="s">
        <v>299</v>
      </c>
      <c r="C91" s="37" t="s">
        <v>465</v>
      </c>
    </row>
    <row r="92" spans="1:3" x14ac:dyDescent="0.45">
      <c r="A92" s="94" t="s">
        <v>544</v>
      </c>
      <c r="B92" s="88" t="s">
        <v>447</v>
      </c>
      <c r="C92" s="37" t="s">
        <v>466</v>
      </c>
    </row>
    <row r="93" spans="1:3" ht="28.5" x14ac:dyDescent="0.45">
      <c r="A93" s="94" t="s">
        <v>544</v>
      </c>
      <c r="B93" s="88" t="s">
        <v>446</v>
      </c>
      <c r="C93" s="37" t="s">
        <v>467</v>
      </c>
    </row>
    <row r="94" spans="1:3" ht="28.5" x14ac:dyDescent="0.45">
      <c r="A94" s="94" t="s">
        <v>544</v>
      </c>
      <c r="B94" s="88" t="s">
        <v>97</v>
      </c>
      <c r="C94" s="37" t="s">
        <v>468</v>
      </c>
    </row>
    <row r="95" spans="1:3" ht="28.5" x14ac:dyDescent="0.45">
      <c r="A95" s="94" t="s">
        <v>540</v>
      </c>
      <c r="B95" s="88" t="s">
        <v>98</v>
      </c>
      <c r="C95" s="37" t="s">
        <v>469</v>
      </c>
    </row>
    <row r="96" spans="1:3" x14ac:dyDescent="0.45">
      <c r="A96" s="95" t="s">
        <v>538</v>
      </c>
      <c r="B96" s="89" t="s">
        <v>473</v>
      </c>
      <c r="C96" s="38" t="s">
        <v>470</v>
      </c>
    </row>
    <row r="97" spans="1:3" ht="28.5" x14ac:dyDescent="0.45">
      <c r="A97" s="95" t="s">
        <v>538</v>
      </c>
      <c r="B97" s="89" t="s">
        <v>474</v>
      </c>
      <c r="C97" s="38" t="s">
        <v>471</v>
      </c>
    </row>
    <row r="98" spans="1:3" x14ac:dyDescent="0.45">
      <c r="A98" s="95" t="s">
        <v>538</v>
      </c>
      <c r="B98" s="89" t="s">
        <v>475</v>
      </c>
      <c r="C98" s="38" t="s">
        <v>472</v>
      </c>
    </row>
    <row r="99" spans="1:3" x14ac:dyDescent="0.45">
      <c r="A99" s="95" t="s">
        <v>544</v>
      </c>
      <c r="B99" s="89" t="s">
        <v>486</v>
      </c>
      <c r="C99" s="38" t="s">
        <v>476</v>
      </c>
    </row>
    <row r="100" spans="1:3" x14ac:dyDescent="0.45">
      <c r="A100" s="95" t="s">
        <v>540</v>
      </c>
      <c r="B100" s="89" t="s">
        <v>485</v>
      </c>
      <c r="C100" s="38" t="s">
        <v>477</v>
      </c>
    </row>
    <row r="101" spans="1:3" x14ac:dyDescent="0.45">
      <c r="A101" s="95" t="s">
        <v>540</v>
      </c>
      <c r="B101" s="89" t="s">
        <v>393</v>
      </c>
      <c r="C101" s="16" t="s">
        <v>393</v>
      </c>
    </row>
    <row r="102" spans="1:3" x14ac:dyDescent="0.45">
      <c r="A102" s="95" t="s">
        <v>540</v>
      </c>
      <c r="B102" s="89" t="s">
        <v>478</v>
      </c>
      <c r="C102" s="38" t="s">
        <v>479</v>
      </c>
    </row>
    <row r="103" spans="1:3" x14ac:dyDescent="0.45">
      <c r="A103" s="95" t="s">
        <v>540</v>
      </c>
      <c r="B103" s="89" t="s">
        <v>480</v>
      </c>
      <c r="C103" s="38" t="s">
        <v>481</v>
      </c>
    </row>
    <row r="104" spans="1:3" x14ac:dyDescent="0.45">
      <c r="A104" s="95" t="s">
        <v>540</v>
      </c>
      <c r="B104" s="89" t="s">
        <v>109</v>
      </c>
      <c r="C104" s="38" t="s">
        <v>482</v>
      </c>
    </row>
    <row r="105" spans="1:3" x14ac:dyDescent="0.45">
      <c r="A105" s="95" t="s">
        <v>540</v>
      </c>
      <c r="B105" s="89" t="s">
        <v>110</v>
      </c>
      <c r="C105" s="38" t="s">
        <v>483</v>
      </c>
    </row>
    <row r="106" spans="1:3" x14ac:dyDescent="0.45">
      <c r="A106" s="95" t="s">
        <v>540</v>
      </c>
      <c r="B106" s="89" t="s">
        <v>111</v>
      </c>
      <c r="C106" s="38" t="s">
        <v>484</v>
      </c>
    </row>
    <row r="107" spans="1:3" x14ac:dyDescent="0.45">
      <c r="A107" s="95" t="s">
        <v>544</v>
      </c>
      <c r="B107" s="89" t="s">
        <v>489</v>
      </c>
      <c r="C107" s="38" t="s">
        <v>487</v>
      </c>
    </row>
    <row r="108" spans="1:3" x14ac:dyDescent="0.45">
      <c r="A108" s="95" t="s">
        <v>544</v>
      </c>
      <c r="B108" s="89" t="s">
        <v>488</v>
      </c>
      <c r="C108" s="38" t="s">
        <v>490</v>
      </c>
    </row>
    <row r="109" spans="1:3" x14ac:dyDescent="0.45">
      <c r="A109" s="96" t="s">
        <v>542</v>
      </c>
      <c r="B109" s="90" t="s">
        <v>303</v>
      </c>
      <c r="C109" s="39" t="s">
        <v>493</v>
      </c>
    </row>
    <row r="110" spans="1:3" x14ac:dyDescent="0.45">
      <c r="A110" s="96" t="s">
        <v>542</v>
      </c>
      <c r="B110" s="90" t="s">
        <v>304</v>
      </c>
      <c r="C110" s="39" t="s">
        <v>494</v>
      </c>
    </row>
    <row r="111" spans="1:3" x14ac:dyDescent="0.45">
      <c r="A111" s="96" t="s">
        <v>542</v>
      </c>
      <c r="B111" s="90" t="s">
        <v>496</v>
      </c>
      <c r="C111" s="39" t="s">
        <v>495</v>
      </c>
    </row>
    <row r="112" spans="1:3" x14ac:dyDescent="0.45">
      <c r="A112" s="96" t="s">
        <v>540</v>
      </c>
      <c r="B112" s="90" t="s">
        <v>497</v>
      </c>
      <c r="C112" s="39" t="s">
        <v>499</v>
      </c>
    </row>
    <row r="113" spans="1:3" x14ac:dyDescent="0.45">
      <c r="A113" s="96" t="s">
        <v>540</v>
      </c>
      <c r="B113" s="90" t="s">
        <v>498</v>
      </c>
      <c r="C113" s="39" t="s">
        <v>500</v>
      </c>
    </row>
    <row r="114" spans="1:3" x14ac:dyDescent="0.45">
      <c r="A114" s="96" t="s">
        <v>542</v>
      </c>
      <c r="B114" s="90" t="s">
        <v>121</v>
      </c>
      <c r="C114" s="39" t="s">
        <v>501</v>
      </c>
    </row>
    <row r="115" spans="1:3" x14ac:dyDescent="0.45">
      <c r="A115" s="96" t="s">
        <v>542</v>
      </c>
      <c r="B115" s="90" t="s">
        <v>122</v>
      </c>
      <c r="C115" s="39" t="s">
        <v>502</v>
      </c>
    </row>
    <row r="116" spans="1:3" x14ac:dyDescent="0.45">
      <c r="A116" s="96" t="s">
        <v>542</v>
      </c>
      <c r="B116" s="90" t="s">
        <v>305</v>
      </c>
      <c r="C116" s="39" t="s">
        <v>503</v>
      </c>
    </row>
    <row r="117" spans="1:3" x14ac:dyDescent="0.45">
      <c r="A117" s="96" t="s">
        <v>542</v>
      </c>
      <c r="B117" s="90" t="s">
        <v>124</v>
      </c>
      <c r="C117" s="39" t="s">
        <v>504</v>
      </c>
    </row>
    <row r="118" spans="1:3" x14ac:dyDescent="0.45">
      <c r="A118" s="96" t="s">
        <v>542</v>
      </c>
      <c r="B118" s="90" t="s">
        <v>306</v>
      </c>
      <c r="C118" s="39" t="s">
        <v>505</v>
      </c>
    </row>
    <row r="119" spans="1:3" x14ac:dyDescent="0.45">
      <c r="A119" s="96" t="s">
        <v>542</v>
      </c>
      <c r="B119" s="90" t="s">
        <v>301</v>
      </c>
      <c r="C119" s="39" t="s">
        <v>506</v>
      </c>
    </row>
    <row r="120" spans="1:3" x14ac:dyDescent="0.45">
      <c r="A120" s="96" t="s">
        <v>542</v>
      </c>
      <c r="B120" s="90" t="s">
        <v>302</v>
      </c>
      <c r="C120" s="39" t="s">
        <v>507</v>
      </c>
    </row>
    <row r="121" spans="1:3" x14ac:dyDescent="0.45">
      <c r="A121" s="96" t="s">
        <v>540</v>
      </c>
      <c r="B121" s="90" t="s">
        <v>508</v>
      </c>
      <c r="C121" s="39" t="s">
        <v>508</v>
      </c>
    </row>
    <row r="122" spans="1:3" x14ac:dyDescent="0.45">
      <c r="A122" s="96" t="s">
        <v>542</v>
      </c>
      <c r="B122" s="90" t="s">
        <v>129</v>
      </c>
      <c r="C122" s="39" t="s">
        <v>509</v>
      </c>
    </row>
    <row r="123" spans="1:3" x14ac:dyDescent="0.45">
      <c r="A123" s="18" t="s">
        <v>545</v>
      </c>
      <c r="B123" s="90" t="s">
        <v>491</v>
      </c>
      <c r="C123" s="18" t="s">
        <v>491</v>
      </c>
    </row>
    <row r="124" spans="1:3" x14ac:dyDescent="0.45">
      <c r="A124" s="96" t="s">
        <v>545</v>
      </c>
      <c r="B124" s="90" t="s">
        <v>492</v>
      </c>
      <c r="C124" s="39" t="s">
        <v>510</v>
      </c>
    </row>
    <row r="125" spans="1:3" ht="28.5" x14ac:dyDescent="0.45">
      <c r="A125" s="97" t="s">
        <v>544</v>
      </c>
      <c r="B125" s="91" t="s">
        <v>279</v>
      </c>
      <c r="C125" s="40" t="s">
        <v>316</v>
      </c>
    </row>
    <row r="126" spans="1:3" x14ac:dyDescent="0.45">
      <c r="A126" s="97" t="s">
        <v>544</v>
      </c>
      <c r="B126" s="91" t="s">
        <v>244</v>
      </c>
      <c r="C126" s="40" t="s">
        <v>307</v>
      </c>
    </row>
    <row r="127" spans="1:3" x14ac:dyDescent="0.45">
      <c r="A127" s="97" t="s">
        <v>544</v>
      </c>
      <c r="B127" s="91" t="s">
        <v>280</v>
      </c>
      <c r="C127" s="40" t="s">
        <v>308</v>
      </c>
    </row>
    <row r="128" spans="1:3" ht="28.5" x14ac:dyDescent="0.45">
      <c r="A128" s="97" t="s">
        <v>540</v>
      </c>
      <c r="B128" s="91" t="s">
        <v>281</v>
      </c>
      <c r="C128" s="40" t="s">
        <v>309</v>
      </c>
    </row>
    <row r="129" spans="1:3" x14ac:dyDescent="0.45">
      <c r="A129" s="97" t="s">
        <v>544</v>
      </c>
      <c r="B129" s="91" t="s">
        <v>282</v>
      </c>
      <c r="C129" s="40" t="s">
        <v>310</v>
      </c>
    </row>
    <row r="130" spans="1:3" x14ac:dyDescent="0.45">
      <c r="A130" s="97" t="s">
        <v>544</v>
      </c>
      <c r="B130" s="91" t="s">
        <v>283</v>
      </c>
      <c r="C130" s="40" t="s">
        <v>311</v>
      </c>
    </row>
    <row r="131" spans="1:3" x14ac:dyDescent="0.45">
      <c r="A131" s="97" t="s">
        <v>540</v>
      </c>
      <c r="B131" s="91" t="s">
        <v>284</v>
      </c>
      <c r="C131" s="40" t="s">
        <v>312</v>
      </c>
    </row>
    <row r="132" spans="1:3" x14ac:dyDescent="0.45">
      <c r="A132" s="97" t="s">
        <v>544</v>
      </c>
      <c r="B132" s="91" t="s">
        <v>285</v>
      </c>
      <c r="C132" s="40" t="s">
        <v>313</v>
      </c>
    </row>
    <row r="133" spans="1:3" ht="28.5" x14ac:dyDescent="0.45">
      <c r="A133" s="97" t="s">
        <v>544</v>
      </c>
      <c r="B133" s="91" t="s">
        <v>132</v>
      </c>
      <c r="C133" s="40" t="s">
        <v>315</v>
      </c>
    </row>
    <row r="134" spans="1:3" x14ac:dyDescent="0.45">
      <c r="A134" s="97" t="s">
        <v>544</v>
      </c>
      <c r="B134" s="91" t="s">
        <v>245</v>
      </c>
      <c r="C134" s="40" t="s">
        <v>314</v>
      </c>
    </row>
    <row r="135" spans="1:3" x14ac:dyDescent="0.45">
      <c r="A135" s="97" t="s">
        <v>544</v>
      </c>
      <c r="B135" s="91" t="s">
        <v>286</v>
      </c>
      <c r="C135" s="40" t="s">
        <v>317</v>
      </c>
    </row>
    <row r="136" spans="1:3" ht="28.5" x14ac:dyDescent="0.45">
      <c r="A136" s="97" t="s">
        <v>540</v>
      </c>
      <c r="B136" s="91" t="s">
        <v>287</v>
      </c>
      <c r="C136" s="40" t="s">
        <v>318</v>
      </c>
    </row>
    <row r="137" spans="1:3" x14ac:dyDescent="0.45">
      <c r="A137" s="97" t="s">
        <v>544</v>
      </c>
      <c r="B137" s="91" t="s">
        <v>288</v>
      </c>
      <c r="C137" s="40" t="s">
        <v>319</v>
      </c>
    </row>
    <row r="138" spans="1:3" x14ac:dyDescent="0.45">
      <c r="A138" s="97" t="s">
        <v>544</v>
      </c>
      <c r="B138" s="91" t="s">
        <v>289</v>
      </c>
      <c r="C138" s="40" t="s">
        <v>320</v>
      </c>
    </row>
    <row r="139" spans="1:3" x14ac:dyDescent="0.45">
      <c r="A139" s="97" t="s">
        <v>540</v>
      </c>
      <c r="B139" s="91" t="s">
        <v>290</v>
      </c>
      <c r="C139" s="40" t="s">
        <v>321</v>
      </c>
    </row>
    <row r="140" spans="1:3" x14ac:dyDescent="0.45">
      <c r="A140" s="97" t="s">
        <v>544</v>
      </c>
      <c r="B140" s="91" t="s">
        <v>291</v>
      </c>
      <c r="C140" s="40" t="s">
        <v>322</v>
      </c>
    </row>
    <row r="141" spans="1:3" x14ac:dyDescent="0.45">
      <c r="A141" s="102" t="s">
        <v>539</v>
      </c>
      <c r="B141" s="98" t="s">
        <v>335</v>
      </c>
      <c r="C141" s="41" t="s">
        <v>511</v>
      </c>
    </row>
    <row r="142" spans="1:3" x14ac:dyDescent="0.45">
      <c r="A142" s="102" t="s">
        <v>539</v>
      </c>
      <c r="B142" s="98" t="s">
        <v>336</v>
      </c>
      <c r="C142" s="41" t="s">
        <v>512</v>
      </c>
    </row>
    <row r="143" spans="1:3" x14ac:dyDescent="0.45">
      <c r="A143" s="102" t="s">
        <v>539</v>
      </c>
      <c r="B143" s="98" t="s">
        <v>337</v>
      </c>
      <c r="C143" s="41" t="s">
        <v>513</v>
      </c>
    </row>
    <row r="144" spans="1:3" x14ac:dyDescent="0.45">
      <c r="A144" s="102" t="s">
        <v>539</v>
      </c>
      <c r="B144" s="98" t="s">
        <v>338</v>
      </c>
      <c r="C144" s="41" t="s">
        <v>514</v>
      </c>
    </row>
    <row r="145" spans="1:3" ht="28.5" x14ac:dyDescent="0.45">
      <c r="A145" s="102" t="s">
        <v>539</v>
      </c>
      <c r="B145" s="98" t="s">
        <v>339</v>
      </c>
      <c r="C145" s="41" t="s">
        <v>515</v>
      </c>
    </row>
    <row r="146" spans="1:3" x14ac:dyDescent="0.45">
      <c r="A146" s="102" t="s">
        <v>539</v>
      </c>
      <c r="B146" s="98" t="s">
        <v>340</v>
      </c>
      <c r="C146" s="41" t="s">
        <v>516</v>
      </c>
    </row>
    <row r="147" spans="1:3" x14ac:dyDescent="0.45">
      <c r="A147" s="102" t="s">
        <v>539</v>
      </c>
      <c r="B147" s="98" t="s">
        <v>341</v>
      </c>
      <c r="C147" s="41" t="s">
        <v>517</v>
      </c>
    </row>
    <row r="148" spans="1:3" x14ac:dyDescent="0.45">
      <c r="A148" s="102" t="s">
        <v>539</v>
      </c>
      <c r="B148" s="98" t="s">
        <v>323</v>
      </c>
      <c r="C148" s="41" t="s">
        <v>331</v>
      </c>
    </row>
    <row r="149" spans="1:3" x14ac:dyDescent="0.45">
      <c r="A149" s="102" t="s">
        <v>539</v>
      </c>
      <c r="B149" s="98" t="s">
        <v>324</v>
      </c>
      <c r="C149" s="41" t="s">
        <v>332</v>
      </c>
    </row>
    <row r="150" spans="1:3" x14ac:dyDescent="0.45">
      <c r="A150" s="102" t="s">
        <v>539</v>
      </c>
      <c r="B150" s="98" t="s">
        <v>325</v>
      </c>
      <c r="C150" s="41" t="s">
        <v>329</v>
      </c>
    </row>
    <row r="151" spans="1:3" x14ac:dyDescent="0.45">
      <c r="A151" s="102" t="s">
        <v>539</v>
      </c>
      <c r="B151" s="98" t="s">
        <v>326</v>
      </c>
      <c r="C151" s="41" t="s">
        <v>330</v>
      </c>
    </row>
    <row r="152" spans="1:3" x14ac:dyDescent="0.45">
      <c r="A152" s="102" t="s">
        <v>539</v>
      </c>
      <c r="B152" s="98" t="s">
        <v>327</v>
      </c>
      <c r="C152" s="41" t="s">
        <v>333</v>
      </c>
    </row>
    <row r="153" spans="1:3" x14ac:dyDescent="0.45">
      <c r="A153" s="103" t="s">
        <v>539</v>
      </c>
      <c r="B153" s="99" t="s">
        <v>334</v>
      </c>
      <c r="C153" s="42" t="s">
        <v>346</v>
      </c>
    </row>
    <row r="154" spans="1:3" x14ac:dyDescent="0.45">
      <c r="A154" s="103" t="s">
        <v>539</v>
      </c>
      <c r="B154" s="99" t="s">
        <v>342</v>
      </c>
      <c r="C154" s="42" t="s">
        <v>345</v>
      </c>
    </row>
    <row r="155" spans="1:3" x14ac:dyDescent="0.45">
      <c r="A155" s="103" t="s">
        <v>539</v>
      </c>
      <c r="B155" s="99" t="s">
        <v>343</v>
      </c>
      <c r="C155" s="42" t="s">
        <v>344</v>
      </c>
    </row>
    <row r="156" spans="1:3" ht="57" x14ac:dyDescent="0.45">
      <c r="A156" s="103" t="s">
        <v>539</v>
      </c>
      <c r="B156" s="99" t="s">
        <v>347</v>
      </c>
      <c r="C156" s="42" t="s">
        <v>352</v>
      </c>
    </row>
    <row r="157" spans="1:3" ht="71.25" x14ac:dyDescent="0.45">
      <c r="A157" s="103" t="s">
        <v>539</v>
      </c>
      <c r="B157" s="99" t="s">
        <v>348</v>
      </c>
      <c r="C157" s="42" t="s">
        <v>350</v>
      </c>
    </row>
    <row r="158" spans="1:3" ht="42.75" x14ac:dyDescent="0.45">
      <c r="A158" s="103" t="s">
        <v>539</v>
      </c>
      <c r="B158" s="99" t="s">
        <v>351</v>
      </c>
      <c r="C158" s="42" t="s">
        <v>349</v>
      </c>
    </row>
    <row r="159" spans="1:3" x14ac:dyDescent="0.45">
      <c r="A159" s="103" t="s">
        <v>539</v>
      </c>
      <c r="B159" s="99" t="s">
        <v>353</v>
      </c>
      <c r="C159" s="42" t="s">
        <v>354</v>
      </c>
    </row>
    <row r="160" spans="1:3" x14ac:dyDescent="0.45">
      <c r="A160" s="103" t="s">
        <v>539</v>
      </c>
      <c r="B160" s="99" t="s">
        <v>356</v>
      </c>
      <c r="C160" s="42" t="s">
        <v>355</v>
      </c>
    </row>
    <row r="161" spans="1:3" x14ac:dyDescent="0.45">
      <c r="A161" s="103" t="s">
        <v>539</v>
      </c>
      <c r="B161" s="99" t="s">
        <v>562</v>
      </c>
      <c r="C161" s="42" t="s">
        <v>518</v>
      </c>
    </row>
    <row r="162" spans="1:3" x14ac:dyDescent="0.45">
      <c r="A162" s="103" t="s">
        <v>539</v>
      </c>
      <c r="B162" s="99" t="s">
        <v>364</v>
      </c>
      <c r="C162" s="42" t="s">
        <v>519</v>
      </c>
    </row>
    <row r="163" spans="1:3" x14ac:dyDescent="0.45">
      <c r="A163" s="103" t="s">
        <v>539</v>
      </c>
      <c r="B163" s="99" t="s">
        <v>357</v>
      </c>
      <c r="C163" s="42" t="s">
        <v>520</v>
      </c>
    </row>
    <row r="164" spans="1:3" x14ac:dyDescent="0.45">
      <c r="A164" s="103" t="s">
        <v>539</v>
      </c>
      <c r="B164" s="99" t="s">
        <v>358</v>
      </c>
      <c r="C164" s="42" t="s">
        <v>521</v>
      </c>
    </row>
    <row r="165" spans="1:3" ht="28.5" x14ac:dyDescent="0.45">
      <c r="A165" s="103" t="s">
        <v>539</v>
      </c>
      <c r="B165" s="99" t="s">
        <v>559</v>
      </c>
      <c r="C165" s="42" t="s">
        <v>522</v>
      </c>
    </row>
    <row r="166" spans="1:3" x14ac:dyDescent="0.45">
      <c r="A166" s="103" t="s">
        <v>539</v>
      </c>
      <c r="B166" s="99" t="s">
        <v>534</v>
      </c>
      <c r="C166" s="42" t="s">
        <v>523</v>
      </c>
    </row>
    <row r="167" spans="1:3" x14ac:dyDescent="0.45">
      <c r="A167" s="103" t="s">
        <v>539</v>
      </c>
      <c r="B167" s="99" t="s">
        <v>535</v>
      </c>
      <c r="C167" s="42" t="s">
        <v>524</v>
      </c>
    </row>
    <row r="168" spans="1:3" x14ac:dyDescent="0.45">
      <c r="A168" s="103" t="s">
        <v>539</v>
      </c>
      <c r="B168" s="99" t="s">
        <v>560</v>
      </c>
      <c r="C168" s="42" t="s">
        <v>525</v>
      </c>
    </row>
    <row r="169" spans="1:3" x14ac:dyDescent="0.45">
      <c r="A169" s="103" t="s">
        <v>539</v>
      </c>
      <c r="B169" s="99" t="s">
        <v>359</v>
      </c>
      <c r="C169" s="42" t="s">
        <v>526</v>
      </c>
    </row>
    <row r="170" spans="1:3" x14ac:dyDescent="0.45">
      <c r="A170" s="103" t="s">
        <v>539</v>
      </c>
      <c r="B170" s="99" t="s">
        <v>360</v>
      </c>
      <c r="C170" s="42" t="s">
        <v>527</v>
      </c>
    </row>
    <row r="171" spans="1:3" ht="28.5" x14ac:dyDescent="0.45">
      <c r="A171" s="103" t="s">
        <v>539</v>
      </c>
      <c r="B171" s="99" t="s">
        <v>361</v>
      </c>
      <c r="C171" s="42" t="s">
        <v>528</v>
      </c>
    </row>
    <row r="172" spans="1:3" x14ac:dyDescent="0.45">
      <c r="A172" s="103" t="s">
        <v>539</v>
      </c>
      <c r="B172" s="99" t="s">
        <v>365</v>
      </c>
      <c r="C172" s="42" t="s">
        <v>529</v>
      </c>
    </row>
    <row r="173" spans="1:3" x14ac:dyDescent="0.45">
      <c r="A173" s="103" t="s">
        <v>539</v>
      </c>
      <c r="B173" s="99" t="s">
        <v>371</v>
      </c>
      <c r="C173" s="42" t="s">
        <v>372</v>
      </c>
    </row>
    <row r="174" spans="1:3" x14ac:dyDescent="0.45">
      <c r="A174" s="103" t="s">
        <v>539</v>
      </c>
      <c r="B174" s="99" t="s">
        <v>373</v>
      </c>
      <c r="C174" s="42" t="s">
        <v>374</v>
      </c>
    </row>
    <row r="175" spans="1:3" x14ac:dyDescent="0.45">
      <c r="A175" s="103" t="s">
        <v>539</v>
      </c>
      <c r="B175" s="99" t="s">
        <v>362</v>
      </c>
      <c r="C175" s="42" t="s">
        <v>375</v>
      </c>
    </row>
    <row r="176" spans="1:3" x14ac:dyDescent="0.45">
      <c r="A176" s="104" t="s">
        <v>540</v>
      </c>
      <c r="B176" s="100" t="s">
        <v>187</v>
      </c>
      <c r="C176" s="43" t="s">
        <v>384</v>
      </c>
    </row>
    <row r="177" spans="1:3" x14ac:dyDescent="0.45">
      <c r="A177" s="104" t="s">
        <v>540</v>
      </c>
      <c r="B177" s="100" t="s">
        <v>188</v>
      </c>
      <c r="C177" s="43" t="s">
        <v>385</v>
      </c>
    </row>
    <row r="178" spans="1:3" x14ac:dyDescent="0.45">
      <c r="A178" s="104" t="s">
        <v>540</v>
      </c>
      <c r="B178" s="100" t="s">
        <v>190</v>
      </c>
      <c r="C178" s="43" t="s">
        <v>392</v>
      </c>
    </row>
    <row r="179" spans="1:3" x14ac:dyDescent="0.45">
      <c r="A179" s="104" t="s">
        <v>542</v>
      </c>
      <c r="B179" s="100" t="s">
        <v>191</v>
      </c>
      <c r="C179" s="43" t="s">
        <v>391</v>
      </c>
    </row>
    <row r="180" spans="1:3" x14ac:dyDescent="0.45">
      <c r="A180" s="104" t="s">
        <v>540</v>
      </c>
      <c r="B180" s="100" t="s">
        <v>449</v>
      </c>
      <c r="C180" s="43" t="s">
        <v>386</v>
      </c>
    </row>
    <row r="181" spans="1:3" x14ac:dyDescent="0.45">
      <c r="A181" s="104" t="s">
        <v>543</v>
      </c>
      <c r="B181" s="100" t="s">
        <v>193</v>
      </c>
      <c r="C181" s="43" t="s">
        <v>387</v>
      </c>
    </row>
    <row r="182" spans="1:3" x14ac:dyDescent="0.45">
      <c r="A182" s="104" t="s">
        <v>540</v>
      </c>
      <c r="B182" s="100" t="s">
        <v>194</v>
      </c>
      <c r="C182" s="43" t="s">
        <v>388</v>
      </c>
    </row>
    <row r="183" spans="1:3" x14ac:dyDescent="0.45">
      <c r="A183" s="104" t="s">
        <v>540</v>
      </c>
      <c r="B183" s="100" t="s">
        <v>195</v>
      </c>
      <c r="C183" s="43" t="s">
        <v>389</v>
      </c>
    </row>
    <row r="184" spans="1:3" ht="14.65" thickBot="1" x14ac:dyDescent="0.5">
      <c r="A184" s="105" t="s">
        <v>540</v>
      </c>
      <c r="B184" s="101" t="s">
        <v>328</v>
      </c>
      <c r="C184" s="77" t="s">
        <v>390</v>
      </c>
    </row>
    <row r="185" spans="1:3" ht="14.65" thickTop="1" x14ac:dyDescent="0.45"/>
  </sheetData>
  <autoFilter ref="A1:C184" xr:uid="{2038FE49-BA78-4380-A3C1-B483F5323827}"/>
  <conditionalFormatting sqref="A1">
    <cfRule type="duplicateValues" dxfId="4" priority="2"/>
  </conditionalFormatting>
  <conditionalFormatting sqref="B1:B184">
    <cfRule type="duplicateValues" dxfId="3" priority="12"/>
  </conditionalFormatting>
  <conditionalFormatting sqref="C9">
    <cfRule type="duplicateValues" dxfId="2" priority="1"/>
  </conditionalFormatting>
  <conditionalFormatting sqref="D185:D1048576">
    <cfRule type="duplicateValues" dxfId="1" priority="4"/>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DC490-6FD0-4687-ABB8-D8941640E29E}">
  <sheetPr>
    <tabColor rgb="FF002060"/>
  </sheetPr>
  <dimension ref="A3:J16"/>
  <sheetViews>
    <sheetView workbookViewId="0">
      <selection activeCell="F9" sqref="F9"/>
    </sheetView>
  </sheetViews>
  <sheetFormatPr defaultRowHeight="14.25" x14ac:dyDescent="0.45"/>
  <cols>
    <col min="1" max="1" width="12.06640625" bestFit="1" customWidth="1"/>
    <col min="2" max="2" width="12" bestFit="1" customWidth="1"/>
    <col min="5" max="5" width="9.3984375" bestFit="1" customWidth="1"/>
  </cols>
  <sheetData>
    <row r="3" spans="1:10" x14ac:dyDescent="0.45">
      <c r="A3" s="107" t="s">
        <v>548</v>
      </c>
      <c r="B3" t="s">
        <v>549</v>
      </c>
    </row>
    <row r="4" spans="1:10" x14ac:dyDescent="0.45">
      <c r="A4" s="108" t="s">
        <v>538</v>
      </c>
      <c r="B4">
        <v>26</v>
      </c>
      <c r="E4" s="110" t="s">
        <v>551</v>
      </c>
      <c r="F4" s="110" t="s">
        <v>557</v>
      </c>
      <c r="J4" s="108"/>
    </row>
    <row r="5" spans="1:10" x14ac:dyDescent="0.45">
      <c r="A5" s="108" t="s">
        <v>542</v>
      </c>
      <c r="B5">
        <v>12</v>
      </c>
      <c r="E5" s="109" t="s">
        <v>550</v>
      </c>
      <c r="F5" s="109">
        <f>SUM(B4,B11,B12)</f>
        <v>65</v>
      </c>
      <c r="J5" s="108"/>
    </row>
    <row r="6" spans="1:10" x14ac:dyDescent="0.45">
      <c r="A6" s="108" t="s">
        <v>543</v>
      </c>
      <c r="B6">
        <v>2</v>
      </c>
      <c r="E6" s="109" t="s">
        <v>558</v>
      </c>
      <c r="F6" s="109">
        <f>SUM(B12,B4,B5,B6,B7)</f>
        <v>69</v>
      </c>
      <c r="J6" s="108"/>
    </row>
    <row r="7" spans="1:10" x14ac:dyDescent="0.45">
      <c r="A7" s="108" t="s">
        <v>540</v>
      </c>
      <c r="B7">
        <v>25</v>
      </c>
      <c r="E7" s="109" t="s">
        <v>552</v>
      </c>
      <c r="F7" s="109">
        <f>SUM(B4,B6,B7,B14)</f>
        <v>93</v>
      </c>
      <c r="J7" s="108"/>
    </row>
    <row r="8" spans="1:10" x14ac:dyDescent="0.45">
      <c r="A8" s="108" t="s">
        <v>555</v>
      </c>
      <c r="B8">
        <v>1</v>
      </c>
      <c r="E8" s="109" t="s">
        <v>553</v>
      </c>
      <c r="F8" s="109">
        <f>SUM(B4,B7,B9,B14)</f>
        <v>117</v>
      </c>
      <c r="J8" s="108"/>
    </row>
    <row r="9" spans="1:10" x14ac:dyDescent="0.45">
      <c r="A9" s="108" t="s">
        <v>541</v>
      </c>
      <c r="B9">
        <v>26</v>
      </c>
      <c r="J9" s="108"/>
    </row>
    <row r="10" spans="1:10" x14ac:dyDescent="0.45">
      <c r="A10" s="108" t="s">
        <v>546</v>
      </c>
      <c r="B10">
        <v>15</v>
      </c>
      <c r="J10" s="108"/>
    </row>
    <row r="11" spans="1:10" x14ac:dyDescent="0.45">
      <c r="A11" s="108" t="s">
        <v>539</v>
      </c>
      <c r="B11">
        <v>35</v>
      </c>
      <c r="J11" s="108"/>
    </row>
    <row r="12" spans="1:10" x14ac:dyDescent="0.45">
      <c r="A12" s="108" t="s">
        <v>545</v>
      </c>
      <c r="B12">
        <v>4</v>
      </c>
      <c r="J12" s="108"/>
    </row>
    <row r="13" spans="1:10" x14ac:dyDescent="0.45">
      <c r="A13" s="108" t="s">
        <v>554</v>
      </c>
      <c r="B13">
        <v>1</v>
      </c>
      <c r="J13" s="108"/>
    </row>
    <row r="14" spans="1:10" x14ac:dyDescent="0.45">
      <c r="A14" s="108" t="s">
        <v>544</v>
      </c>
      <c r="B14">
        <v>40</v>
      </c>
      <c r="J14" s="108"/>
    </row>
    <row r="15" spans="1:10" x14ac:dyDescent="0.45">
      <c r="A15" s="108" t="s">
        <v>547</v>
      </c>
      <c r="B15">
        <v>187</v>
      </c>
      <c r="J15" s="108"/>
    </row>
    <row r="16" spans="1:10" x14ac:dyDescent="0.45">
      <c r="J16" s="108"/>
    </row>
  </sheetData>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Columns</vt:lpstr>
      <vt:lpstr>To Select</vt:lpstr>
      <vt:lpstr>To Calculate</vt:lpstr>
      <vt:lpstr>Definitive Ones</vt:lpstr>
      <vt:lpstr>Position Columns</vt:lpstr>
      <vt:lpstr>PC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Rodríguez Rico</dc:creator>
  <cp:lastModifiedBy>Luis Rodríguez Rico</cp:lastModifiedBy>
  <dcterms:created xsi:type="dcterms:W3CDTF">2023-02-05T17:53:08Z</dcterms:created>
  <dcterms:modified xsi:type="dcterms:W3CDTF">2023-06-12T08:45:49Z</dcterms:modified>
</cp:coreProperties>
</file>