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Reinpold\Documents\GitHub\ONCON24_Requirements_Verification_by_LLM\Code\"/>
    </mc:Choice>
  </mc:AlternateContent>
  <xr:revisionPtr revIDLastSave="0" documentId="13_ncr:1_{EF1432F9-6B69-47FC-8577-FBFE0F430B03}" xr6:coauthVersionLast="47" xr6:coauthVersionMax="47" xr10:uidLastSave="{00000000-0000-0000-0000-000000000000}"/>
  <bookViews>
    <workbookView xWindow="-28920" yWindow="-120" windowWidth="29040" windowHeight="15840" xr2:uid="{5AC8A690-796F-4253-B23E-83005E07CB76}"/>
  </bookViews>
  <sheets>
    <sheet name="TextualDescription" sheetId="2" r:id="rId1"/>
    <sheet name="intro" sheetId="6" r:id="rId2"/>
    <sheet name="small" sheetId="3" r:id="rId3"/>
    <sheet name="medium" sheetId="5" r:id="rId4"/>
    <sheet name="large"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Y3" i="2" l="1"/>
  <c r="BY4" i="2"/>
  <c r="BY5" i="2"/>
  <c r="BY6" i="2"/>
  <c r="BY7" i="2"/>
  <c r="BY8" i="2"/>
  <c r="BY9" i="2"/>
  <c r="BY10" i="2"/>
  <c r="BY11" i="2"/>
  <c r="BY12" i="2"/>
  <c r="BY13" i="2"/>
  <c r="BY14" i="2"/>
  <c r="BY15" i="2"/>
  <c r="BY16" i="2"/>
  <c r="BY17" i="2"/>
  <c r="BY18" i="2"/>
  <c r="BY19" i="2"/>
  <c r="BY20" i="2"/>
  <c r="BY21" i="2"/>
  <c r="CK6" i="2"/>
  <c r="CJ6" i="2"/>
  <c r="CK5" i="2"/>
  <c r="CJ5" i="2"/>
  <c r="CK4" i="2"/>
  <c r="CJ4" i="2"/>
  <c r="CK3" i="2"/>
  <c r="CJ3" i="2"/>
  <c r="CK2" i="2"/>
  <c r="CJ2" i="2"/>
  <c r="CB2" i="2"/>
  <c r="CC2" i="2"/>
  <c r="CG6" i="2"/>
  <c r="CF6" i="2"/>
  <c r="CG5" i="2"/>
  <c r="CF5" i="2"/>
  <c r="CG4" i="2"/>
  <c r="CF4" i="2"/>
  <c r="CG3" i="2"/>
  <c r="CF3" i="2"/>
  <c r="CG2" i="2"/>
  <c r="CF2" i="2"/>
  <c r="CS2" i="2"/>
  <c r="CS11" i="2"/>
  <c r="CR11" i="2"/>
  <c r="CS10" i="2"/>
  <c r="CR10" i="2"/>
  <c r="CS9" i="2"/>
  <c r="CR9" i="2"/>
  <c r="CS8" i="2"/>
  <c r="CR8" i="2"/>
  <c r="CS7" i="2"/>
  <c r="CR7" i="2"/>
  <c r="CS6" i="2"/>
  <c r="CR6" i="2"/>
  <c r="CS5" i="2"/>
  <c r="CR5" i="2"/>
  <c r="CS4" i="2"/>
  <c r="CR4" i="2"/>
  <c r="CS3" i="2"/>
  <c r="CR3" i="2"/>
  <c r="CR2" i="2"/>
  <c r="CW11" i="2"/>
  <c r="CV11" i="2"/>
  <c r="CW10" i="2"/>
  <c r="CV10" i="2"/>
  <c r="CW9" i="2"/>
  <c r="CV9" i="2"/>
  <c r="CW8" i="2"/>
  <c r="CV8" i="2"/>
  <c r="CW7" i="2"/>
  <c r="CV7" i="2"/>
  <c r="CW6" i="2"/>
  <c r="CV6" i="2"/>
  <c r="CW5" i="2"/>
  <c r="CV5" i="2"/>
  <c r="CW4" i="2"/>
  <c r="CV4" i="2"/>
  <c r="CW3" i="2"/>
  <c r="CV3" i="2"/>
  <c r="CW2" i="2"/>
  <c r="CV2" i="2"/>
  <c r="DI16" i="2"/>
  <c r="DH16" i="2"/>
  <c r="DI21" i="2"/>
  <c r="DH21" i="2"/>
  <c r="DI20" i="2"/>
  <c r="DH20" i="2"/>
  <c r="DI19" i="2"/>
  <c r="DH19" i="2"/>
  <c r="DI18" i="2"/>
  <c r="DH18" i="2"/>
  <c r="DI17" i="2"/>
  <c r="DH17" i="2"/>
  <c r="DI15" i="2"/>
  <c r="DH15" i="2"/>
  <c r="DI14" i="2"/>
  <c r="DH14" i="2"/>
  <c r="DI13" i="2"/>
  <c r="DH13" i="2"/>
  <c r="DI12" i="2"/>
  <c r="DH12" i="2"/>
  <c r="DI11" i="2"/>
  <c r="DH11" i="2"/>
  <c r="DI10" i="2"/>
  <c r="DH10" i="2"/>
  <c r="DI9" i="2"/>
  <c r="DH9" i="2"/>
  <c r="DI8" i="2"/>
  <c r="DH8" i="2"/>
  <c r="DI7" i="2"/>
  <c r="DH7" i="2"/>
  <c r="DI6" i="2"/>
  <c r="DH6" i="2"/>
  <c r="DI5" i="2"/>
  <c r="DH5" i="2"/>
  <c r="DI4" i="2"/>
  <c r="DH4" i="2"/>
  <c r="DI3" i="2"/>
  <c r="DH3" i="2"/>
  <c r="DI2" i="2"/>
  <c r="DH2" i="2"/>
  <c r="DE21" i="2"/>
  <c r="DD21" i="2"/>
  <c r="DE20" i="2"/>
  <c r="DD20" i="2"/>
  <c r="DE19" i="2"/>
  <c r="DD19" i="2"/>
  <c r="DE18" i="2"/>
  <c r="DD18" i="2"/>
  <c r="DE17" i="2"/>
  <c r="DD17" i="2"/>
  <c r="DE16" i="2"/>
  <c r="DD16" i="2"/>
  <c r="DE15" i="2"/>
  <c r="DD15" i="2"/>
  <c r="DE14" i="2"/>
  <c r="DD14" i="2"/>
  <c r="DE13" i="2"/>
  <c r="DD13" i="2"/>
  <c r="DE12" i="2"/>
  <c r="DD12" i="2"/>
  <c r="DE11" i="2"/>
  <c r="DD11" i="2"/>
  <c r="DE10" i="2"/>
  <c r="DD10" i="2"/>
  <c r="DE9" i="2"/>
  <c r="DD9" i="2"/>
  <c r="DE8" i="2"/>
  <c r="DD8" i="2"/>
  <c r="DE7" i="2"/>
  <c r="DD7" i="2"/>
  <c r="DE6" i="2"/>
  <c r="DD6" i="2"/>
  <c r="DE5" i="2"/>
  <c r="DD5" i="2"/>
  <c r="DE4" i="2"/>
  <c r="DD4" i="2"/>
  <c r="DE3" i="2"/>
  <c r="DD3" i="2"/>
  <c r="DE2" i="2"/>
  <c r="DD2" i="2"/>
  <c r="DA21" i="2"/>
  <c r="CZ21" i="2"/>
  <c r="BX21" i="2"/>
  <c r="BU21" i="2"/>
  <c r="BT21" i="2"/>
  <c r="BQ21" i="2"/>
  <c r="BP21" i="2"/>
  <c r="AO21" i="2"/>
  <c r="AN21" i="2"/>
  <c r="AK21" i="2"/>
  <c r="AJ21" i="2"/>
  <c r="AG21" i="2"/>
  <c r="AF21" i="2"/>
  <c r="DA20" i="2"/>
  <c r="CZ20" i="2"/>
  <c r="BX20" i="2"/>
  <c r="BU20" i="2"/>
  <c r="BT20" i="2"/>
  <c r="BQ20" i="2"/>
  <c r="BP20" i="2"/>
  <c r="AO20" i="2"/>
  <c r="AN20" i="2"/>
  <c r="AK20" i="2"/>
  <c r="AJ20" i="2"/>
  <c r="AG20" i="2"/>
  <c r="AF20" i="2"/>
  <c r="DA19" i="2"/>
  <c r="CZ19" i="2"/>
  <c r="BX19" i="2"/>
  <c r="BU19" i="2"/>
  <c r="BT19" i="2"/>
  <c r="BQ19" i="2"/>
  <c r="BP19" i="2"/>
  <c r="AO19" i="2"/>
  <c r="AN19" i="2"/>
  <c r="AK19" i="2"/>
  <c r="AJ19" i="2"/>
  <c r="AG19" i="2"/>
  <c r="AF19" i="2"/>
  <c r="DA18" i="2"/>
  <c r="CZ18" i="2"/>
  <c r="BX18" i="2"/>
  <c r="BU18" i="2"/>
  <c r="BT18" i="2"/>
  <c r="BQ18" i="2"/>
  <c r="BP18" i="2"/>
  <c r="AO18" i="2"/>
  <c r="AN18" i="2"/>
  <c r="AK18" i="2"/>
  <c r="AJ18" i="2"/>
  <c r="AG18" i="2"/>
  <c r="AF18" i="2"/>
  <c r="DA17" i="2"/>
  <c r="CZ17" i="2"/>
  <c r="BX17" i="2"/>
  <c r="BU17" i="2"/>
  <c r="BT17" i="2"/>
  <c r="BQ17" i="2"/>
  <c r="BP17" i="2"/>
  <c r="AO17" i="2"/>
  <c r="AN17" i="2"/>
  <c r="AK17" i="2"/>
  <c r="AJ17" i="2"/>
  <c r="AG17" i="2"/>
  <c r="AF17" i="2"/>
  <c r="DA16" i="2"/>
  <c r="CZ16" i="2"/>
  <c r="BX16" i="2"/>
  <c r="BU16" i="2"/>
  <c r="BT16" i="2"/>
  <c r="BQ16" i="2"/>
  <c r="BP16" i="2"/>
  <c r="AO16" i="2"/>
  <c r="AN16" i="2"/>
  <c r="AK16" i="2"/>
  <c r="AJ16" i="2"/>
  <c r="AG16" i="2"/>
  <c r="AF16" i="2"/>
  <c r="DA15" i="2"/>
  <c r="CZ15" i="2"/>
  <c r="BX15" i="2"/>
  <c r="BU15" i="2"/>
  <c r="BT15" i="2"/>
  <c r="BQ15" i="2"/>
  <c r="BP15" i="2"/>
  <c r="AO15" i="2"/>
  <c r="AN15" i="2"/>
  <c r="AK15" i="2"/>
  <c r="AJ15" i="2"/>
  <c r="AG15" i="2"/>
  <c r="AF15" i="2"/>
  <c r="DA14" i="2"/>
  <c r="CZ14" i="2"/>
  <c r="BX14" i="2"/>
  <c r="BU14" i="2"/>
  <c r="BT14" i="2"/>
  <c r="BQ14" i="2"/>
  <c r="BP14" i="2"/>
  <c r="AO14" i="2"/>
  <c r="AN14" i="2"/>
  <c r="AK14" i="2"/>
  <c r="AJ14" i="2"/>
  <c r="AG14" i="2"/>
  <c r="AF14" i="2"/>
  <c r="DA13" i="2"/>
  <c r="CZ13" i="2"/>
  <c r="BX13" i="2"/>
  <c r="BU13" i="2"/>
  <c r="BT13" i="2"/>
  <c r="BQ13" i="2"/>
  <c r="BP13" i="2"/>
  <c r="AO13" i="2"/>
  <c r="AN13" i="2"/>
  <c r="AK13" i="2"/>
  <c r="AJ13" i="2"/>
  <c r="AG13" i="2"/>
  <c r="AF13" i="2"/>
  <c r="DA12" i="2"/>
  <c r="CZ12" i="2"/>
  <c r="BX12" i="2"/>
  <c r="BU12" i="2"/>
  <c r="BT12" i="2"/>
  <c r="BQ12" i="2"/>
  <c r="BP12" i="2"/>
  <c r="AO12" i="2"/>
  <c r="AN12" i="2"/>
  <c r="AK12" i="2"/>
  <c r="AJ12" i="2"/>
  <c r="AG12" i="2"/>
  <c r="AF12" i="2"/>
  <c r="DA11" i="2"/>
  <c r="CZ11" i="2"/>
  <c r="CO11" i="2"/>
  <c r="CN11" i="2"/>
  <c r="BX11" i="2"/>
  <c r="BU11" i="2"/>
  <c r="BT11" i="2"/>
  <c r="BQ11" i="2"/>
  <c r="BP11" i="2"/>
  <c r="BM11" i="2"/>
  <c r="BL11" i="2"/>
  <c r="BI11" i="2"/>
  <c r="BH11" i="2"/>
  <c r="BE11" i="2"/>
  <c r="BD11" i="2"/>
  <c r="AO11" i="2"/>
  <c r="AN11" i="2"/>
  <c r="AK11" i="2"/>
  <c r="AJ11" i="2"/>
  <c r="AG11" i="2"/>
  <c r="AF11" i="2"/>
  <c r="AC11" i="2"/>
  <c r="AB11" i="2"/>
  <c r="Y11" i="2"/>
  <c r="X11" i="2"/>
  <c r="U11" i="2"/>
  <c r="T11" i="2"/>
  <c r="DA10" i="2"/>
  <c r="CZ10" i="2"/>
  <c r="CO10" i="2"/>
  <c r="CN10" i="2"/>
  <c r="BX10" i="2"/>
  <c r="BU10" i="2"/>
  <c r="BT10" i="2"/>
  <c r="BQ10" i="2"/>
  <c r="BP10" i="2"/>
  <c r="BM10" i="2"/>
  <c r="BL10" i="2"/>
  <c r="BI10" i="2"/>
  <c r="BH10" i="2"/>
  <c r="BE10" i="2"/>
  <c r="BD10" i="2"/>
  <c r="AO10" i="2"/>
  <c r="AN10" i="2"/>
  <c r="AK10" i="2"/>
  <c r="AJ10" i="2"/>
  <c r="AG10" i="2"/>
  <c r="AF10" i="2"/>
  <c r="AC10" i="2"/>
  <c r="AB10" i="2"/>
  <c r="Y10" i="2"/>
  <c r="X10" i="2"/>
  <c r="U10" i="2"/>
  <c r="T10" i="2"/>
  <c r="DA9" i="2"/>
  <c r="CZ9" i="2"/>
  <c r="CO9" i="2"/>
  <c r="CN9" i="2"/>
  <c r="BX9" i="2"/>
  <c r="BU9" i="2"/>
  <c r="BT9" i="2"/>
  <c r="BQ9" i="2"/>
  <c r="BP9" i="2"/>
  <c r="BM9" i="2"/>
  <c r="BL9" i="2"/>
  <c r="BI9" i="2"/>
  <c r="BH9" i="2"/>
  <c r="BE9" i="2"/>
  <c r="BD9" i="2"/>
  <c r="AO9" i="2"/>
  <c r="AN9" i="2"/>
  <c r="AK9" i="2"/>
  <c r="AJ9" i="2"/>
  <c r="AG9" i="2"/>
  <c r="AF9" i="2"/>
  <c r="AC9" i="2"/>
  <c r="AB9" i="2"/>
  <c r="Y9" i="2"/>
  <c r="X9" i="2"/>
  <c r="U9" i="2"/>
  <c r="T9" i="2"/>
  <c r="DA8" i="2"/>
  <c r="CZ8" i="2"/>
  <c r="CO8" i="2"/>
  <c r="CN8" i="2"/>
  <c r="BX8" i="2"/>
  <c r="BU8" i="2"/>
  <c r="BT8" i="2"/>
  <c r="BQ8" i="2"/>
  <c r="BP8" i="2"/>
  <c r="BM8" i="2"/>
  <c r="BL8" i="2"/>
  <c r="BI8" i="2"/>
  <c r="BH8" i="2"/>
  <c r="BE8" i="2"/>
  <c r="BD8" i="2"/>
  <c r="AO8" i="2"/>
  <c r="AN8" i="2"/>
  <c r="AK8" i="2"/>
  <c r="AJ8" i="2"/>
  <c r="AG8" i="2"/>
  <c r="AF8" i="2"/>
  <c r="AC8" i="2"/>
  <c r="AB8" i="2"/>
  <c r="Y8" i="2"/>
  <c r="X8" i="2"/>
  <c r="U8" i="2"/>
  <c r="T8" i="2"/>
  <c r="DA7" i="2"/>
  <c r="CZ7" i="2"/>
  <c r="CO7" i="2"/>
  <c r="CN7" i="2"/>
  <c r="BX7" i="2"/>
  <c r="BU7" i="2"/>
  <c r="BT7" i="2"/>
  <c r="BQ7" i="2"/>
  <c r="BP7" i="2"/>
  <c r="BM7" i="2"/>
  <c r="BL7" i="2"/>
  <c r="BI7" i="2"/>
  <c r="BH7" i="2"/>
  <c r="BE7" i="2"/>
  <c r="BD7" i="2"/>
  <c r="AO7" i="2"/>
  <c r="AN7" i="2"/>
  <c r="AK7" i="2"/>
  <c r="AJ7" i="2"/>
  <c r="AG7" i="2"/>
  <c r="AF7" i="2"/>
  <c r="AC7" i="2"/>
  <c r="AB7" i="2"/>
  <c r="Y7" i="2"/>
  <c r="X7" i="2"/>
  <c r="U7" i="2"/>
  <c r="T7" i="2"/>
  <c r="DA6" i="2"/>
  <c r="CZ6" i="2"/>
  <c r="CO6" i="2"/>
  <c r="CN6" i="2"/>
  <c r="CC6" i="2"/>
  <c r="CB6" i="2"/>
  <c r="BX6" i="2"/>
  <c r="BU6" i="2"/>
  <c r="BT6" i="2"/>
  <c r="BQ6" i="2"/>
  <c r="BP6" i="2"/>
  <c r="BM6" i="2"/>
  <c r="BL6" i="2"/>
  <c r="BI6" i="2"/>
  <c r="BH6" i="2"/>
  <c r="BE6" i="2"/>
  <c r="BD6" i="2"/>
  <c r="BA6" i="2"/>
  <c r="AZ6" i="2"/>
  <c r="AW6" i="2"/>
  <c r="AV6" i="2"/>
  <c r="AS6" i="2"/>
  <c r="AR6" i="2"/>
  <c r="AO6" i="2"/>
  <c r="AN6" i="2"/>
  <c r="AK6" i="2"/>
  <c r="AJ6" i="2"/>
  <c r="AG6" i="2"/>
  <c r="AF6" i="2"/>
  <c r="AC6" i="2"/>
  <c r="AB6" i="2"/>
  <c r="Y6" i="2"/>
  <c r="X6" i="2"/>
  <c r="U6" i="2"/>
  <c r="T6" i="2"/>
  <c r="Q6" i="2"/>
  <c r="P6" i="2"/>
  <c r="M6" i="2"/>
  <c r="L6" i="2"/>
  <c r="I6" i="2"/>
  <c r="H6" i="2"/>
  <c r="DA5" i="2"/>
  <c r="CZ5" i="2"/>
  <c r="CO5" i="2"/>
  <c r="CN5" i="2"/>
  <c r="CC5" i="2"/>
  <c r="CB5" i="2"/>
  <c r="BX5" i="2"/>
  <c r="BU5" i="2"/>
  <c r="BT5" i="2"/>
  <c r="BQ5" i="2"/>
  <c r="BP5" i="2"/>
  <c r="BM5" i="2"/>
  <c r="BL5" i="2"/>
  <c r="BI5" i="2"/>
  <c r="BH5" i="2"/>
  <c r="BE5" i="2"/>
  <c r="BD5" i="2"/>
  <c r="BA5" i="2"/>
  <c r="AZ5" i="2"/>
  <c r="AW5" i="2"/>
  <c r="AV5" i="2"/>
  <c r="AS5" i="2"/>
  <c r="AR5" i="2"/>
  <c r="AO5" i="2"/>
  <c r="AN5" i="2"/>
  <c r="AK5" i="2"/>
  <c r="AJ5" i="2"/>
  <c r="AG5" i="2"/>
  <c r="AF5" i="2"/>
  <c r="AC5" i="2"/>
  <c r="AB5" i="2"/>
  <c r="Y5" i="2"/>
  <c r="X5" i="2"/>
  <c r="U5" i="2"/>
  <c r="T5" i="2"/>
  <c r="Q5" i="2"/>
  <c r="P5" i="2"/>
  <c r="M5" i="2"/>
  <c r="L5" i="2"/>
  <c r="I5" i="2"/>
  <c r="H5" i="2"/>
  <c r="DA4" i="2"/>
  <c r="CZ4" i="2"/>
  <c r="CO4" i="2"/>
  <c r="CN4" i="2"/>
  <c r="CC4" i="2"/>
  <c r="CB4" i="2"/>
  <c r="BX4" i="2"/>
  <c r="BU4" i="2"/>
  <c r="BT4" i="2"/>
  <c r="BQ4" i="2"/>
  <c r="BP4" i="2"/>
  <c r="BM4" i="2"/>
  <c r="BL4" i="2"/>
  <c r="BI4" i="2"/>
  <c r="BH4" i="2"/>
  <c r="BE4" i="2"/>
  <c r="BD4" i="2"/>
  <c r="BA4" i="2"/>
  <c r="AZ4" i="2"/>
  <c r="AW4" i="2"/>
  <c r="AV4" i="2"/>
  <c r="AS4" i="2"/>
  <c r="AR4" i="2"/>
  <c r="AO4" i="2"/>
  <c r="AN4" i="2"/>
  <c r="AK4" i="2"/>
  <c r="AJ4" i="2"/>
  <c r="AG4" i="2"/>
  <c r="AF4" i="2"/>
  <c r="AC4" i="2"/>
  <c r="AB4" i="2"/>
  <c r="Y4" i="2"/>
  <c r="X4" i="2"/>
  <c r="U4" i="2"/>
  <c r="T4" i="2"/>
  <c r="Q4" i="2"/>
  <c r="P4" i="2"/>
  <c r="M4" i="2"/>
  <c r="L4" i="2"/>
  <c r="I4" i="2"/>
  <c r="H4" i="2"/>
  <c r="DA3" i="2"/>
  <c r="CZ3" i="2"/>
  <c r="CO3" i="2"/>
  <c r="CN3" i="2"/>
  <c r="CC3" i="2"/>
  <c r="CB3" i="2"/>
  <c r="BX3" i="2"/>
  <c r="BU3" i="2"/>
  <c r="BT3" i="2"/>
  <c r="BQ3" i="2"/>
  <c r="BP3" i="2"/>
  <c r="BM3" i="2"/>
  <c r="BL3" i="2"/>
  <c r="BI3" i="2"/>
  <c r="BH3" i="2"/>
  <c r="BE3" i="2"/>
  <c r="BD3" i="2"/>
  <c r="BA3" i="2"/>
  <c r="AZ3" i="2"/>
  <c r="AW3" i="2"/>
  <c r="AV3" i="2"/>
  <c r="AS3" i="2"/>
  <c r="AR3" i="2"/>
  <c r="AO3" i="2"/>
  <c r="AN3" i="2"/>
  <c r="AK3" i="2"/>
  <c r="AJ3" i="2"/>
  <c r="AG3" i="2"/>
  <c r="AF3" i="2"/>
  <c r="AC3" i="2"/>
  <c r="AB3" i="2"/>
  <c r="Y3" i="2"/>
  <c r="X3" i="2"/>
  <c r="U3" i="2"/>
  <c r="T3" i="2"/>
  <c r="Q3" i="2"/>
  <c r="P3" i="2"/>
  <c r="M3" i="2"/>
  <c r="L3" i="2"/>
  <c r="I3" i="2"/>
  <c r="H3" i="2"/>
  <c r="DA2" i="2"/>
  <c r="CZ2" i="2"/>
  <c r="CO2" i="2"/>
  <c r="CN2" i="2"/>
  <c r="BY2" i="2"/>
  <c r="BX2" i="2"/>
  <c r="BU2" i="2"/>
  <c r="BT2" i="2"/>
  <c r="BQ2" i="2"/>
  <c r="BP2" i="2"/>
  <c r="BM2" i="2"/>
  <c r="BL2" i="2"/>
  <c r="BI2" i="2"/>
  <c r="BH2" i="2"/>
  <c r="BE2" i="2"/>
  <c r="BD2" i="2"/>
  <c r="BA2" i="2"/>
  <c r="AZ2" i="2"/>
  <c r="AW2" i="2"/>
  <c r="AV2" i="2"/>
  <c r="AS2" i="2"/>
  <c r="AR2" i="2"/>
  <c r="AO2" i="2"/>
  <c r="AN2" i="2"/>
  <c r="AK2" i="2"/>
  <c r="AJ2" i="2"/>
  <c r="AJ22" i="2" s="1"/>
  <c r="AG2" i="2"/>
  <c r="AF2" i="2"/>
  <c r="AF22" i="2" s="1"/>
  <c r="AC2" i="2"/>
  <c r="AB2" i="2"/>
  <c r="Y2" i="2"/>
  <c r="X2" i="2"/>
  <c r="U2" i="2"/>
  <c r="T2" i="2"/>
  <c r="Q2" i="2"/>
  <c r="P2" i="2"/>
  <c r="M2" i="2"/>
  <c r="L2" i="2"/>
  <c r="I2" i="2"/>
  <c r="H2" i="2"/>
  <c r="AZ22" i="2" l="1"/>
  <c r="DD22" i="2"/>
  <c r="CV22" i="2"/>
  <c r="AB22" i="2"/>
  <c r="BH22" i="2"/>
  <c r="CR22" i="2"/>
  <c r="CJ22" i="2"/>
  <c r="BL22" i="2"/>
  <c r="AN22" i="2"/>
  <c r="BT22" i="2"/>
  <c r="DH22" i="2"/>
  <c r="CF22" i="2"/>
  <c r="P22" i="2"/>
  <c r="AV22" i="2"/>
  <c r="X22" i="2"/>
  <c r="BX22" i="2"/>
  <c r="BP22" i="2"/>
  <c r="H22" i="2"/>
  <c r="L22" i="2"/>
  <c r="CB22" i="2"/>
  <c r="T22" i="2"/>
  <c r="CN22" i="2"/>
  <c r="CZ22" i="2"/>
  <c r="AR22" i="2"/>
  <c r="BD22" i="2"/>
</calcChain>
</file>

<file path=xl/sharedStrings.xml><?xml version="1.0" encoding="utf-8"?>
<sst xmlns="http://schemas.openxmlformats.org/spreadsheetml/2006/main" count="573" uniqueCount="247">
  <si>
    <t>GridOperatorValidateSchedule=(self.behavior.oclIsT...</t>
  </si>
  <si>
    <t>LogInformationPresent=(not self.name.substring(1,2...</t>
  </si>
  <si>
    <t>OptimizeSchedulePresent=(not self.name.substring(1...</t>
  </si>
  <si>
    <t>ValidateScheduleInput=(self.behavior.oclIsTypeOf(A...</t>
  </si>
  <si>
    <t>ValidateSchedulePresent=(not self.name.substring(1...</t>
  </si>
  <si>
    <t>DetermineSystemStateOutput=(self.behavior.oclIsTyp...</t>
  </si>
  <si>
    <t>LogInformationInputEnergySchedule=(self.behavior.o...</t>
  </si>
  <si>
    <t>OptimizeScheduleOutput=(self.behavior.oclIsTypeOf(...</t>
  </si>
  <si>
    <t>PredictionServicesPredictLoad=(self.behavior.oclIs...</t>
  </si>
  <si>
    <t>AcceptOptimizationRequestInput=(self.behavior.oclI...</t>
  </si>
  <si>
    <t>PredictionServicesPredictGeneration=(self.behavior...</t>
  </si>
  <si>
    <t>PredictionServicesPredictPrice=(self.behavior.oclI...</t>
  </si>
  <si>
    <t>PredictLoadInput=(self.behavior.oclIsTypeOf(Activi...</t>
  </si>
  <si>
    <t>PredictLoadOutput=(self.behavior.oclIsTypeOf(Activ...</t>
  </si>
  <si>
    <t>PredictPriceInput=(self.behavior.oclIsTypeOf(Activ...</t>
  </si>
  <si>
    <t>RequestOptimizationInput=(self.behavior.oclIsTypeO...</t>
  </si>
  <si>
    <t>RequestOptimizationOutput=(self.behavior.oclIsType...</t>
  </si>
  <si>
    <t>SetOptimizationOutput=(self.behavior.oclIsTypeOf(A...</t>
  </si>
  <si>
    <t>ValidateScheduleOutput=(self.behavior.oclIsTypeOf(...</t>
  </si>
  <si>
    <t>AcceptOptimizationRequestPresent=(not self.name.su...</t>
  </si>
  <si>
    <t>LogInformationInputBoolean=(self.behavior.oclIsTyp...</t>
  </si>
  <si>
    <t>SetOptimizationHorizonPresent=(not self.name.subst...</t>
  </si>
  <si>
    <t>OptimizeScheduleInputOptHorizon=(self.behavior.ocl...</t>
  </si>
  <si>
    <t>OptimizeScheduleInputSystemState=(self.behavior.oc...</t>
  </si>
  <si>
    <t>Rules</t>
  </si>
  <si>
    <t>SystemDescription</t>
  </si>
  <si>
    <t>intro</t>
  </si>
  <si>
    <t xml:space="preserve">The following is a description of a practical implementation of the Smart Grid Optimization Workflow. 
Once the workflow is started the Prosumer performs the action Optimize Schedule, and an output object Energy Schedule is created and sent to the Grid Operator as input for the actions Validate Schedule and Log Information.
Upon receiving the Energy Schedule object as input, the Grid Operator performs the action Validate Schedule.
Subsequently, two actions can be triggered: if the Energy Schedule Object is invalid, the Prosumer performs the action Optimize Schedule again. If the Energy Schedule object is valid, the Grid Operator uses the Energy Schedule object as input for the action Log Information. 
The action Log Information is performed by the Grid Operator. 
Subsequently, the workflow terminates. </t>
  </si>
  <si>
    <t xml:space="preserve">The following is a description of a practical implementation of the Smart Grid Optimization Workflow. 
Once the workflow is started the Prosumer performs the action Optimize Schedule, and an output object Energy Schedule is created and sent to the Grid Operator as input for the action Log Information.
Subsequently, the Prosumer performs the action Validate Schedule. 
If the output of the action Validate Schedule is invalid, the Prosumer performs the action Optimize Schedule again. 
If the output of the action Validate Schedule is valid, the Grid Operator performs the action Log Information. 
If the Grid Operator performs the action Log Information, the Log Information action takes as input the Energy Schedule created by the Optimize Schedule action. 
Subsequently, the workflow terminates. </t>
  </si>
  <si>
    <t xml:space="preserve">The following is a description of a practical implementation of the Smart Grid Optimization Workflow. 
The practical implementation of the Smart Grid Optimization Workflow starts when an object Optimization Request is created. 
The Optimization Request object is sent to the Prosumer as input for the action Accept Optimization Request. 
The Prosumer performs the action Accept Optimization Request. 
Subsequently, the Prosumer performs the action Optimize Schedule, and an output object Energy Schedule is created and sent to the Grid Operator as input for the actions Validate Schedule and Log Information.
Upon receiving the Energy Schedule object as input, the Grid Operator performs the action Validate Schedule, and an output object Boolean is created which remains with the Grid Operator and can be used as input for the action Request Optimization or Log Information depending on the value of the Boolean object.
If the Boolean object is equal to false, the Boolean object is sent to the action Request Optimization. 
Upon receiving the false Boolean object as input, the Grid Operator performs the action Request Optimization, and an output object Optimization Request is created and sent to the Prosumer as input for the aforementioned action Accept Optimization Request. 
If the Boolean Object is equal to true, the Boolean Object is sent as input for the action Log Information. 
Upon receiving the true Boolean and Energy Schedule objects as input, the Grid Operator performs the action Log Information. 
Subsequently, the workflow terminates. </t>
  </si>
  <si>
    <t xml:space="preserve">The following is a description of a practical implementation of the Smart Grid Optimization Workflow. 
The practical implementation of the Smart Grid Optimization Workflow starts when an object Optimization Request is created. 
The Optimization Request object is sent to the Prosumer as input for the action Accept Optimization Request. 
The Prosumer performs the action Accept Optimization Request. 
Subsequently, the Prosumer performs the actions Determine System State and Set Optimization Horizon. 
In performing the action Set Optimization Horizon an output object Optimization Horizon is created which remains with the Prosumer as input for the action Optimize Schedule and is also sent to Prediction Services as input for the actions Predict Generation, Predict Load, and Predict Price.
Upon receiving the Optimization Horizon object as input, Prediction Services perform the action Predict Generation, and an output object Generation Prediction is created and sent to the Prosumer as input for the action Optimize Schedule. 
Upon receiving the Optimization Horizon object as input, Prediction Services perform the action Predict Price, and an output object Price Prediction is created and sent to the Prosumer as input for the action Optimize Schedule. 
Upon receiving the Optimization Horizon object as input, Prediction Services perform the action Predict Load, and an output object Load Prediction is created and sent to the Prosumer as input for the action Optimize Schedule. 
In performing the action Determine System State an output object System State is created which is sent as input for the action Optimize Schedule.
Upon receiving the input objects Optimization Horizon, Load Prediction, Generation Prediction, System State, and Price Prediction, the Prosumer performs the action Optimize Schedule, and an output object Energy schedule is created and sent to the Grid Operator as input for the actions Validate Schedule and Log Information. 
Upon receiving the Energy Schedule object as input, the Grid Operator performs the action Validate Schedule, and an output object Boolean is created which remains with the Grid Operator and can be used as input for the action Request Optimization or Log Information depending on the value of the Boolean object.
If the Boolean object is equal to false, the Boolean object is sent to the action Request Optimization. 
Upon receiving the Boolean object as input, the Grid Operator performs the action Request Optimization, and an output object Optimization Request is created and sent to the Prosumer as input for the aforementioned action Accept Optimization Request. 
If the Boolean Object is equal to true, the Boolean Object is sent as input for the action Log Information. 
Upon receiving the Boolean and Energy Schedule objects as input, the Grid Operator performs the action Log Information. 
Subsequently, the workflow terminates. </t>
  </si>
  <si>
    <t xml:space="preserve">The following is a description of a practical implementation of the Smart Grid Optimization Workflow. 
The practical implementation of the Smart Grid Optimization Workflow starts when an object Optimization Request is created. 
The Optimization Request object is sent to the Prosumer as input for the action Accept Optimization Request. 
The Prosumer performs the action Accept Optimization Request. 
Subsequently, the Prosumer performs the actions Determine System State and Set Optimization Horizon. 
In performing the action Set Optimization Horizon an output object Optimization Horizon is created which remains with the Prosumer as input for the action Optimize Schedule and is also sent to Prediction Services as input for the actions Predict Generation and Predict Price.
Upon receiving the Optimization Horizon object as input, Prediction Services perform the action Predict Generation, and an output object Generation Prediction is created and sent to the Prosumer as input for the action Optimize Schedule. 
Upon receiving the Optimization Horizon object as input, Prediction Services perform the action Predict Price, and an output object Price Prediction is created and sent to the Prosumer as input for the action Optimize Schedule. 
In performing the action Determine System State an output object System State is created which is sent to the Grid Operator as input for the action Predict Load.
Upon receiving the System State object as input, the Grid Operator performs the action Predict Load, and an output object Load Prediction is created and sent to the Prosumer as input for the action Optimize Schedule. 
Upon receiving the input objects Optimization Horizon, Load Prediction, Generation Prediction, and Price Prediction, the Prosumer performs the action Optimize Schedule, and an output object Energy schedule is created and sent to the Grid Operator as input for the actions Validate Schedule and Log Information. 
Upon receiving the Energy Schedule object as input, the Grid Operator performs the action Validate Schedule, and an output object Boolean is created which remains with the Grid Operator and can be used as input for the action Request Optimization or Log Information depending on the value of the Boolean object.
If the Boolean Object is equal to false, the Boolean Object is sent to the action Request Optimization. 
Upon receiving the Boolean object as input, the Grid Operator performs the action Request Optimization, and an output object Optimization Request is created and sent to the Prosumer as input for the aforementioned action Accept Optimization Request. 
If the Boolean Object is equal to true, the Boolean Object is sent as input for the action Log Information. 
Upon receiving the Boolean and Energy Schedule objects as input, the Grid Operator performs the action Log Information. 
Subsequently, the workflow terminates. </t>
  </si>
  <si>
    <t>Every action Accept Optimization Request must have at least one input and accepts only inputs of the type Optimization Request.</t>
  </si>
  <si>
    <t xml:space="preserve">There must be at least one action AcceptOptimization Request in the workflow. </t>
  </si>
  <si>
    <t>Every action Determine System State must have at least one output and all outputs must be of the type System State.</t>
  </si>
  <si>
    <t>Every action Validate Schedule may only be performed by the actor Grid Operator.</t>
  </si>
  <si>
    <t>Every action Log Information must have at least one input that accepts the type Boolean.</t>
  </si>
  <si>
    <t>Every action Log Information must have at least one input that accepts the type Energy Schedule.</t>
  </si>
  <si>
    <t xml:space="preserve">There must be at least one action Log Information in the workflow. </t>
  </si>
  <si>
    <t>Every action Optimize Schedule must have at least one input of the type System State.</t>
  </si>
  <si>
    <t>Every action Optimize Schedule must have at least one output and all outputs must be of the type Energy Schedule.</t>
  </si>
  <si>
    <t xml:space="preserve">There must be at least one action Optimize Schedule in the workflow. </t>
  </si>
  <si>
    <t>Every action Predict Generation must have at least one input and accepts only inputs of the type Optimization Horizon.</t>
  </si>
  <si>
    <t>Every action Predict Generation must have at least one output and all outputs must be of the type Generation Prediction.</t>
  </si>
  <si>
    <t>Every action Predict Generation may only be performed by the actor Prediction Services.</t>
  </si>
  <si>
    <t>Every action Predict Load may only be performed by the actor Prediction Services.</t>
  </si>
  <si>
    <t>Every action Predict Price may only be performed by the actor Prediction Services.</t>
  </si>
  <si>
    <t>Every action Predict Load must have at least one input and accepts only inputs of the type Optimization Horizon.</t>
  </si>
  <si>
    <t>Every action Predict Load must have at least one output and all outputs must be of the type Load Prediction.</t>
  </si>
  <si>
    <t>Every action Predict Price must have at least one input and accepts only inputs of the type Optimization Horizon.</t>
  </si>
  <si>
    <t>Every action Request Optimization must have at least one input and accepts only inputs of the type Boolean.</t>
  </si>
  <si>
    <t xml:space="preserve">Every action Request Optimization must have at least one output and all outputs must be of the type Optimization Request. </t>
  </si>
  <si>
    <t xml:space="preserve">There must be at least one action Set Optimization Horizon in the workflow. </t>
  </si>
  <si>
    <t xml:space="preserve">Every action Set Optimization Horizon must have at least one output and all outputs must be of the type Optimization Horizon. </t>
  </si>
  <si>
    <t>Every action Validate Schedule must have at least one input and accepts only inputs of the type Energy Schedule.</t>
  </si>
  <si>
    <t xml:space="preserve">Every action Validate Schedule must have at least one output and all outputs must be of the type Boolean. </t>
  </si>
  <si>
    <t xml:space="preserve">There must be at least one action Validate Schedule in the workflow. </t>
  </si>
  <si>
    <t>Number</t>
  </si>
  <si>
    <t xml:space="preserve">The following is a description of a practical implementation of the Smart Grid Optimization Workflow. 
The practical implementation of the Smart Grid Optimization Workflow starts when an object Optimization Request is created. 
The Optimization Request object is sent to the Prosumer as input for the action Accept Optimization Request. 
The Prosumer performs the action Accept Optimization Request. 
Subsequently, the Prosumer performs the actions Determine System State and Set Optimization Horizon. 
In performing the action Set Optimization Horizon an output object Optimization Horizon is created which remains with the Prosumer as input for the action Optimize Schedule and is also sent to Prediction Services as input for the actions Predict Generation and Predict Load, and to the Grid Operator as input for the actions Predict Price and Validate Schedule.
Upon receiving the Optimization Horizon object as input, Prediction Services perform the action Predict Generation, and an output object Generation Prediction is created and sent to the Prosumer as input for the action Optimize Schedule. 
Upon receiving the Optimization Horizon object as input, the Grid Operator performs the action Predict Price, and an output object Price Prediction is created and sent to the Prosumer as input for the action Optimize Schedule. 
Upon receiving the Optimization Horizon object as input, Prediction Services perform the action Predict Load, and an output object Load Prediction is created and sent to the Prosumer as input for the action Optimize Schedule. 
In performing the action Determine System State an output object Energy Schedule is created which is sent as input for the action Optimize Schedule.
Upon receiving the input objects Optimization Horizon, Load Prediction, Generation Prediction,  and Price Prediction, the Prosumer performs the action Optimize Schedule, and an output object Energy schedule is created and sent to the Grid Operator as input for the action Validate Schedule. 
Upon receiving the Energy Schedule object and Optimization Horizon object as input, the Grid Operator performs the action Validate Schedule, and an output object Boolean is created which remains with the Grid Operator and can be used as input for the action Request Optimization depending on the value of the Boolean object.
If the Boolean object is equal to false, the Boolean object is sent to the action Request Optimization. 
Upon receiving the Boolean object as input, the Grid Operator performs the action Request Optimization, and an output object Optimization Request is created and sent to the Prosumer as input for the aforementioned action Accept Optimization Request. 
If the Boolean Object is equal to true, the workflow terminates. </t>
  </si>
  <si>
    <t>The Prosumer must perform at least one action.</t>
  </si>
  <si>
    <t>Every action Log Information may only be performed by the Grid Operator.</t>
  </si>
  <si>
    <t>Every action Optimize Schedule may only be performed by the Prosumer.</t>
  </si>
  <si>
    <t>The action Optimize Schedule may not have an input that accepts the type Energy Schedule.</t>
  </si>
  <si>
    <t>The Grid Operator must perform at least one action</t>
  </si>
  <si>
    <t>The action Log Information may not have an output of the type Energy Schedule.</t>
  </si>
  <si>
    <t>The workflow must terminate immediately after the action Log Information has been performed.</t>
  </si>
  <si>
    <t>The action Validate Schedule may not have an output of the type Boolean.</t>
  </si>
  <si>
    <t>ProsumerPerformAction=(not self.name.substring(1,2...</t>
  </si>
  <si>
    <t>DecisionAfterValidateSchedule=(self.behavior.oclIs...</t>
  </si>
  <si>
    <t>GridOperatorLogInformation=(self.behavior.oclIsTyp...</t>
  </si>
  <si>
    <t>ProsumerOptimizeSchedule=(self.behavior.oclIsTypeO...</t>
  </si>
  <si>
    <t>TerminateAfterLogInformation=(self.behavior.oclIsT...</t>
  </si>
  <si>
    <t>OptimizeScheduleNoInput=(self.behavior.oclIsTypeOf...</t>
  </si>
  <si>
    <t>GridOperatorPerformAction=(not self.name.substring...</t>
  </si>
  <si>
    <t>ValidateScheduleNoOutput=(self.behavior.oclIsTypeO...</t>
  </si>
  <si>
    <t>LogInformationNoOutput=(self.behavior.oclIsTypeOf(...</t>
  </si>
  <si>
    <t xml:space="preserve">The following is a description of a practical implementation of the Smart Grid Optimization Workflow. 
Once the workflow is started the Prosumer performs the action Optimize Schedule, and an output object Optimization Request is created and used as input for the action Validate Schedule.
Upon receiving the Optimization Request object as input, the Prosumer performs the action Validate Schedule.
If the output of the action Validate Schedule is invalid, the Prosumer performs the action Optimize Schedule again. 
If the output of the action Validate Schedule is valid, the Grid Operator performs the action Log Information. 
If the Grid Operator performs the action Log Information, the Log Information action takes as input the Optimization Request Object created by the Optimize Schedule action. 
Subsequently, the workflow terminates. </t>
  </si>
  <si>
    <t>e0</t>
  </si>
  <si>
    <t>e3</t>
  </si>
  <si>
    <t>e4</t>
  </si>
  <si>
    <t>ForecastGenerationOutput=(self.behavior.oclIsTypeO...</t>
  </si>
  <si>
    <t>ForecastGenerationInput=(self.behavior.oclIsTypeOf...</t>
  </si>
  <si>
    <t>GridOperatorRequestOptimization=(self.behavior.ocl...</t>
  </si>
  <si>
    <t>ProsumerAcceptOptimizationRequest=(self.behavior.o...</t>
  </si>
  <si>
    <t>Every action Accept Optimization Request may only be performed by the Prosumer.</t>
  </si>
  <si>
    <t>Every action Request Optimization may only be performed by the Grid Operator.</t>
  </si>
  <si>
    <t>AcceptOfferInput=(self.behavior.oclIsTypeOf(Activi...</t>
  </si>
  <si>
    <t>AggregateFlexibilityInput=(self.behavior.oclIsType...</t>
  </si>
  <si>
    <t>AggregatorAggregateFlexibility=(self.behavior.oclI...</t>
  </si>
  <si>
    <t>ClearMarketOutput=(self.behavior.oclIsTypeOf(Activ...</t>
  </si>
  <si>
    <t>EnergyMarketAcceptOffer=(self.behavior.oclIsTypeOf...</t>
  </si>
  <si>
    <t>EnergyMarketClearMarket=(self.behavior.oclIsTypeOf...</t>
  </si>
  <si>
    <t xml:space="preserve">Every action Accept Offer must have at least one input and all input must be of the type Market Offer. </t>
  </si>
  <si>
    <t xml:space="preserve">Every action Aggregate Flexibility must have at least one input and all input must be of the type Energy Schedule. </t>
  </si>
  <si>
    <t>Every action Aggregate Flexibility may only be performed by the actor Aggregator.</t>
  </si>
  <si>
    <t>Every action Accept Offer may only be performed by the actor Energy Market.</t>
  </si>
  <si>
    <t>Every action Clear Market may only be performed by the actor Energy Market.</t>
  </si>
  <si>
    <t xml:space="preserve">Every action Clear Market must have at least one output and all output must be of the type Market Clearing Results. </t>
  </si>
  <si>
    <t>Every action Validate Schedule may only be performed by the actor Grid Operator. \n There must be at least one action Log Information in the workflow.  \n There must be at least one action Optimize Schedule in the workflow.  \n Every action Predict Price may only be performed by the actor Prediction Services. \n Every action Validate Schedule must have at least one input and accepts only inputs of the type Energy Schedule.</t>
  </si>
  <si>
    <t>Every action Validate Schedule may only be performed by the actor Grid Operator. \n Every action Optimize Schedule must have at least one output and all outputs must be of the type Energy Schedule. \n Every action Predict Load must have at least one output and all outputs must be of the type Load Prediction. \n The workflow must terminate immediately after the action Log Information has been performed. \n Every action Validate Schedule must have at least one input and accepts only inputs of the type Energy Schedule.</t>
  </si>
  <si>
    <t xml:space="preserve">Every action Accept Optimization Request must have at least one input and accepts only inputs of the type Optimization Request. \n Every action Predict Generation must have at least one output and all outputs must be of the type Generation Prediction. \n Every action Log Information must have at least one input that accepts the type Energy Schedule. \n The Prosumer must perform at least one action. \n There must be at least one action Validate Schedule in the workflow. </t>
  </si>
  <si>
    <t xml:space="preserve">Every action Accept Optimization Request must have at least one input and accepts only inputs of the type Optimization Request. \n Every action Log Information must have at least one input that accepts the type Energy Schedule. \n Every action Optimize Schedule may only be performed by the Prosumer. \n Every action Set Optimization Horizon must have at least one output and all outputs must be of the type Optimization Horizon.  \n There must be at least one action Validate Schedule in the workflow. </t>
  </si>
  <si>
    <t>There must be at least one action AcceptOptimization Request in the workflow.  \n Every action Predict Generation must have at least one output and all outputs must be of the type Generation Prediction. \n Every action Log Information must have at least one input that accepts the type Energy Schedule. \n There must be at least one action Optimize Schedule in the workflow.  \n The Prosumer must perform at least one action.</t>
  </si>
  <si>
    <t xml:space="preserve">Every action Accept Optimization Request must have at least one input and accepts only inputs of the type Optimization Request. \n Every action Log Information may only be performed by the Grid Operator. \n Every action Log Information must have at least one input that accepts the type Energy Schedule. \n Every action Optimize Schedule must have at least one output and all outputs must be of the type Energy Schedule. \n There must be at least one action Optimize Schedule in the workflow.  \n Every action Predict Price may only be performed by the actor Prediction Services. \n Every action Predict Price must have at least one input and accepts only inputs of the type Optimization Horizon. \n The Prosumer must perform at least one action. \n Every action Validate Schedule must have at least one input and accepts only inputs of the type Energy Schedule. \n Every action Validate Schedule must have at least one output and all outputs must be of the type Boolean. </t>
  </si>
  <si>
    <t>Every action Accept Optimization Request must have at least one input and accepts only inputs of the type Optimization Request. \n There must be at least one action AcceptOptimization Request in the workflow.  \n Every action Log Information may only be performed by the Grid Operator. \n Every action Log Information must have at least one input that accepts the type Boolean. \n Every action Optimize Schedule must have at least one output and all outputs must be of the type Energy Schedule. \n There must be at least one action Optimize Schedule in the workflow.  \n Every action Predict Price may only be performed by the actor Prediction Services. \n The Prosumer must perform at least one action. \n Every action Set Optimization Horizon must have at least one output and all outputs must be of the type Optimization Horizon.  \n The workflow must terminate immediately after the action Log Information has been performed.</t>
  </si>
  <si>
    <t xml:space="preserve">There must be at least one action AcceptOptimization Request in the workflow.  \n Every action Determine System State must have at least one output and all outputs must be of the type System State. \n Every action Validate Schedule may only be performed by the actor Grid Operator. \n There must be at least one action Log Information in the workflow.  \n The action Optimize Schedule may not have an input that accepts the type Energy Schedule. \n The Prosumer must perform at least one action. \n Every action Set Optimization Horizon must have at least one output and all outputs must be of the type Optimization Horizon.  \n The workflow must terminate immediately after the action Log Information has been performed. \n Every action Validate Schedule must have at least one output and all outputs must be of the type Boolean.  \n There must be at least one action Validate Schedule in the workflow. </t>
  </si>
  <si>
    <t xml:space="preserve">There must be at least one action AcceptOptimization Request in the workflow.  \n Every action Predict Generation must have at least one output and all outputs must be of the type Generation Prediction. \n Every action Log Information may only be performed by the Grid Operator. \n Every action Validate Schedule may only be performed by the actor Grid Operator. \n Every action Log Information must have at least one input that accepts the type Boolean. \n Every action Log Information must have at least one input that accepts the type Energy Schedule. \n The action Log Information may not have an output of the type Energy Schedule. \n There must be at least one action Log Information in the workflow.  \n The action Optimize Schedule may not have an input that accepts the type Energy Schedule. \n Every action Optimize Schedule must have at least one output and all outputs must be of the type Energy Schedule. \n There must be at least one action Optimize Schedule in the workflow.  \n Every action Predict Generation may only be performed by the actor Prediction Services. \n Every action Predict Price must have at least one input and accepts only inputs of the type Optimization Horizon. \n Every action Accept Optimization Request may only be performed by the Prosumer. \n The Prosumer must perform at least one action. \n Every action Set Optimization Horizon must have at least one output and all outputs must be of the type Optimization Horizon.  \n The workflow must terminate immediately after the action Log Information has been performed. \n Every action Validate Schedule must have at least one input and accepts only inputs of the type Energy Schedule. \n Every action Validate Schedule must have at least one output and all outputs must be of the type Boolean.  \n There must be at least one action Validate Schedule in the workflow. </t>
  </si>
  <si>
    <t>There must be at least one action AcceptOptimization Request in the workflow.  \n Every action Determine System State must have at least one output and all outputs must be of the type System State. \n Every action Predict Generation must have at least one input and accepts only inputs of the type Optimization Horizon. \n Every action Log Information may only be performed by the Grid Operator. \n The Grid Operator must perform at least one action \n Every action Request Optimization may only be performed by the Grid Operator. \n Every action Validate Schedule may only be performed by the actor Grid Operator. \n Every action Log Information must have at least one input that accepts the type Boolean. \n Every action Log Information must have at least one input that accepts the type Energy Schedule. \n The action Log Information may not have an output of the type Energy Schedule. \n There must be at least one action Log Information in the workflow.  \n Every action Optimize Schedule must have at least one input of the type System State. \n The action Optimize Schedule may not have an input that accepts the type Energy Schedule. \n Every action Optimize Schedule must have at least one output and all outputs must be of the type Energy Schedule. \n There must be at least one action Optimize Schedule in the workflow.  \n Every action Accept Optimization Request may only be performed by the Prosumer. \n Every action Optimize Schedule may only be performed by the Prosumer. \n The Prosumer must perform at least one action. \n Every action Set Optimization Horizon must have at least one output and all outputs must be of the type Optimization Horizon.  \n The workflow must terminate immediately after the action Log Information has been performed.</t>
  </si>
  <si>
    <t xml:space="preserve">Every action Accept Optimization Request must have at least one input and accepts only inputs of the type Optimization Request. \n There must be at least one action AcceptOptimization Request in the workflow.  \n Every action Accept Offer may only be performed by the actor Energy Market. \n Every action Predict Generation may only be performed by the actor Prediction Services. \n Every action Set Optimization Horizon must have at least one output and all outputs must be of the type Optimization Horizon. </t>
  </si>
  <si>
    <t>Every action Accept Optimization Request must have at least one input and accepts only inputs of the type Optimization Request. \n Every action Aggregate Flexibility must have at least one input and all input must be of the type Energy Schedule.  \n Every action Predict Generation must have at least one input and accepts only inputs of the type Optimization Horizon. \n Every action Predict Load must have at least one input and accepts only inputs of the type Optimization Horizon. \n Every action Predict Load must have at least one output and all outputs must be of the type Load Prediction.</t>
  </si>
  <si>
    <t>Every action Determine System State must have at least one output and all outputs must be of the type System State. \n Every action Log Information must have at least one input that accepts the type Energy Schedule. \n Every action Optimize Schedule must have at least one input of the type System State. \n Every action Predict Price may only be performed by the actor Prediction Services. \n Every action Predict Price must have at least one input and accepts only inputs of the type Optimization Horizon.</t>
  </si>
  <si>
    <t>Every action Accept Offer must have at least one input and all input must be of the type Market Offer.  \n Every action Accept Optimization Request must have at least one input and accepts only inputs of the type Optimization Request. \n Every action Aggregate Flexibility must have at least one input and all input must be of the type Energy Schedule.  \n Every action Predict Generation must have at least one input and accepts only inputs of the type Optimization Horizon. \n Every action Predict Generation may only be performed by the actor Prediction Services. \n Every action Predict Load may only be performed by the actor Prediction Services. \n Every action Predict Price may only be performed by the actor Prediction Services. \n Every action Predict Load must have at least one input and accepts only inputs of the type Optimization Horizon. \n Every action Predict Load must have at least one output and all outputs must be of the type Load Prediction. \n Every action Predict Price must have at least one input and accepts only inputs of the type Optimization Horizon.</t>
  </si>
  <si>
    <t xml:space="preserve">Every action Accept Offer must have at least one input and all input must be of the type Market Offer.  \n Every action Accept Optimization Request must have at least one input and accepts only inputs of the type Optimization Request. \n There must be at least one action AcceptOptimization Request in the workflow.  \n Every action Aggregate Flexibility must have at least one input and all input must be of the type Energy Schedule.  \n Every action Determine System State must have at least one output and all outputs must be of the type System State. \n Every action Accept Offer may only be performed by the actor Energy Market. \n Every action Clear Market may only be performed by the actor Energy Market. \n Every action Predict Generation must have at least one input and accepts only inputs of the type Optimization Horizon. \n Every action Predict Generation must have at least one output and all outputs must be of the type Generation Prediction. \n Every action Log Information may only be performed by the Grid Operator. \n Every action Log Information must have at least one input that accepts the type Energy Schedule. \n There must be at least one action Optimize Schedule in the workflow.  \n Every action Predict Generation may only be performed by the actor Prediction Services. \n Every action Predict Price may only be performed by the actor Prediction Services. \n Every action Predict Load must have at least one input and accepts only inputs of the type Optimization Horizon. \n Every action Predict Load must have at least one output and all outputs must be of the type Load Prediction. \n Every action Predict Price must have at least one input and accepts only inputs of the type Optimization Horizon. \n The Prosumer must perform at least one action. \n Every action Validate Schedule must have at least one input and accepts only inputs of the type Energy Schedule. \n Every action Validate Schedule must have at least one output and all outputs must be of the type Boolean. </t>
  </si>
  <si>
    <t xml:space="preserve">The following is a specification of a technical workflow in a Smart Grid context. The workflow consists of actions, which represent the different steps of the workflow. Each action is executed by an actor. Objects are exchanged between various actions. The actions, actors and objects of the workflow are described in the following. Actors, objects, and actions must adhere to specific rules, which are also described in the following. Please read the specification so I can subsequently ask you questions about it. 
The workflow is called Smart Grid Optimization Workflow. 
The actors involved in the workflow are Prosumer, Energy Market, Prediction Services, Aggregator, and Grid Operator.
The workflow can consist of the objects Optimization Request, Market Offer, Energy Schedule, Optimization Horizon, System State, Market Clearing Results, Load Prediction, Price Prediction, Generation Prediction and Boolean. 
The workflow consists of the actions Accept Optimization Request, Clear Market, Set Optimization Horizon, Determine System State, Accept Offer, Predict Load, Predict Generation, Predict Price, Optimize Schedule, Aggregate Flexibility, Validate Schedule, Request Optimization, and Log Information. 
</t>
  </si>
  <si>
    <t>SystemDescriptionUnformal</t>
  </si>
  <si>
    <t>The following is a description of a practical implementation of the Smart Grid Optimization Workflow. 
The process kicks off when an Optimization Request is created. This request is sent to the Prosumer, who needs to accept it by performing the action Accept Optimization Request. Once the request is accepted, the Prosumer moves on to Optimize Schedule, which generates an Energy Schedule. This Energy Schedule is then sent to the Grid Operator for validation.
The Grid Operator checks the Energy Schedule by performing the Validate Schedule action, which results in a Boolean value. Depending on whether this Boolean is true or false, the workflow branches. If the Boolean is false, the Grid Operator triggers a new Optimization Request and sends it back to the Prosumer to restart the process.
If the Energy Schedule is valid (Boolean is true), the Grid Operator logs the information and the workflow ends. If the Boolean is false, the process loops back to the Prosumer for another round of optimization.</t>
  </si>
  <si>
    <t xml:space="preserve">The following is a description of a practical implementation of the Smart Grid Optimization Workflow. 
The practical implementation of the Smart Grid Optimization Workflow starts when an object Optimization Request is created. 
The Optimization Request object is sent to the Grid Operator as input for the action ‘Optimize Schedule’.
The Grid Operator performs the action Optimize Schedule, and an output object Market Clearing Results is created, which remains with the Grid Operator as input for the actions Validate Schedule and Log Information.
Upon receiving the Market Clearing Results object as input, the Grid Operator performs the action Validate Schedule, and an output object Boolean is created which remains with the Grid Operator and can be used as input for the action Request Optimization or Log Information depending on the value of the Boolean object.
If the Boolean object is equal to false, the Boolean object is sent to the action Request Optimization. 
Upon receiving the false Boolean object as input, the Grid Operator performs the action Request Optimization, and an output object Optimization Request is created and sent to the Grid Operator as input for the aforementioned action Optimize Schedule. 
If the Boolean Object is equal to true, the Boolean Object is sent as input for the action Log Information. 
Upon receiving the true Boolean and Market Clearing Results objects as input, the Grid Operator performs the action Log Information. 
Subsequently, the workflow terminates. </t>
  </si>
  <si>
    <t>The following is a description of a practical implementation of the Smart Grid Optimization Workflow: \n The Smart Grid Optimization Workflow kicks off when an Optimization Request is created. This request is sent to the Grid Operator as the starting point for the Optimize Schedule action.
The Grid Operator runs the Optimize Schedule process, which generates a Market Clearing Results object. This object stays with the Grid Operator and is used as input for the next steps, Validate Schedule and Log Information.
Once the Grid Operator receives the Market Clearing Results, they carry out the Validate Schedule action, creating a Boolean object as a result. This Boolean stays with the Grid Operator and determines the next step: either Request Optimization or Log Information, depending on the value of the Boolean.
    If the Boolean is false, it triggers the Request Optimization action. The Grid Operator thereby creates another Optimization Request, sending it to the Grid Operator to restart by re-optimizing the schedule.
    If the Boolean is true, it's used for the Log Information action. The Grid Operator uses both the true Boolean and Market Clearing Results for this step.
Once the information is logged, the workflow ends.</t>
  </si>
  <si>
    <t>The following is a description of a practical implementation of the Smart Grid Optimization Workflow: \n The Smart Grid Optimization Workflow kicks off when an Optimization Request is created. This request is sent to the Prosumer for them to decide whether to accept it. The Prosumer reviews and performs the action Accept Optimization Request.
Next, the Prosumer carries out the actions Determine System State and Set Optimization Horizon. When they set the optimization horizon, it generates an Optimization Horizon object. This object stays with the Prosumer to optimize their schedule and is also sent over to Prediction Services so they can handle tasks like Predict Generation, Predict Load, and Predict Price.
Once the Prediction Services get the Optimization Horizon object, they predict the generation and create a Generation Prediction that goes back to the Prosumer for optimizing their schedule. Similarly, they predict the price and send back a Price Prediction and then predict the load, creating a Load Prediction object that is also returned to the Prosumer.
Meanwhile, the Prosumer determines the system state, which results in a System State object. That, too, is used as input for the action Optimize Schedule. With all these inputs — the Optimization Horizon, Load Prediction, Generation Prediction, System State, and Price Prediction — the Prosumer can now perform the action Optimize Schedule and generate an Energy Schedule.
This Energy Schedule is sent over to the Grid Operator, who takes care of the validation process through the action Validate Schedule. After validating, a Boolean object is created. This Boolean can either stay with the Grid Operator for logging or trigger a request for further optimization, depending on whether it’s true or false.
If the Boolean turns out to be false, the Grid Operator performs the action Request Optimization, generating a new Optimization Request, which loops back to the Prosumer for them to review again. If the Boolean is true, it proceeds to the action Log Information.
Once the Grid Operator logs the information using the Boolean and Energy Schedule, the workflow wraps up.</t>
  </si>
  <si>
    <t>The following is a description of a practical implementation of the Smart Grid Optimization Workflow: \n The Smart Grid Optimization Workflow kicks off when an Optimization Request is created. This Optimization Request is sent to the Prosumer, who then accepts it by performing the action Accept Optimization Request.
Next, the Prosumer takes a few steps: they determine the system's current state by performing the action Determine System State, and they also set the optimization timeframe through the action Set Optimization Horizon. This creates an output object called Optimization Horizon. The Prosumer holds onto this as input for optimizing their schedule, but it's also sent to Prediction Services to predict both generation and price.
When Prediction Services get the Optimization Horizon, they predict generation through the action Predict Generation, which creates a Generation Prediction that's sent back to the Prosumer for schedule optimization. At the same time, they predict the price through the action Predict Price, which also produces a Price Prediction for the Prosumer.
While determining the system state, the Prosumer creates another output object called System State, which is sent to the Grid Operator. The Grid Operator uses this to predict load via the action Predict Load, which results in a Load Prediction being sent back to the Prosumer.
At this point, the Prosumer has all the inputs they need (Optimization Horizon, Load Prediction, Generation Prediction, and Price Prediction) to optimize their schedule. The outcome of this action is an Energy Schedule, which is sent to the Grid Operator for validation and logging.
Once the Grid Operator gets the Energy Schedule, they validate it through the action Validate Schedule. This creates a Boolean object that stays with the Grid Operator and determines the next step. If the Boolean object is false, it triggers the action Request Optimization, and a new Optimization Request is sent back to the Prosumer to start the process of accepting optimization requests again.
If the Boolean object is true, it moves on to Log Information. Finally, when the Grid Operator has the Boolean and Energy Schedule objects, they log the information, and that wraps up the workflow.</t>
  </si>
  <si>
    <t>The following is a description of a practical implementation of the Smart Grid Optimization Workflow. 
 The Smart Grid Optimization Workflow kicks off when an Optimization Request object is created. This Optimization Request is then sent to the Prosumer, who takes it in and performs the action Accept Optimization Request.
Next, the Prosumer goes on to do two things: Determine System State and Set Optimization Horizon. When setting the horizon, an Optimization Horizon object is generated. This object stays with the Prosumer as input for Optimize Schedule, but it's also shared with Prediction Services for the actions Predict Generation and Predict Load, and with the Grid Operator for Predict Price and Validate Schedule.
Once Prediction Services get the Optimization Horizon, they carry out Predict Generation, which results in a Generation Prediction being created and sent back to the Prosumer for Optimize Schedule. Meanwhile, the Grid Operator uses the Optimization Horizon to run Predict Price, which produces a Price Prediction that also goes to the Prosumer. Likewise, Prediction Services handle Predict Load, resulting in a Load Prediction sent to the Prosumer.
When the Prosumer runs Determine System State, it creates an Energy Schedule, which is passed along for Optimize Schedule. Now, with all the pieces in place — the Optimization Horizon, Load Prediction, Generation Prediction, and Price Prediction — the Prosumer can perform Optimize Schedule and create the final Energy Schedule. This schedule then goes to the Grid Operator for Validate Schedule.
At this point, the Grid Operator, having received both the Energy Schedule and Optimization Horizon, performs Validate Schedule, which results in a Boolean object. Depending on whether this Boolean is true or false, things either continue or wrap up. If it's false, the Boolean is passed to Request Optimization, and the Grid Operator creates a new Optimization Request, which starts the process all over again with the Prosumer's Accept Optimization Request.
If the Boolean is true, the workflow ends.</t>
  </si>
  <si>
    <t>The following is a description of a practical implementation of the Smart Grid Optimization Workflow:
When the workflow kicks off, the Prosumer starts by running the Optimize Schedule action, which creates an Energy Schedule. This schedule is then passed to the Grid Operator, who logs the information.
Next, the Prosumer moves on to the Validate Schedule action. If the validation doesn’t check out, the Prosumer goes back and re-runs Optimize Schedule. But if the validation is successful, the Grid Operator logs the information using the Energy Schedule generated earlier.
After that, the workflow wraps up.</t>
  </si>
  <si>
    <t>The following is a description of a practical implementation of the Smart Grid Optimization Workflow:
 Once the workflow kicks off, the Prosumer starts by optimizing the schedule, which creates an Energy Schedule. This Energy Schedule is then sent to the Grid Operator, who uses it to validate the schedule and log the information.
When the Grid Operator gets the Energy Schedule, they check it by validating the schedule. If it’s not valid, the Prosumer goes back and optimizes the schedule again. But if the Energy Schedule is valid, the Grid Operator moves on to log the information using that Energy Schedule.
Once the information is logged, the workflow wraps up.</t>
  </si>
  <si>
    <t>The following is a description of a practical implementation of the Smart Grid Optimization Workflow:
  In this example of how the Smart Grid Optimization Workflow works in practice, the process starts with the Prosumer kicking off the Optimize Schedule action. This creates an Optimization Request object, which is then used as input for the Validate Schedule action.
Once the Optimization Request object is received, the Prosumer moves on to Validate Schedule. If the schedule turns out to be invalid, the Prosumer goes back and runs Optimize Schedule again. But if the schedule is valid, the Grid Operator steps in to Log Information.
At this point, when the Grid Operator logs the information, the process uses the Optimization Request object that was originally created during the Optimize Schedule action. After that, the workflow wraps up.</t>
  </si>
  <si>
    <t xml:space="preserve">A distinction  between valid and invalid Objects must be made at some point within the workflow. </t>
  </si>
  <si>
    <t xml:space="preserve">The following is a description of a practical implementation of the Smart Grid Optimization Workflow. 
The practical implementation of the Smart Grid Optimization Workflow starts when an object Optimization Request is created. 
An Optimization Horizon object is sent to the Prosumer as input for the action Accept Optimization Request. 
The Prosumer performs the action Accept Optimization Request. 
Subsequently, the Prosumer performs the action Optimize Schedule, and an output object Energy Schedule is created and sent to the Grid Operator, where valid Energy Schedule objects are used as input for the action Log Information.
If the Energy Schedule object is invalid, a Boolean object with the value false is sent as input to the action Request Optimization. 
Upon receiving the false Boolean object as input, the Grid Operator performs the action Request Optimization, and an output object Optimization Request is created and sent to the Prosumer as input for the aforementioned action Accept Optimization Request.  
If the Energy Schedule object is valid it is sent as input to the action Log Information and the Grid Operator performs the action Log Information. 
Subsequently, the workflow terminates. </t>
  </si>
  <si>
    <t>The following is a description of a practical implementation of the Smart Grid Optimization Workflow. 
The Smart Grid Optimization Workflow kicks off when an Optimization Request is created. The Prosumer gets an Optimization Horizon object as input to Accept Optimization Request. The Prosumer then accepts the request and moves on to Optimize Schedule. This creates an Energy Schedule, which is sent to the Grid Operator. If the Energy Schedule is valid, it's used for Log Information.
If the Energy Schedule turns out to be invalid, a Boolean with the value 'false' is sent to trigger the Request Optimization action. When the Grid Operator gets the false Boolean, he initiates Request Optimization, generating a new Optimization Request, which is sent back to the Prosumer for Accept Optimization Request again.
Once valid Energy Schedule objects are received, the Grid Operator logs the information, and the workflow wraps up.</t>
  </si>
  <si>
    <t>Every action Optimize Schedule must have one input of the type Optimization Horizon.</t>
  </si>
  <si>
    <t>Every action Determine System State must have at least one output and all outputs must be of the type System State. \n Every action Validate Schedule may only be performed by the actor Grid Operator. \n Every action Log Information must have at least one input that accepts the type Energy Schedule. \n Every action Optimize Schedule must have at least one output and all outputs must be of the type Energy Schedule. \n The Prosumer must perform at least one action.</t>
  </si>
  <si>
    <t>Every action Accept Optimization Request must have at least one input and accepts only inputs of the type Optimization Request. \n A distinction  between valid and invalid Objects must be made at some point within the workflow.  \n Every action Validate Schedule may only be performed by the actor Grid Operator. \n There must be at least one action Log Information in the workflow.  \n Every action Optimize Schedule must have at least one output and all outputs must be of the type Energy Schedule. \n There must be at least one action Optimize Schedule in the workflow.  \n Every action Predict Load must have at least one input and accepts only inputs of the type Optimization Horizon. \n The Prosumer must perform at least one action. \n The workflow must terminate immediately after the action Log Information has been performed. \n Every action Validate Schedule must have at least one input and accepts only inputs of the type Energy Schedule.</t>
  </si>
  <si>
    <t>Every action Accept Optimization Request must have at least one input and accepts only inputs of the type Optimization Request. \n A distinction  between valid and invalid Objects must be made at some point within the workflow.  \n Every action Predict Generation must have at least one output and all outputs must be of the type Generation Prediction. \n Every action Log Information may only be performed by the Grid Operator. \n Every action Validate Schedule may only be performed by the actor Grid Operator. \n There must be at least one action Log Information in the workflow.  \n Every action Optimize Schedule must have at least one output and all outputs must be of the type Energy Schedule. \n The Prosumer must perform at least one action. \n The workflow must terminate immediately after the action Log Information has been performed. \n Every action Validate Schedule must have at least one input and accepts only inputs of the type Energy Schedule.</t>
  </si>
  <si>
    <t>A distinction  between valid and invalid Objects must be made at some point within the workflow.  \n Every action Predict Generation must have at least one input and accepts only inputs of the type Optimization Horizon. \n The Grid Operator must perform at least one action \n Every action Log Information must have at least one input that accepts the type Energy Schedule. \n Every action Optimize Schedule must have at least one output and all outputs must be of the type Energy Schedule. \n There must be at least one action Optimize Schedule in the workflow.  \n Every action Optimize Schedule may only be performed by the Prosumer. \n Every action Set Optimization Horizon must have at least one output and all outputs must be of the type Optimization Horizon.  \n The workflow must terminate immediately after the action Log Information has been performed. \n Every action Validate Schedule must have at least one input and accepts only inputs of the type Energy Schedule.</t>
  </si>
  <si>
    <t xml:space="preserve">Every action Accept Optimization Request must have at least one input and accepts only inputs of the type Optimization Request. \n A distinction  between valid and invalid Objects must be made at some point within the workflow.  \n Every action Determine System State must have at least one output and all outputs must be of the type System State. \n Every action Log Information may only be performed by the Grid Operator. \n The Grid Operator must perform at least one action \n Every action Validate Schedule may only be performed by the actor Grid Operator. \n Every action Log Information must have at least one input that accepts the type Energy Schedule. \n The action Log Information may not have an output of the type Energy Schedule. \n There must be at least one action Log Information in the workflow.  \n The action Optimize Schedule may not have an input that accepts the type Energy Schedule. \n Every action Optimize Schedule must have at least one output and all outputs must be of the type Energy Schedule. \n There must be at least one action Optimize Schedule in the workflow.  \n Every action Predict Generation may only be performed by the actor Prediction Services. \n Every action Predict Load must have at least one input and accepts only inputs of the type Optimization Horizon. \n Every action Optimize Schedule may only be performed by the Prosumer. \n The Prosumer must perform at least one action. \n The workflow must terminate immediately after the action Log Information has been performed. \n Every action Validate Schedule must have at least one input and accepts only inputs of the type Energy Schedule. \n The action Validate Schedule may not have an output of the type Boolean. \n There must be at least one action Validate Schedule in the workflow. </t>
  </si>
  <si>
    <t xml:space="preserve">A distinction  between valid and invalid Objects must be made at some point within the workflow.  \n Every action Determine System State must have at least one output and all outputs must be of the type System State. \n Every action Predict Generation must have at least one output and all outputs must be of the type Generation Prediction. \n Every action Log Information may only be performed by the Grid Operator. \n The Grid Operator must perform at least one action \n Every action Validate Schedule may only be performed by the actor Grid Operator. \n Every action Log Information must have at least one input that accepts the type Energy Schedule. \n The action Log Information may not have an output of the type Energy Schedule. \n There must be at least one action Log Information in the workflow.  \n The action Optimize Schedule may not have an input that accepts the type Energy Schedule. \n Every action Optimize Schedule must have at least one output and all outputs must be of the type Energy Schedule. \n There must be at least one action Optimize Schedule in the workflow.  \n Every action Predict Load may only be performed by the actor Prediction Services. \n Every action Predict Load must have at least one input and accepts only inputs of the type Optimization Horizon. \n Every action Optimize Schedule may only be performed by the Prosumer. \n The Prosumer must perform at least one action. \n The workflow must terminate immediately after the action Log Information has been performed. \n Every action Validate Schedule must have at least one input and accepts only inputs of the type Energy Schedule. \n The action Validate Schedule may not have an output of the type Boolean. \n There must be at least one action Validate Schedule in the workflow. </t>
  </si>
  <si>
    <t xml:space="preserve">There must be at least one action AcceptOptimization Request in the workflow.  \n Every action Predict Generation must have at least one input and accepts only inputs of the type Optimization Horizon. \n Every action Predict Generation must have at least one output and all outputs must be of the type Generation Prediction. \n Every action Log Information may only be performed by the Grid Operator. \n The Grid Operator must perform at least one action \n Every action Request Optimization may only be performed by the Grid Operator. \n Every action Validate Schedule may only be performed by the actor Grid Operator. \n Every action Log Information must have at least one input that accepts the type Boolean. \n Every action Log Information must have at least one input that accepts the type Energy Schedule. \n The action Log Information may not have an output of the type Energy Schedule. \n There must be at least one action Log Information in the workflow.  \n The action Optimize Schedule may not have an input that accepts the type Energy Schedule. \n There must be at least one action Optimize Schedule in the workflow.  \n Every action Predict Price may only be performed by the actor Prediction Services. \n Every action Predict Price must have at least one input and accepts only inputs of the type Optimization Horizon. \n The Prosumer must perform at least one action. \n Every action Request Optimization must have at least one input and accepts only inputs of the type Boolean. \n The workflow must terminate immediately after the action Log Information has been performed. \n The action Validate Schedule may not have an output of the type Boolean. \n There must be at least one action Validate Schedule in the workflow. </t>
  </si>
  <si>
    <t>Every action Accept Optimization Request must have at least one input and accepts only inputs of the type Optimization Request. \n Every action Aggregate Flexibility must have at least one input and all input must be of the type Energy Schedule.  \n Every action Determine System State must have at least one output and all outputs must be of the type System State. \n Every action Accept Offer may only be performed by the actor Energy Market. \n There must be at least one action Log Information in the workflow.  \n Every action Optimize Schedule must have one input of the type Optimization Horizon. \n Every action Predict Load must have at least one output and all outputs must be of the type Load Prediction. \n Every action Set Optimization Horizon must have at least one output and all outputs must be of the type Optimization Horizon.  \n The workflow must terminate immediately after the action Log Information has been performed. \n Every action Validate Schedule must have at least one input and accepts only inputs of the type Energy Schedule.</t>
  </si>
  <si>
    <t>Every action Accept Offer must have at least one input and all input must be of the type Market Offer.  \n There must be at least one action AcceptOptimization Request in the workflow.  \n Every action Determine System State must have at least one output and all outputs must be of the type System State. \n Every action Predict Generation must have at least one input and accepts only inputs of the type Optimization Horizon. \n Every action Log Information must have at least one input that accepts the type Energy Schedule. \n Every action Optimize Schedule must have one input of the type Optimization Horizon. \n Every action Optimize Schedule must have at least one input of the type System State. \n Every action Predict Load may only be performed by the actor Prediction Services. \n Every action Predict Price must have at least one input and accepts only inputs of the type Optimization Horizon. \n Every action Validate Schedule must have at least one input and accepts only inputs of the type Energy Schedule.</t>
  </si>
  <si>
    <t xml:space="preserve">Every action Accept Offer must have at least one input and all input must be of the type Market Offer.  \n Every action Accept Optimization Request must have at least one input and accepts only inputs of the type Optimization Request. \n There must be at least one action AcceptOptimization Request in the workflow.  \n Every action Aggregate Flexibility may only be performed by the actor Aggregator. \n Every action Clear Market must have at least one output and all output must be of the type Market Clearing Results.  \n Every action Determine System State must have at least one output and all outputs must be of the type System State. \n Every action Clear Market may only be performed by the actor Energy Market. \n Every action Predict Generation must have at least one input and accepts only inputs of the type Optimization Horizon. \n Every action Log Information may only be performed by the Grid Operator. \n Every action Log Information must have at least one input that accepts the type Energy Schedule. \n Every action Optimize Schedule must have one input of the type Optimization Horizon. \n Every action Optimize Schedule must have at least one input of the type System State. \n Every action Predict Generation may only be performed by the actor Prediction Services. \n Every action Predict Load may only be performed by the actor Prediction Services. \n Every action Predict Price must have at least one input and accepts only inputs of the type Optimization Horizon. \n There must be at least one action Set Optimization Horizon in the workflow.  \n Every action Set Optimization Horizon must have at least one output and all outputs must be of the type Optimization Horizon.  \n The workflow must terminate immediately after the action Log Information has been performed. \n Every action Validate Schedule must have at least one input and accepts only inputs of the type Energy Schedule. \n Every action Validate Schedule must have at least one output and all outputs must be of the type Boolean. </t>
  </si>
  <si>
    <t xml:space="preserve">Every action Accept Optimization Request must have at least one input and accepts only inputs of the type Optimization Request. \n There must be at least one action AcceptOptimization Request in the workflow.  \n Every action Aggregate Flexibility must have at least one input and all input must be of the type Energy Schedule.  \n Every action Aggregate Flexibility may only be performed by the actor Aggregator. \n Every action Determine System State must have at least one output and all outputs must be of the type System State. \n Every action Accept Offer may only be performed by the actor Energy Market. \n Every action Clear Market may only be performed by the actor Energy Market. \n There must be at least one action Log Information in the workflow.  \n Every action Optimize Schedule must have one input of the type Optimization Horizon. \n Every action Optimize Schedule must have at least one output and all outputs must be of the type Energy Schedule. \n Every action Predict Generation may only be performed by the actor Prediction Services. \n Every action Predict Price may only be performed by the actor Prediction Services. \n Every action Predict Load must have at least one output and all outputs must be of the type Load Prediction. \n Every action Predict Price must have at least one input and accepts only inputs of the type Optimization Horizon. \n The Prosumer must perform at least one action. \n There must be at least one action Set Optimization Horizon in the workflow.  \n Every action Set Optimization Horizon must have at least one output and all outputs must be of the type Optimization Horizon.  \n Every action Validate Schedule must have at least one input and accepts only inputs of the type Energy Schedule. \n Every action Validate Schedule must have at least one output and all outputs must be of the type Boolean.  \n There must be at least one action Validate Schedule in the workflow. </t>
  </si>
  <si>
    <t>small_e0_5rules_constraint</t>
  </si>
  <si>
    <t>small_e0_5rules_text</t>
  </si>
  <si>
    <t>small_e0_5rules_rulenr</t>
  </si>
  <si>
    <t>small_e0_5rules_true</t>
  </si>
  <si>
    <t>small_e3_5rules_constraint</t>
  </si>
  <si>
    <t>small_e3_5rules_text</t>
  </si>
  <si>
    <t>small_e3_5rules_rulenr</t>
  </si>
  <si>
    <t>small_e3_5rules_true</t>
  </si>
  <si>
    <t>small_e4_5rules_constraint</t>
  </si>
  <si>
    <t>small_e4_5rules_text</t>
  </si>
  <si>
    <t>small_e4_5rules_rulenr</t>
  </si>
  <si>
    <t>small_e4_5rules_true</t>
  </si>
  <si>
    <t>small_e0_10rules_constraint</t>
  </si>
  <si>
    <t>small_e0_10rules_text</t>
  </si>
  <si>
    <t>small_e0_10rules_rulenr</t>
  </si>
  <si>
    <t>small_e0_10rules_true</t>
  </si>
  <si>
    <t>small_e3_10rules_constraint</t>
  </si>
  <si>
    <t>small_e3_10rules_text</t>
  </si>
  <si>
    <t>small_e3_10rules_rulenr</t>
  </si>
  <si>
    <t>small_e3_10rules_true</t>
  </si>
  <si>
    <t>small_e4_10rules_constraint</t>
  </si>
  <si>
    <t>small_e4_10rules_text</t>
  </si>
  <si>
    <t>small_e4_10rules_rulenr</t>
  </si>
  <si>
    <t>small_e4_10rules_true</t>
  </si>
  <si>
    <t>small_e0_20rules_constraint</t>
  </si>
  <si>
    <t>small_e0_20rules_text</t>
  </si>
  <si>
    <t>small_e0_20rules_rulenr</t>
  </si>
  <si>
    <t>small_e0_20rules_true</t>
  </si>
  <si>
    <t>small_e3_20rules_constraint</t>
  </si>
  <si>
    <t>small_e3_20rules_text</t>
  </si>
  <si>
    <t>small_e3_20rules_rulenr</t>
  </si>
  <si>
    <t>small_e3_20rules_true</t>
  </si>
  <si>
    <t>small_e4_20rules_constraint</t>
  </si>
  <si>
    <t>small_e4_20rules_text</t>
  </si>
  <si>
    <t>small_e4_20rules_rulenr</t>
  </si>
  <si>
    <t>small_e4_20rules_true</t>
  </si>
  <si>
    <t>medium_e0_5rules_constraint</t>
  </si>
  <si>
    <t>medium_e0_5rules_text</t>
  </si>
  <si>
    <t>medium_e0_5rules_rulenr</t>
  </si>
  <si>
    <t>medium_e0_5rules_true</t>
  </si>
  <si>
    <t>medium_e3_5rules_constraint</t>
  </si>
  <si>
    <t>medium_e3_5rules_text</t>
  </si>
  <si>
    <t>medium_e3_5rules_rulenr</t>
  </si>
  <si>
    <t>medium_e3_5rules_true</t>
  </si>
  <si>
    <t>medium_e4_5rules_constraint</t>
  </si>
  <si>
    <t>medium_e4_5rules_text</t>
  </si>
  <si>
    <t>medium_e4_5rules_rulenr</t>
  </si>
  <si>
    <t>medium_e4_5rules_true</t>
  </si>
  <si>
    <t>medium_e0_10rules_constraint</t>
  </si>
  <si>
    <t>medium_e0_10rules_text</t>
  </si>
  <si>
    <t>medium_e0_10rules_rulenr</t>
  </si>
  <si>
    <t>medium_e0_10rules_true</t>
  </si>
  <si>
    <t>medium_e3_10rules_constraint</t>
  </si>
  <si>
    <t>medium_e3_10rules_text</t>
  </si>
  <si>
    <t>medium_e3_10rules_rulenr</t>
  </si>
  <si>
    <t>medium_e3_10rules_true</t>
  </si>
  <si>
    <t>medium_e4_10rules_constraint</t>
  </si>
  <si>
    <t>medium_e4_10rules_text</t>
  </si>
  <si>
    <t>medium_e4_10rules_rulenr</t>
  </si>
  <si>
    <t>medium_e4_10rules_true</t>
  </si>
  <si>
    <t>medium_e0_20rules_constraint</t>
  </si>
  <si>
    <t>medium_e0_20rules_text</t>
  </si>
  <si>
    <t>medium_e0_20rules_rulenr</t>
  </si>
  <si>
    <t>medium_e0_20rules_true</t>
  </si>
  <si>
    <t>medium_e3_20rules_constraint</t>
  </si>
  <si>
    <t>medium_e3_20rules_text</t>
  </si>
  <si>
    <t>medium_e3_20rules_rulenr</t>
  </si>
  <si>
    <t>medium_e3_20rules_true</t>
  </si>
  <si>
    <t>medium_e4_20rules_constraint</t>
  </si>
  <si>
    <t>medium_e4_20rules_text</t>
  </si>
  <si>
    <t>medium_e4_20rules_rulenr</t>
  </si>
  <si>
    <t>medium_e4_20rules_true</t>
  </si>
  <si>
    <t>large_e0_5rules_constraint</t>
  </si>
  <si>
    <t>large_e0_5rules_text</t>
  </si>
  <si>
    <t>large_e0_5rules_rulenr</t>
  </si>
  <si>
    <t>large_e0_5rules_true</t>
  </si>
  <si>
    <t>large_e3_5rules_constraint</t>
  </si>
  <si>
    <t>large_e3_5rules_text</t>
  </si>
  <si>
    <t>large_e3_5rules_rulenr</t>
  </si>
  <si>
    <t>large_e3_5rules_true</t>
  </si>
  <si>
    <t>large_e4_5rules_constraint</t>
  </si>
  <si>
    <t>large_e4_5rules_text</t>
  </si>
  <si>
    <t>large_e4_5rules_rulenr</t>
  </si>
  <si>
    <t>large_e4_5rules_true</t>
  </si>
  <si>
    <t>large_e0_10rules_constraint</t>
  </si>
  <si>
    <t>large_e0_10rules_text</t>
  </si>
  <si>
    <t>large_e0_10rules_rulenr</t>
  </si>
  <si>
    <t>large_e0_10rules_true</t>
  </si>
  <si>
    <t>large_e3_10rules_constraint</t>
  </si>
  <si>
    <t>large_e3_10rules_text</t>
  </si>
  <si>
    <t>large_e3_10rules_rulenr</t>
  </si>
  <si>
    <t>large_e3_10rules_true</t>
  </si>
  <si>
    <t>large_e4_10rules_constraint</t>
  </si>
  <si>
    <t>large_e4_10rules_text</t>
  </si>
  <si>
    <t>large_e4_10rules_rulenr</t>
  </si>
  <si>
    <t>large_e4_10rules_true</t>
  </si>
  <si>
    <t>large_e0_20rules_constraint</t>
  </si>
  <si>
    <t>large_e0_20rules_text</t>
  </si>
  <si>
    <t>large_e0_20rules_rulenr</t>
  </si>
  <si>
    <t>large_e0_20rules_true</t>
  </si>
  <si>
    <t>large_e3_20rules_constraint</t>
  </si>
  <si>
    <t>large_e3_20rules_text</t>
  </si>
  <si>
    <t>large_e3_20rules_rulenr</t>
  </si>
  <si>
    <t>large_e3_20rules_true</t>
  </si>
  <si>
    <t>large_e4_20rules_constraint</t>
  </si>
  <si>
    <t>large_e4_20rules_text</t>
  </si>
  <si>
    <t>large_e4_20rules_rulenr</t>
  </si>
  <si>
    <t>large_e4_20rules_true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</si>
</sst>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theme="1"/>
      <name val="Calibri"/>
      <family val="2"/>
    </font>
    <font>
      <sz val="11"/>
      <color rgb="FF000000"/>
      <name val="Aptos Narrow"/>
      <family val="2"/>
    </font>
    <font>
      <sz val="8"/>
      <name val="Aptos Narrow"/>
      <family val="2"/>
      <scheme val="minor"/>
    </font>
  </fonts>
  <fills count="3">
    <fill>
      <patternFill patternType="none"/>
    </fill>
    <fill>
      <patternFill patternType="gray125"/>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8">
    <xf numFmtId="0" fontId="0" fillId="0" borderId="0" xfId="0"/>
    <xf numFmtId="0" fontId="0" fillId="0" borderId="0" xfId="0" applyAlignment="1">
      <alignment horizontal="left" vertical="center" indent="1"/>
    </xf>
    <xf numFmtId="0" fontId="0" fillId="0" borderId="0" xfId="0" applyAlignment="1">
      <alignment wrapText="1"/>
    </xf>
    <xf numFmtId="0" fontId="0" fillId="0" borderId="1" xfId="0" applyBorder="1"/>
    <xf numFmtId="0" fontId="0" fillId="0" borderId="1" xfId="0" applyBorder="1" applyAlignment="1">
      <alignment horizontal="left" vertical="center" indent="1"/>
    </xf>
    <xf numFmtId="0" fontId="0" fillId="0" borderId="3" xfId="0" applyBorder="1"/>
    <xf numFmtId="0" fontId="0" fillId="0" borderId="4" xfId="0" applyBorder="1"/>
    <xf numFmtId="0" fontId="2" fillId="0" borderId="0" xfId="0" applyFont="1"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5" xfId="0" applyBorder="1" applyAlignment="1">
      <alignment horizontal="left" vertical="center" indent="1"/>
    </xf>
    <xf numFmtId="0" fontId="0" fillId="2" borderId="0" xfId="0" applyFill="1"/>
    <xf numFmtId="0" fontId="0" fillId="2" borderId="1" xfId="0" applyFill="1" applyBorder="1"/>
    <xf numFmtId="0" fontId="0" fillId="2" borderId="1" xfId="0" applyFill="1" applyBorder="1" applyAlignment="1">
      <alignment horizontal="left" vertical="center" indent="1"/>
    </xf>
    <xf numFmtId="0" fontId="0" fillId="2" borderId="2" xfId="0" applyFill="1" applyBorder="1" applyAlignment="1">
      <alignment horizontal="left" vertical="center" indent="1"/>
    </xf>
    <xf numFmtId="0" fontId="0" fillId="0" borderId="2" xfId="0" applyBorder="1" applyAlignment="1">
      <alignment horizontal="left" vertical="center" indent="1"/>
    </xf>
    <xf numFmtId="0" fontId="0" fillId="0" borderId="0" xfId="0" applyBorder="1"/>
    <xf numFmtId="0" fontId="0" fillId="0" borderId="0" xfId="0" quotePrefix="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C5E74-1D8F-4BB9-98C4-5365149DDA4D}">
  <dimension ref="A1:DJ316"/>
  <sheetViews>
    <sheetView tabSelected="1" zoomScale="50" zoomScaleNormal="50" workbookViewId="0">
      <selection activeCell="J53" sqref="J53"/>
    </sheetView>
  </sheetViews>
  <sheetFormatPr baseColWidth="10" defaultRowHeight="14.4" x14ac:dyDescent="0.3"/>
  <cols>
    <col min="1" max="1" width="54.109375" bestFit="1" customWidth="1"/>
    <col min="2" max="2" width="55.109375" customWidth="1"/>
    <col min="3" max="3" width="11.109375" customWidth="1"/>
    <col min="4" max="5" width="13.44140625" customWidth="1"/>
    <col min="7" max="7" width="20.6640625" customWidth="1"/>
    <col min="8" max="8" width="20.6640625" style="11" customWidth="1"/>
    <col min="9" max="11" width="20.6640625" customWidth="1"/>
    <col min="12" max="12" width="20.6640625" style="11" customWidth="1"/>
    <col min="13" max="15" width="20.6640625" customWidth="1"/>
    <col min="16" max="16" width="20.6640625" style="11" customWidth="1"/>
    <col min="17" max="19" width="20.6640625" customWidth="1"/>
    <col min="20" max="20" width="20.6640625" style="11" customWidth="1"/>
    <col min="21" max="23" width="20.6640625" customWidth="1"/>
    <col min="24" max="24" width="20.6640625" style="11" customWidth="1"/>
    <col min="25" max="27" width="20.6640625" customWidth="1"/>
    <col min="28" max="28" width="20.6640625" style="11" customWidth="1"/>
    <col min="29" max="31" width="20.6640625" customWidth="1"/>
    <col min="32" max="32" width="20.6640625" style="11" customWidth="1"/>
    <col min="33" max="35" width="20.6640625" customWidth="1"/>
    <col min="36" max="36" width="20.6640625" style="11" customWidth="1"/>
    <col min="37" max="39" width="20.6640625" customWidth="1"/>
    <col min="40" max="40" width="20.6640625" style="11" customWidth="1"/>
    <col min="41" max="43" width="20.6640625" customWidth="1"/>
    <col min="44" max="44" width="20.6640625" style="11" customWidth="1"/>
    <col min="45" max="47" width="20.6640625" customWidth="1"/>
    <col min="48" max="48" width="20.6640625" style="11" customWidth="1"/>
    <col min="49" max="51" width="20.6640625" customWidth="1"/>
    <col min="52" max="52" width="20.6640625" style="11" customWidth="1"/>
    <col min="53" max="55" width="20.6640625" customWidth="1"/>
    <col min="56" max="56" width="20.6640625" style="11" customWidth="1"/>
    <col min="57" max="59" width="20.6640625" customWidth="1"/>
    <col min="60" max="60" width="20.6640625" style="11" customWidth="1"/>
    <col min="61" max="63" width="20.6640625" customWidth="1"/>
    <col min="64" max="64" width="20.6640625" style="11" customWidth="1"/>
    <col min="65" max="67" width="20.6640625" customWidth="1"/>
    <col min="68" max="68" width="20.6640625" style="11" customWidth="1"/>
    <col min="69" max="71" width="20.6640625" customWidth="1"/>
    <col min="72" max="72" width="20.6640625" style="11" customWidth="1"/>
    <col min="73" max="75" width="20.6640625" customWidth="1"/>
    <col min="76" max="76" width="91.44140625" style="11" customWidth="1"/>
    <col min="77" max="79" width="20.6640625" customWidth="1"/>
    <col min="80" max="80" width="20.6640625" style="11" customWidth="1"/>
    <col min="81" max="83" width="20.6640625" customWidth="1"/>
    <col min="84" max="84" width="20.6640625" style="11" customWidth="1"/>
    <col min="85" max="87" width="20.6640625" customWidth="1"/>
    <col min="88" max="88" width="20.6640625" style="11" customWidth="1"/>
    <col min="89" max="91" width="20.6640625" customWidth="1"/>
    <col min="92" max="92" width="20.6640625" style="11" customWidth="1"/>
    <col min="93" max="95" width="20.6640625" customWidth="1"/>
    <col min="96" max="96" width="20.6640625" style="11" customWidth="1"/>
    <col min="97" max="99" width="20.6640625" customWidth="1"/>
    <col min="100" max="100" width="20.6640625" style="11" customWidth="1"/>
    <col min="101" max="103" width="20.6640625" customWidth="1"/>
    <col min="104" max="104" width="20.6640625" style="11" customWidth="1"/>
    <col min="105" max="107" width="20.6640625" customWidth="1"/>
    <col min="108" max="108" width="20.6640625" style="11" customWidth="1"/>
    <col min="109" max="111" width="20.6640625" customWidth="1"/>
    <col min="112" max="112" width="20.6640625" style="11" customWidth="1"/>
    <col min="113" max="114" width="20.6640625" customWidth="1"/>
  </cols>
  <sheetData>
    <row r="1" spans="1:114" x14ac:dyDescent="0.3">
      <c r="B1" t="s">
        <v>24</v>
      </c>
      <c r="C1" t="s">
        <v>57</v>
      </c>
      <c r="G1" s="3" t="s">
        <v>139</v>
      </c>
      <c r="H1" s="12" t="s">
        <v>140</v>
      </c>
      <c r="I1" s="3" t="s">
        <v>141</v>
      </c>
      <c r="J1" s="3" t="s">
        <v>142</v>
      </c>
      <c r="K1" s="3" t="s">
        <v>143</v>
      </c>
      <c r="L1" s="12" t="s">
        <v>144</v>
      </c>
      <c r="M1" s="3" t="s">
        <v>145</v>
      </c>
      <c r="N1" s="3" t="s">
        <v>146</v>
      </c>
      <c r="O1" s="3" t="s">
        <v>147</v>
      </c>
      <c r="P1" s="12" t="s">
        <v>148</v>
      </c>
      <c r="Q1" s="3" t="s">
        <v>149</v>
      </c>
      <c r="R1" s="3" t="s">
        <v>150</v>
      </c>
      <c r="S1" s="3" t="s">
        <v>151</v>
      </c>
      <c r="T1" s="12" t="s">
        <v>152</v>
      </c>
      <c r="U1" s="3" t="s">
        <v>153</v>
      </c>
      <c r="V1" s="3" t="s">
        <v>154</v>
      </c>
      <c r="W1" s="3" t="s">
        <v>155</v>
      </c>
      <c r="X1" s="12" t="s">
        <v>156</v>
      </c>
      <c r="Y1" s="3" t="s">
        <v>157</v>
      </c>
      <c r="Z1" s="3" t="s">
        <v>158</v>
      </c>
      <c r="AA1" s="3" t="s">
        <v>159</v>
      </c>
      <c r="AB1" s="12" t="s">
        <v>160</v>
      </c>
      <c r="AC1" s="3" t="s">
        <v>161</v>
      </c>
      <c r="AD1" s="3" t="s">
        <v>162</v>
      </c>
      <c r="AE1" s="3" t="s">
        <v>163</v>
      </c>
      <c r="AF1" s="12" t="s">
        <v>164</v>
      </c>
      <c r="AG1" s="3" t="s">
        <v>165</v>
      </c>
      <c r="AH1" s="3" t="s">
        <v>166</v>
      </c>
      <c r="AI1" s="3" t="s">
        <v>167</v>
      </c>
      <c r="AJ1" s="12" t="s">
        <v>168</v>
      </c>
      <c r="AK1" s="3" t="s">
        <v>169</v>
      </c>
      <c r="AL1" s="3" t="s">
        <v>170</v>
      </c>
      <c r="AM1" s="3" t="s">
        <v>171</v>
      </c>
      <c r="AN1" s="12" t="s">
        <v>172</v>
      </c>
      <c r="AO1" s="3" t="s">
        <v>173</v>
      </c>
      <c r="AP1" s="3" t="s">
        <v>174</v>
      </c>
      <c r="AQ1" s="3" t="s">
        <v>175</v>
      </c>
      <c r="AR1" s="12" t="s">
        <v>176</v>
      </c>
      <c r="AS1" s="3" t="s">
        <v>177</v>
      </c>
      <c r="AT1" s="3" t="s">
        <v>178</v>
      </c>
      <c r="AU1" s="3" t="s">
        <v>179</v>
      </c>
      <c r="AV1" s="12" t="s">
        <v>180</v>
      </c>
      <c r="AW1" s="3" t="s">
        <v>181</v>
      </c>
      <c r="AX1" s="3" t="s">
        <v>182</v>
      </c>
      <c r="AY1" s="3" t="s">
        <v>183</v>
      </c>
      <c r="AZ1" s="12" t="s">
        <v>184</v>
      </c>
      <c r="BA1" s="3" t="s">
        <v>185</v>
      </c>
      <c r="BB1" s="3" t="s">
        <v>186</v>
      </c>
      <c r="BC1" s="3" t="s">
        <v>187</v>
      </c>
      <c r="BD1" s="12" t="s">
        <v>188</v>
      </c>
      <c r="BE1" s="3" t="s">
        <v>189</v>
      </c>
      <c r="BF1" s="3" t="s">
        <v>190</v>
      </c>
      <c r="BG1" s="3" t="s">
        <v>191</v>
      </c>
      <c r="BH1" s="12" t="s">
        <v>192</v>
      </c>
      <c r="BI1" s="3" t="s">
        <v>193</v>
      </c>
      <c r="BJ1" s="3" t="s">
        <v>194</v>
      </c>
      <c r="BK1" s="3" t="s">
        <v>195</v>
      </c>
      <c r="BL1" s="12" t="s">
        <v>196</v>
      </c>
      <c r="BM1" s="3" t="s">
        <v>197</v>
      </c>
      <c r="BN1" s="3" t="s">
        <v>198</v>
      </c>
      <c r="BO1" s="3" t="s">
        <v>199</v>
      </c>
      <c r="BP1" s="12" t="s">
        <v>200</v>
      </c>
      <c r="BQ1" s="3" t="s">
        <v>201</v>
      </c>
      <c r="BR1" s="3" t="s">
        <v>202</v>
      </c>
      <c r="BS1" s="3" t="s">
        <v>203</v>
      </c>
      <c r="BT1" s="12" t="s">
        <v>204</v>
      </c>
      <c r="BU1" s="3" t="s">
        <v>205</v>
      </c>
      <c r="BV1" s="3" t="s">
        <v>206</v>
      </c>
      <c r="BW1" s="3" t="s">
        <v>207</v>
      </c>
      <c r="BX1" s="12" t="s">
        <v>208</v>
      </c>
      <c r="BY1" s="3" t="s">
        <v>209</v>
      </c>
      <c r="BZ1" s="3" t="s">
        <v>210</v>
      </c>
      <c r="CA1" s="3" t="s">
        <v>211</v>
      </c>
      <c r="CB1" s="12" t="s">
        <v>212</v>
      </c>
      <c r="CC1" s="3" t="s">
        <v>213</v>
      </c>
      <c r="CD1" s="3" t="s">
        <v>214</v>
      </c>
      <c r="CE1" s="3" t="s">
        <v>215</v>
      </c>
      <c r="CF1" s="12" t="s">
        <v>216</v>
      </c>
      <c r="CG1" s="3" t="s">
        <v>217</v>
      </c>
      <c r="CH1" s="3" t="s">
        <v>218</v>
      </c>
      <c r="CI1" s="3" t="s">
        <v>219</v>
      </c>
      <c r="CJ1" s="12" t="s">
        <v>220</v>
      </c>
      <c r="CK1" s="3" t="s">
        <v>221</v>
      </c>
      <c r="CL1" s="3" t="s">
        <v>222</v>
      </c>
      <c r="CM1" s="3" t="s">
        <v>223</v>
      </c>
      <c r="CN1" s="12" t="s">
        <v>224</v>
      </c>
      <c r="CO1" s="3" t="s">
        <v>225</v>
      </c>
      <c r="CP1" s="3" t="s">
        <v>226</v>
      </c>
      <c r="CQ1" s="3" t="s">
        <v>227</v>
      </c>
      <c r="CR1" s="12" t="s">
        <v>228</v>
      </c>
      <c r="CS1" s="3" t="s">
        <v>229</v>
      </c>
      <c r="CT1" s="3" t="s">
        <v>230</v>
      </c>
      <c r="CU1" s="3" t="s">
        <v>231</v>
      </c>
      <c r="CV1" s="12" t="s">
        <v>232</v>
      </c>
      <c r="CW1" s="3" t="s">
        <v>233</v>
      </c>
      <c r="CX1" s="3" t="s">
        <v>234</v>
      </c>
      <c r="CY1" s="3" t="s">
        <v>235</v>
      </c>
      <c r="CZ1" s="12" t="s">
        <v>236</v>
      </c>
      <c r="DA1" s="3" t="s">
        <v>237</v>
      </c>
      <c r="DB1" s="3" t="s">
        <v>238</v>
      </c>
      <c r="DC1" s="3" t="s">
        <v>239</v>
      </c>
      <c r="DD1" s="12" t="s">
        <v>240</v>
      </c>
      <c r="DE1" s="3" t="s">
        <v>241</v>
      </c>
      <c r="DF1" s="3" t="s">
        <v>242</v>
      </c>
      <c r="DG1" s="3" t="s">
        <v>243</v>
      </c>
      <c r="DH1" s="12" t="s">
        <v>244</v>
      </c>
      <c r="DI1" s="3" t="s">
        <v>245</v>
      </c>
      <c r="DJ1" s="3" t="s">
        <v>246</v>
      </c>
    </row>
    <row r="2" spans="1:114" x14ac:dyDescent="0.3">
      <c r="A2" t="s">
        <v>9</v>
      </c>
      <c r="B2" t="s">
        <v>32</v>
      </c>
      <c r="C2">
        <v>1</v>
      </c>
      <c r="F2">
        <v>1</v>
      </c>
      <c r="G2" s="4" t="s">
        <v>0</v>
      </c>
      <c r="H2" s="13" t="str">
        <f>VLOOKUP(G2,$A$2:$C$44,2,FALSE)</f>
        <v>Every action Validate Schedule may only be performed by the actor Grid Operator.</v>
      </c>
      <c r="I2" s="4">
        <f>VLOOKUP(G2,$A$2:$C$44,3,FALSE)</f>
        <v>4</v>
      </c>
      <c r="J2" s="4">
        <v>1</v>
      </c>
      <c r="K2" s="4" t="s">
        <v>0</v>
      </c>
      <c r="L2" s="13" t="str">
        <f>VLOOKUP(K2,$A$2:$C$44,2,FALSE)</f>
        <v>Every action Validate Schedule may only be performed by the actor Grid Operator.</v>
      </c>
      <c r="M2" s="4">
        <f>VLOOKUP(K2,$A$2:$C$44,3,FALSE)</f>
        <v>4</v>
      </c>
      <c r="N2" s="4">
        <v>0</v>
      </c>
      <c r="O2" s="1" t="s">
        <v>5</v>
      </c>
      <c r="P2" s="13" t="str">
        <f>VLOOKUP(O2,$A$2:$C$44,2,FALSE)</f>
        <v>Every action Determine System State must have at least one output and all outputs must be of the type System State.</v>
      </c>
      <c r="Q2" s="4">
        <f>VLOOKUP(O2,$A$2:$C$44,3,FALSE)</f>
        <v>3</v>
      </c>
      <c r="R2" s="4">
        <v>2</v>
      </c>
      <c r="S2" s="4" t="s">
        <v>9</v>
      </c>
      <c r="T2" s="13" t="str">
        <f t="shared" ref="T2:T11" si="0">VLOOKUP(S2,$A$2:$C$44,2,FALSE)</f>
        <v>Every action Accept Optimization Request must have at least one input and accepts only inputs of the type Optimization Request.</v>
      </c>
      <c r="U2" s="4">
        <f t="shared" ref="U2:U11" si="1">VLOOKUP(S2,$A$2:$C$44,3,FALSE)</f>
        <v>1</v>
      </c>
      <c r="V2" s="4">
        <v>2</v>
      </c>
      <c r="W2" s="4" t="s">
        <v>9</v>
      </c>
      <c r="X2" s="13" t="str">
        <f t="shared" ref="X2:X11" si="2">VLOOKUP(W2,$A$2:$C$44,2,FALSE)</f>
        <v>Every action Accept Optimization Request must have at least one input and accepts only inputs of the type Optimization Request.</v>
      </c>
      <c r="Y2" s="4">
        <f t="shared" ref="Y2:Y11" si="3">VLOOKUP(W2,$A$2:$C$44,3,FALSE)</f>
        <v>1</v>
      </c>
      <c r="Z2" s="4">
        <v>2</v>
      </c>
      <c r="AA2" s="4" t="s">
        <v>68</v>
      </c>
      <c r="AB2" s="13" t="str">
        <f t="shared" ref="AB2:AB11" si="4">VLOOKUP(AA2,$A$2:$C$44,2,FALSE)</f>
        <v xml:space="preserve">A distinction  between valid and invalid Objects must be made at some point within the workflow. </v>
      </c>
      <c r="AC2" s="4">
        <f t="shared" ref="AC2:AC11" si="5">VLOOKUP(AA2,$A$2:$C$44,3,FALSE)</f>
        <v>28</v>
      </c>
      <c r="AD2" s="4">
        <v>1</v>
      </c>
      <c r="AE2" s="4" t="s">
        <v>9</v>
      </c>
      <c r="AF2" s="13" t="str">
        <f t="shared" ref="AF2:AF21" si="6">VLOOKUP(AE2,$A$2:$C$44,2,FALSE)</f>
        <v>Every action Accept Optimization Request must have at least one input and accepts only inputs of the type Optimization Request.</v>
      </c>
      <c r="AG2" s="4">
        <f t="shared" ref="AG2:AG21" si="7">VLOOKUP(AE2,$A$2:$C$44,3,FALSE)</f>
        <v>1</v>
      </c>
      <c r="AH2" s="4">
        <v>2</v>
      </c>
      <c r="AI2" s="4" t="s">
        <v>68</v>
      </c>
      <c r="AJ2" s="13" t="str">
        <f t="shared" ref="AJ2:AJ21" si="8">VLOOKUP(AI2,$A$2:$C$44,2,FALSE)</f>
        <v xml:space="preserve">A distinction  between valid and invalid Objects must be made at some point within the workflow. </v>
      </c>
      <c r="AK2" s="4">
        <f t="shared" ref="AK2:AK21" si="9">VLOOKUP(AI2,$A$2:$C$44,3,FALSE)</f>
        <v>28</v>
      </c>
      <c r="AL2" s="4">
        <v>1</v>
      </c>
      <c r="AM2" s="4" t="s">
        <v>68</v>
      </c>
      <c r="AN2" s="13" t="str">
        <f t="shared" ref="AN2:AN21" si="10">VLOOKUP(AM2,$A$2:$C$44,2,FALSE)</f>
        <v xml:space="preserve">A distinction  between valid and invalid Objects must be made at some point within the workflow. </v>
      </c>
      <c r="AO2" s="4">
        <f t="shared" ref="AO2:AO21" si="11">VLOOKUP(AM2,$A$2:$C$44,3,FALSE)</f>
        <v>28</v>
      </c>
      <c r="AP2" s="3">
        <v>1</v>
      </c>
      <c r="AQ2" s="4" t="s">
        <v>9</v>
      </c>
      <c r="AR2" s="13" t="str">
        <f>VLOOKUP(AQ2,$A$2:$C$44,2,FALSE)</f>
        <v>Every action Accept Optimization Request must have at least one input and accepts only inputs of the type Optimization Request.</v>
      </c>
      <c r="AS2" s="4">
        <f>VLOOKUP(AQ2,$A$2:$C$44,3,FALSE)</f>
        <v>1</v>
      </c>
      <c r="AT2" s="4">
        <v>1</v>
      </c>
      <c r="AU2" s="4" t="s">
        <v>9</v>
      </c>
      <c r="AV2" s="13" t="str">
        <f>VLOOKUP(AU2,$A$2:$C$44,2,FALSE)</f>
        <v>Every action Accept Optimization Request must have at least one input and accepts only inputs of the type Optimization Request.</v>
      </c>
      <c r="AW2" s="4">
        <f>VLOOKUP(AU2,$A$2:$C$44,3,FALSE)</f>
        <v>1</v>
      </c>
      <c r="AX2" s="4">
        <v>0</v>
      </c>
      <c r="AY2" s="4" t="s">
        <v>19</v>
      </c>
      <c r="AZ2" s="13" t="str">
        <f>VLOOKUP(AY2,$A$2:$C$44,2,FALSE)</f>
        <v xml:space="preserve">There must be at least one action AcceptOptimization Request in the workflow. </v>
      </c>
      <c r="BA2" s="4">
        <f>VLOOKUP(AY2,$A$2:$C$44,3,FALSE)</f>
        <v>2</v>
      </c>
      <c r="BB2" s="4">
        <v>0</v>
      </c>
      <c r="BC2" s="4" t="s">
        <v>9</v>
      </c>
      <c r="BD2" s="13" t="str">
        <f t="shared" ref="BD2:BD11" si="12">VLOOKUP(BC2,$A$2:$C$44,2,FALSE)</f>
        <v>Every action Accept Optimization Request must have at least one input and accepts only inputs of the type Optimization Request.</v>
      </c>
      <c r="BE2" s="4">
        <f t="shared" ref="BE2:BE11" si="13">VLOOKUP(BC2,$A$2:$C$44,3,FALSE)</f>
        <v>1</v>
      </c>
      <c r="BF2" s="4">
        <v>1</v>
      </c>
      <c r="BG2" s="4" t="s">
        <v>9</v>
      </c>
      <c r="BH2" s="13" t="str">
        <f t="shared" ref="BH2:BH11" si="14">VLOOKUP(BG2,$A$2:$C$44,2,FALSE)</f>
        <v>Every action Accept Optimization Request must have at least one input and accepts only inputs of the type Optimization Request.</v>
      </c>
      <c r="BI2" s="4">
        <f t="shared" ref="BI2:BI11" si="15">VLOOKUP(BG2,$A$2:$C$44,3,FALSE)</f>
        <v>1</v>
      </c>
      <c r="BJ2" s="4">
        <v>0</v>
      </c>
      <c r="BK2" s="4" t="s">
        <v>19</v>
      </c>
      <c r="BL2" s="13" t="str">
        <f t="shared" ref="BL2:BL11" si="16">VLOOKUP(BK2,$A$2:$C$44,2,FALSE)</f>
        <v xml:space="preserve">There must be at least one action AcceptOptimization Request in the workflow. </v>
      </c>
      <c r="BM2" s="4">
        <f t="shared" ref="BM2:BM11" si="17">VLOOKUP(BK2,$A$2:$C$44,3,FALSE)</f>
        <v>2</v>
      </c>
      <c r="BN2" s="4">
        <v>0</v>
      </c>
      <c r="BO2" s="4" t="s">
        <v>19</v>
      </c>
      <c r="BP2" s="13" t="str">
        <f t="shared" ref="BP2:BP21" si="18">VLOOKUP(BO2,$A$2:$C$44,2,FALSE)</f>
        <v xml:space="preserve">There must be at least one action AcceptOptimization Request in the workflow. </v>
      </c>
      <c r="BQ2" s="4">
        <f t="shared" ref="BQ2:BQ21" si="19">VLOOKUP(BO2,$A$2:$C$44,3,FALSE)</f>
        <v>2</v>
      </c>
      <c r="BR2" s="4">
        <v>1</v>
      </c>
      <c r="BS2" s="4" t="s">
        <v>19</v>
      </c>
      <c r="BT2" s="13" t="str">
        <f t="shared" ref="BT2:BT21" si="20">VLOOKUP(BS2,$A$2:$C$44,2,FALSE)</f>
        <v xml:space="preserve">There must be at least one action AcceptOptimization Request in the workflow. </v>
      </c>
      <c r="BU2" s="4">
        <f t="shared" ref="BU2:BU21" si="21">VLOOKUP(BS2,$A$2:$C$44,3,FALSE)</f>
        <v>2</v>
      </c>
      <c r="BV2" s="4">
        <v>1</v>
      </c>
      <c r="BW2" s="1" t="s">
        <v>19</v>
      </c>
      <c r="BX2" s="13" t="str">
        <f t="shared" ref="BX2:BX21" si="22">VLOOKUP(BW2,$A$2:$C$44,2,FALSE)</f>
        <v xml:space="preserve">There must be at least one action AcceptOptimization Request in the workflow. </v>
      </c>
      <c r="BY2" s="4">
        <f t="shared" ref="BY2:BY21" si="23">VLOOKUP(BW2,$A$2:$C$44,3,FALSE)</f>
        <v>2</v>
      </c>
      <c r="BZ2" s="4">
        <v>0</v>
      </c>
      <c r="CA2" s="4" t="s">
        <v>9</v>
      </c>
      <c r="CB2" s="13" t="str">
        <f>VLOOKUP(CA2,$A$2:$C$44,2,FALSE)</f>
        <v>Every action Accept Optimization Request must have at least one input and accepts only inputs of the type Optimization Request.</v>
      </c>
      <c r="CC2" s="4">
        <f>VLOOKUP(CA2,$A$2:$C$44,3,FALSE)</f>
        <v>1</v>
      </c>
      <c r="CD2" s="4">
        <v>1</v>
      </c>
      <c r="CE2" s="4" t="s">
        <v>9</v>
      </c>
      <c r="CF2" s="13" t="str">
        <f>VLOOKUP(CE2,$A$2:$C$44,2,FALSE)</f>
        <v>Every action Accept Optimization Request must have at least one input and accepts only inputs of the type Optimization Request.</v>
      </c>
      <c r="CG2" s="4">
        <f>VLOOKUP(CE2,$A$2:$C$44,3,FALSE)</f>
        <v>1</v>
      </c>
      <c r="CH2" s="4">
        <v>1</v>
      </c>
      <c r="CI2" s="4" t="s">
        <v>5</v>
      </c>
      <c r="CJ2" s="13" t="str">
        <f>VLOOKUP(CI2,$A$2:$C$44,2,FALSE)</f>
        <v>Every action Determine System State must have at least one output and all outputs must be of the type System State.</v>
      </c>
      <c r="CK2" s="4">
        <f>VLOOKUP(CI2,$A$2:$C$44,3,FALSE)</f>
        <v>3</v>
      </c>
      <c r="CL2" s="4">
        <v>0</v>
      </c>
      <c r="CM2" s="4" t="s">
        <v>9</v>
      </c>
      <c r="CN2" s="13" t="str">
        <f t="shared" ref="CN2:CN11" si="24">VLOOKUP(CM2,$A$2:$C$44,2,FALSE)</f>
        <v>Every action Accept Optimization Request must have at least one input and accepts only inputs of the type Optimization Request.</v>
      </c>
      <c r="CO2" s="4">
        <f t="shared" ref="CO2:CO11" si="25">VLOOKUP(CM2,$A$2:$C$44,3,FALSE)</f>
        <v>1</v>
      </c>
      <c r="CP2" s="4">
        <v>1</v>
      </c>
      <c r="CQ2" s="4" t="s">
        <v>86</v>
      </c>
      <c r="CR2" s="13" t="str">
        <f t="shared" ref="CR2:CR11" si="26">VLOOKUP(CQ2,$A$2:$C$44,2,FALSE)</f>
        <v xml:space="preserve">Every action Accept Offer must have at least one input and all input must be of the type Market Offer. </v>
      </c>
      <c r="CS2" s="4">
        <f t="shared" ref="CS2:CS11" si="27">VLOOKUP(CQ2,$A$2:$C$44,3,FALSE)</f>
        <v>38</v>
      </c>
      <c r="CT2" s="4">
        <v>2</v>
      </c>
      <c r="CU2" s="4" t="s">
        <v>86</v>
      </c>
      <c r="CV2" s="13" t="str">
        <f t="shared" ref="CV2:CV11" si="28">VLOOKUP(CU2,$A$2:$C$44,2,FALSE)</f>
        <v xml:space="preserve">Every action Accept Offer must have at least one input and all input must be of the type Market Offer. </v>
      </c>
      <c r="CW2" s="4">
        <f t="shared" ref="CW2:CW11" si="29">VLOOKUP(CU2,$A$2:$C$44,3,FALSE)</f>
        <v>38</v>
      </c>
      <c r="CX2" s="4">
        <v>2</v>
      </c>
      <c r="CY2" s="4" t="s">
        <v>86</v>
      </c>
      <c r="CZ2" s="13" t="str">
        <f t="shared" ref="CZ2:CZ21" si="30">VLOOKUP(CY2,$A$2:$C$44,2,FALSE)</f>
        <v xml:space="preserve">Every action Accept Offer must have at least one input and all input must be of the type Market Offer. </v>
      </c>
      <c r="DA2" s="4">
        <f t="shared" ref="DA2:DA21" si="31">VLOOKUP(CY2,$A$2:$C$44,3,FALSE)</f>
        <v>38</v>
      </c>
      <c r="DB2" s="4">
        <v>2</v>
      </c>
      <c r="DC2" s="4" t="s">
        <v>86</v>
      </c>
      <c r="DD2" s="13" t="str">
        <f t="shared" ref="DD2:DD21" si="32">VLOOKUP(DC2,$A$2:$C$44,2,FALSE)</f>
        <v xml:space="preserve">Every action Accept Offer must have at least one input and all input must be of the type Market Offer. </v>
      </c>
      <c r="DE2" s="4">
        <f t="shared" ref="DE2:DE21" si="33">VLOOKUP(DC2,$A$2:$C$44,3,FALSE)</f>
        <v>38</v>
      </c>
      <c r="DF2" s="3">
        <v>2</v>
      </c>
      <c r="DG2" s="4" t="s">
        <v>9</v>
      </c>
      <c r="DH2" s="13" t="str">
        <f t="shared" ref="DH2:DH21" si="34">VLOOKUP(DG2,$A$2:$C$44,2,FALSE)</f>
        <v>Every action Accept Optimization Request must have at least one input and accepts only inputs of the type Optimization Request.</v>
      </c>
      <c r="DI2" s="4">
        <f t="shared" ref="DI2:DI21" si="35">VLOOKUP(DG2,$A$2:$C$44,3,FALSE)</f>
        <v>1</v>
      </c>
      <c r="DJ2" s="3">
        <v>1</v>
      </c>
    </row>
    <row r="3" spans="1:114" x14ac:dyDescent="0.3">
      <c r="A3" t="s">
        <v>19</v>
      </c>
      <c r="B3" t="s">
        <v>33</v>
      </c>
      <c r="C3">
        <v>2</v>
      </c>
      <c r="F3">
        <v>2</v>
      </c>
      <c r="G3" s="4" t="s">
        <v>1</v>
      </c>
      <c r="H3" s="13" t="str">
        <f>VLOOKUP(G3,$A$2:$C$44,2,FALSE)</f>
        <v xml:space="preserve">There must be at least one action Log Information in the workflow. </v>
      </c>
      <c r="I3" s="4">
        <f>VLOOKUP(G3,$A$2:$C$44,3,FALSE)</f>
        <v>7</v>
      </c>
      <c r="J3" s="4">
        <v>1</v>
      </c>
      <c r="K3" s="4" t="s">
        <v>7</v>
      </c>
      <c r="L3" s="13" t="str">
        <f>VLOOKUP(K3,$A$2:$C$44,2,FALSE)</f>
        <v>Every action Optimize Schedule must have at least one output and all outputs must be of the type Energy Schedule.</v>
      </c>
      <c r="M3" s="4">
        <f>VLOOKUP(K3,$A$2:$C$44,3,FALSE)</f>
        <v>10</v>
      </c>
      <c r="N3" s="4">
        <v>1</v>
      </c>
      <c r="O3" s="1" t="s">
        <v>0</v>
      </c>
      <c r="P3" s="13" t="str">
        <f>VLOOKUP(O3,$A$2:$C$44,2,FALSE)</f>
        <v>Every action Validate Schedule may only be performed by the actor Grid Operator.</v>
      </c>
      <c r="Q3" s="4">
        <f>VLOOKUP(O3,$A$2:$C$44,3,FALSE)</f>
        <v>4</v>
      </c>
      <c r="R3" s="4">
        <v>0</v>
      </c>
      <c r="S3" s="4" t="s">
        <v>68</v>
      </c>
      <c r="T3" s="13" t="str">
        <f t="shared" si="0"/>
        <v xml:space="preserve">A distinction  between valid and invalid Objects must be made at some point within the workflow. </v>
      </c>
      <c r="U3" s="4">
        <f t="shared" si="1"/>
        <v>28</v>
      </c>
      <c r="V3" s="4">
        <v>1</v>
      </c>
      <c r="W3" s="4" t="s">
        <v>68</v>
      </c>
      <c r="X3" s="13" t="str">
        <f t="shared" si="2"/>
        <v xml:space="preserve">A distinction  between valid and invalid Objects must be made at some point within the workflow. </v>
      </c>
      <c r="Y3" s="4">
        <f t="shared" si="3"/>
        <v>28</v>
      </c>
      <c r="Z3" s="4">
        <v>1</v>
      </c>
      <c r="AA3" s="4" t="s">
        <v>81</v>
      </c>
      <c r="AB3" s="13" t="str">
        <f t="shared" si="4"/>
        <v>Every action Predict Generation must have at least one input and accepts only inputs of the type Optimization Horizon.</v>
      </c>
      <c r="AC3" s="4">
        <f t="shared" si="5"/>
        <v>12</v>
      </c>
      <c r="AD3" s="4">
        <v>2</v>
      </c>
      <c r="AE3" s="4" t="s">
        <v>68</v>
      </c>
      <c r="AF3" s="13" t="str">
        <f t="shared" si="6"/>
        <v xml:space="preserve">A distinction  between valid and invalid Objects must be made at some point within the workflow. </v>
      </c>
      <c r="AG3" s="4">
        <f t="shared" si="7"/>
        <v>28</v>
      </c>
      <c r="AH3" s="4">
        <v>1</v>
      </c>
      <c r="AI3" s="4" t="s">
        <v>5</v>
      </c>
      <c r="AJ3" s="13" t="str">
        <f t="shared" si="8"/>
        <v>Every action Determine System State must have at least one output and all outputs must be of the type System State.</v>
      </c>
      <c r="AK3" s="4">
        <f t="shared" si="9"/>
        <v>3</v>
      </c>
      <c r="AL3" s="4">
        <v>2</v>
      </c>
      <c r="AM3" s="4" t="s">
        <v>5</v>
      </c>
      <c r="AN3" s="13" t="str">
        <f t="shared" si="10"/>
        <v>Every action Determine System State must have at least one output and all outputs must be of the type System State.</v>
      </c>
      <c r="AO3" s="4">
        <f t="shared" si="11"/>
        <v>3</v>
      </c>
      <c r="AP3" s="3">
        <v>2</v>
      </c>
      <c r="AQ3" s="4" t="s">
        <v>80</v>
      </c>
      <c r="AR3" s="13" t="str">
        <f>VLOOKUP(AQ3,$A$2:$C$44,2,FALSE)</f>
        <v>Every action Predict Generation must have at least one output and all outputs must be of the type Generation Prediction.</v>
      </c>
      <c r="AS3" s="4">
        <f>VLOOKUP(AQ3,$A$2:$C$44,3,FALSE)</f>
        <v>13</v>
      </c>
      <c r="AT3" s="4">
        <v>2</v>
      </c>
      <c r="AU3" s="4" t="s">
        <v>6</v>
      </c>
      <c r="AV3" s="13" t="str">
        <f>VLOOKUP(AU3,$A$2:$C$44,2,FALSE)</f>
        <v>Every action Log Information must have at least one input that accepts the type Energy Schedule.</v>
      </c>
      <c r="AW3" s="4">
        <f>VLOOKUP(AU3,$A$2:$C$44,3,FALSE)</f>
        <v>6</v>
      </c>
      <c r="AX3" s="4">
        <v>1</v>
      </c>
      <c r="AY3" s="4" t="s">
        <v>80</v>
      </c>
      <c r="AZ3" s="13" t="str">
        <f>VLOOKUP(AY3,$A$2:$C$44,2,FALSE)</f>
        <v>Every action Predict Generation must have at least one output and all outputs must be of the type Generation Prediction.</v>
      </c>
      <c r="BA3" s="4">
        <f>VLOOKUP(AY3,$A$2:$C$44,3,FALSE)</f>
        <v>13</v>
      </c>
      <c r="BB3" s="4">
        <v>2</v>
      </c>
      <c r="BC3" s="4" t="s">
        <v>69</v>
      </c>
      <c r="BD3" s="13" t="str">
        <f t="shared" si="12"/>
        <v>Every action Log Information may only be performed by the Grid Operator.</v>
      </c>
      <c r="BE3" s="4">
        <f t="shared" si="13"/>
        <v>29</v>
      </c>
      <c r="BF3" s="4">
        <v>1</v>
      </c>
      <c r="BG3" s="4" t="s">
        <v>19</v>
      </c>
      <c r="BH3" s="13" t="str">
        <f t="shared" si="14"/>
        <v xml:space="preserve">There must be at least one action AcceptOptimization Request in the workflow. </v>
      </c>
      <c r="BI3" s="4">
        <f t="shared" si="15"/>
        <v>2</v>
      </c>
      <c r="BJ3" s="4">
        <v>1</v>
      </c>
      <c r="BK3" s="4" t="s">
        <v>5</v>
      </c>
      <c r="BL3" s="13" t="str">
        <f t="shared" si="16"/>
        <v>Every action Determine System State must have at least one output and all outputs must be of the type System State.</v>
      </c>
      <c r="BM3" s="4">
        <f t="shared" si="17"/>
        <v>3</v>
      </c>
      <c r="BN3" s="4">
        <v>2</v>
      </c>
      <c r="BO3" s="4" t="s">
        <v>80</v>
      </c>
      <c r="BP3" s="13" t="str">
        <f t="shared" si="18"/>
        <v>Every action Predict Generation must have at least one output and all outputs must be of the type Generation Prediction.</v>
      </c>
      <c r="BQ3" s="4">
        <f t="shared" si="19"/>
        <v>13</v>
      </c>
      <c r="BR3" s="4">
        <v>2</v>
      </c>
      <c r="BS3" s="4" t="s">
        <v>5</v>
      </c>
      <c r="BT3" s="13" t="str">
        <f t="shared" si="20"/>
        <v>Every action Determine System State must have at least one output and all outputs must be of the type System State.</v>
      </c>
      <c r="BU3" s="4">
        <f t="shared" si="21"/>
        <v>3</v>
      </c>
      <c r="BV3" s="4">
        <v>2</v>
      </c>
      <c r="BW3" s="1" t="s">
        <v>81</v>
      </c>
      <c r="BX3" s="13" t="str">
        <f t="shared" si="22"/>
        <v>Every action Predict Generation must have at least one input and accepts only inputs of the type Optimization Horizon.</v>
      </c>
      <c r="BY3" s="4">
        <f t="shared" si="23"/>
        <v>12</v>
      </c>
      <c r="BZ3" s="4">
        <v>2</v>
      </c>
      <c r="CA3" s="4" t="s">
        <v>19</v>
      </c>
      <c r="CB3" s="13" t="str">
        <f>VLOOKUP(CA3,$A$2:$C$44,2,FALSE)</f>
        <v xml:space="preserve">There must be at least one action AcceptOptimization Request in the workflow. </v>
      </c>
      <c r="CC3" s="4">
        <f>VLOOKUP(CA3,$A$2:$C$44,3,FALSE)</f>
        <v>2</v>
      </c>
      <c r="CD3" s="4">
        <v>1</v>
      </c>
      <c r="CE3" s="4" t="s">
        <v>87</v>
      </c>
      <c r="CF3" s="13" t="str">
        <f>VLOOKUP(CE3,$A$2:$C$44,2,FALSE)</f>
        <v xml:space="preserve">Every action Aggregate Flexibility must have at least one input and all input must be of the type Energy Schedule. </v>
      </c>
      <c r="CG3" s="4">
        <f>VLOOKUP(CE3,$A$2:$C$44,3,FALSE)</f>
        <v>39</v>
      </c>
      <c r="CH3" s="4">
        <v>2</v>
      </c>
      <c r="CI3" s="4" t="s">
        <v>6</v>
      </c>
      <c r="CJ3" s="13" t="str">
        <f>VLOOKUP(CI3,$A$2:$C$44,2,FALSE)</f>
        <v>Every action Log Information must have at least one input that accepts the type Energy Schedule.</v>
      </c>
      <c r="CK3" s="4">
        <f>VLOOKUP(CI3,$A$2:$C$44,3,FALSE)</f>
        <v>6</v>
      </c>
      <c r="CL3" s="4">
        <v>2</v>
      </c>
      <c r="CM3" s="4" t="s">
        <v>87</v>
      </c>
      <c r="CN3" s="13" t="str">
        <f t="shared" si="24"/>
        <v xml:space="preserve">Every action Aggregate Flexibility must have at least one input and all input must be of the type Energy Schedule. </v>
      </c>
      <c r="CO3" s="4">
        <f t="shared" si="25"/>
        <v>39</v>
      </c>
      <c r="CP3" s="4">
        <v>2</v>
      </c>
      <c r="CQ3" s="4" t="s">
        <v>9</v>
      </c>
      <c r="CR3" s="13" t="str">
        <f t="shared" si="26"/>
        <v>Every action Accept Optimization Request must have at least one input and accepts only inputs of the type Optimization Request.</v>
      </c>
      <c r="CS3" s="4">
        <f t="shared" si="27"/>
        <v>1</v>
      </c>
      <c r="CT3" s="4">
        <v>1</v>
      </c>
      <c r="CU3" s="4" t="s">
        <v>19</v>
      </c>
      <c r="CV3" s="13" t="str">
        <f t="shared" si="28"/>
        <v xml:space="preserve">There must be at least one action AcceptOptimization Request in the workflow. </v>
      </c>
      <c r="CW3" s="4">
        <f t="shared" si="29"/>
        <v>2</v>
      </c>
      <c r="CX3" s="4">
        <v>1</v>
      </c>
      <c r="CY3" s="4" t="s">
        <v>9</v>
      </c>
      <c r="CZ3" s="13" t="str">
        <f t="shared" si="30"/>
        <v>Every action Accept Optimization Request must have at least one input and accepts only inputs of the type Optimization Request.</v>
      </c>
      <c r="DA3" s="4">
        <f t="shared" si="31"/>
        <v>1</v>
      </c>
      <c r="DB3" s="4">
        <v>1</v>
      </c>
      <c r="DC3" s="4" t="s">
        <v>9</v>
      </c>
      <c r="DD3" s="13" t="str">
        <f t="shared" si="32"/>
        <v>Every action Accept Optimization Request must have at least one input and accepts only inputs of the type Optimization Request.</v>
      </c>
      <c r="DE3" s="4">
        <f t="shared" si="33"/>
        <v>1</v>
      </c>
      <c r="DF3" s="3">
        <v>1</v>
      </c>
      <c r="DG3" s="4" t="s">
        <v>19</v>
      </c>
      <c r="DH3" s="13" t="str">
        <f t="shared" si="34"/>
        <v xml:space="preserve">There must be at least one action AcceptOptimization Request in the workflow. </v>
      </c>
      <c r="DI3" s="4">
        <f t="shared" si="35"/>
        <v>2</v>
      </c>
      <c r="DJ3" s="3">
        <v>1</v>
      </c>
    </row>
    <row r="4" spans="1:114" x14ac:dyDescent="0.3">
      <c r="A4" t="s">
        <v>5</v>
      </c>
      <c r="B4" t="s">
        <v>34</v>
      </c>
      <c r="C4">
        <v>3</v>
      </c>
      <c r="F4">
        <v>3</v>
      </c>
      <c r="G4" s="4" t="s">
        <v>2</v>
      </c>
      <c r="H4" s="13" t="str">
        <f>VLOOKUP(G4,$A$2:$C$44,2,FALSE)</f>
        <v xml:space="preserve">There must be at least one action Optimize Schedule in the workflow. </v>
      </c>
      <c r="I4" s="4">
        <f>VLOOKUP(G4,$A$2:$C$44,3,FALSE)</f>
        <v>11</v>
      </c>
      <c r="J4" s="4">
        <v>1</v>
      </c>
      <c r="K4" s="4" t="s">
        <v>13</v>
      </c>
      <c r="L4" s="13" t="str">
        <f>VLOOKUP(K4,$A$2:$C$44,2,FALSE)</f>
        <v>Every action Predict Load must have at least one output and all outputs must be of the type Load Prediction.</v>
      </c>
      <c r="M4" s="4">
        <f>VLOOKUP(K4,$A$2:$C$44,3,FALSE)</f>
        <v>18</v>
      </c>
      <c r="N4" s="4">
        <v>2</v>
      </c>
      <c r="O4" s="1" t="s">
        <v>6</v>
      </c>
      <c r="P4" s="13" t="str">
        <f>VLOOKUP(O4,$A$2:$C$44,2,FALSE)</f>
        <v>Every action Log Information must have at least one input that accepts the type Energy Schedule.</v>
      </c>
      <c r="Q4" s="4">
        <f>VLOOKUP(O4,$A$2:$C$44,3,FALSE)</f>
        <v>6</v>
      </c>
      <c r="R4" s="4">
        <v>0</v>
      </c>
      <c r="S4" s="4" t="s">
        <v>0</v>
      </c>
      <c r="T4" s="13" t="str">
        <f t="shared" si="0"/>
        <v>Every action Validate Schedule may only be performed by the actor Grid Operator.</v>
      </c>
      <c r="U4" s="4">
        <f t="shared" si="1"/>
        <v>4</v>
      </c>
      <c r="V4" s="4">
        <v>1</v>
      </c>
      <c r="W4" s="4" t="s">
        <v>80</v>
      </c>
      <c r="X4" s="13" t="str">
        <f t="shared" si="2"/>
        <v>Every action Predict Generation must have at least one output and all outputs must be of the type Generation Prediction.</v>
      </c>
      <c r="Y4" s="4">
        <f t="shared" si="3"/>
        <v>13</v>
      </c>
      <c r="Z4" s="4">
        <v>2</v>
      </c>
      <c r="AA4" s="4" t="s">
        <v>73</v>
      </c>
      <c r="AB4" s="13" t="str">
        <f t="shared" si="4"/>
        <v>The Grid Operator must perform at least one action</v>
      </c>
      <c r="AC4" s="4">
        <f t="shared" si="5"/>
        <v>33</v>
      </c>
      <c r="AD4" s="4">
        <v>1</v>
      </c>
      <c r="AE4" s="4" t="s">
        <v>5</v>
      </c>
      <c r="AF4" s="13" t="str">
        <f t="shared" si="6"/>
        <v>Every action Determine System State must have at least one output and all outputs must be of the type System State.</v>
      </c>
      <c r="AG4" s="4">
        <f t="shared" si="7"/>
        <v>3</v>
      </c>
      <c r="AH4" s="4">
        <v>2</v>
      </c>
      <c r="AI4" s="4" t="s">
        <v>80</v>
      </c>
      <c r="AJ4" s="13" t="str">
        <f t="shared" si="8"/>
        <v>Every action Predict Generation must have at least one output and all outputs must be of the type Generation Prediction.</v>
      </c>
      <c r="AK4" s="4">
        <f t="shared" si="9"/>
        <v>13</v>
      </c>
      <c r="AL4" s="4">
        <v>2</v>
      </c>
      <c r="AM4" s="4" t="s">
        <v>80</v>
      </c>
      <c r="AN4" s="13" t="str">
        <f t="shared" si="10"/>
        <v>Every action Predict Generation must have at least one output and all outputs must be of the type Generation Prediction.</v>
      </c>
      <c r="AO4" s="4">
        <f t="shared" si="11"/>
        <v>13</v>
      </c>
      <c r="AP4" s="3">
        <v>2</v>
      </c>
      <c r="AQ4" s="4" t="s">
        <v>6</v>
      </c>
      <c r="AR4" s="13" t="str">
        <f>VLOOKUP(AQ4,$A$2:$C$44,2,FALSE)</f>
        <v>Every action Log Information must have at least one input that accepts the type Energy Schedule.</v>
      </c>
      <c r="AS4" s="4">
        <f>VLOOKUP(AQ4,$A$2:$C$44,3,FALSE)</f>
        <v>6</v>
      </c>
      <c r="AT4" s="4">
        <v>1</v>
      </c>
      <c r="AU4" s="4" t="s">
        <v>70</v>
      </c>
      <c r="AV4" s="13" t="str">
        <f>VLOOKUP(AU4,$A$2:$C$44,2,FALSE)</f>
        <v>Every action Optimize Schedule may only be performed by the Prosumer.</v>
      </c>
      <c r="AW4" s="4">
        <f>VLOOKUP(AU4,$A$2:$C$44,3,FALSE)</f>
        <v>30</v>
      </c>
      <c r="AX4" s="4">
        <v>1</v>
      </c>
      <c r="AY4" s="4" t="s">
        <v>6</v>
      </c>
      <c r="AZ4" s="13" t="str">
        <f>VLOOKUP(AY4,$A$2:$C$44,2,FALSE)</f>
        <v>Every action Log Information must have at least one input that accepts the type Energy Schedule.</v>
      </c>
      <c r="BA4" s="4">
        <f>VLOOKUP(AY4,$A$2:$C$44,3,FALSE)</f>
        <v>6</v>
      </c>
      <c r="BB4" s="4">
        <v>0</v>
      </c>
      <c r="BC4" s="4" t="s">
        <v>6</v>
      </c>
      <c r="BD4" s="13" t="str">
        <f t="shared" si="12"/>
        <v>Every action Log Information must have at least one input that accepts the type Energy Schedule.</v>
      </c>
      <c r="BE4" s="4">
        <f t="shared" si="13"/>
        <v>6</v>
      </c>
      <c r="BF4" s="4">
        <v>1</v>
      </c>
      <c r="BG4" s="4" t="s">
        <v>69</v>
      </c>
      <c r="BH4" s="13" t="str">
        <f t="shared" si="14"/>
        <v>Every action Log Information may only be performed by the Grid Operator.</v>
      </c>
      <c r="BI4" s="4">
        <f t="shared" si="15"/>
        <v>29</v>
      </c>
      <c r="BJ4" s="4">
        <v>1</v>
      </c>
      <c r="BK4" s="4" t="s">
        <v>0</v>
      </c>
      <c r="BL4" s="13" t="str">
        <f t="shared" si="16"/>
        <v>Every action Validate Schedule may only be performed by the actor Grid Operator.</v>
      </c>
      <c r="BM4" s="4">
        <f t="shared" si="17"/>
        <v>4</v>
      </c>
      <c r="BN4" s="4">
        <v>1</v>
      </c>
      <c r="BO4" s="4" t="s">
        <v>69</v>
      </c>
      <c r="BP4" s="13" t="str">
        <f t="shared" si="18"/>
        <v>Every action Log Information may only be performed by the Grid Operator.</v>
      </c>
      <c r="BQ4" s="4">
        <f t="shared" si="19"/>
        <v>29</v>
      </c>
      <c r="BR4" s="4">
        <v>1</v>
      </c>
      <c r="BS4" s="4" t="s">
        <v>81</v>
      </c>
      <c r="BT4" s="13" t="str">
        <f t="shared" si="20"/>
        <v>Every action Predict Generation must have at least one input and accepts only inputs of the type Optimization Horizon.</v>
      </c>
      <c r="BU4" s="4">
        <f t="shared" si="21"/>
        <v>12</v>
      </c>
      <c r="BV4" s="4">
        <v>2</v>
      </c>
      <c r="BW4" s="1" t="s">
        <v>80</v>
      </c>
      <c r="BX4" s="13" t="str">
        <f t="shared" si="22"/>
        <v>Every action Predict Generation must have at least one output and all outputs must be of the type Generation Prediction.</v>
      </c>
      <c r="BY4" s="4">
        <f t="shared" si="23"/>
        <v>13</v>
      </c>
      <c r="BZ4" s="4">
        <v>2</v>
      </c>
      <c r="CA4" s="4" t="s">
        <v>90</v>
      </c>
      <c r="CB4" s="13" t="str">
        <f>VLOOKUP(CA4,$A$2:$C$44,2,FALSE)</f>
        <v>Every action Accept Offer may only be performed by the actor Energy Market.</v>
      </c>
      <c r="CC4" s="4">
        <f>VLOOKUP(CA4,$A$2:$C$44,3,FALSE)</f>
        <v>42</v>
      </c>
      <c r="CD4" s="4">
        <v>2</v>
      </c>
      <c r="CE4" s="4" t="s">
        <v>81</v>
      </c>
      <c r="CF4" s="13" t="str">
        <f>VLOOKUP(CE4,$A$2:$C$44,2,FALSE)</f>
        <v>Every action Predict Generation must have at least one input and accepts only inputs of the type Optimization Horizon.</v>
      </c>
      <c r="CG4" s="4">
        <f>VLOOKUP(CE4,$A$2:$C$44,3,FALSE)</f>
        <v>12</v>
      </c>
      <c r="CH4" s="4">
        <v>1</v>
      </c>
      <c r="CI4" s="4" t="s">
        <v>23</v>
      </c>
      <c r="CJ4" s="13" t="str">
        <f>VLOOKUP(CI4,$A$2:$C$44,2,FALSE)</f>
        <v>Every action Optimize Schedule must have at least one input of the type System State.</v>
      </c>
      <c r="CK4" s="4">
        <f>VLOOKUP(CI4,$A$2:$C$44,3,FALSE)</f>
        <v>9</v>
      </c>
      <c r="CL4" s="4">
        <v>0</v>
      </c>
      <c r="CM4" s="4" t="s">
        <v>5</v>
      </c>
      <c r="CN4" s="13" t="str">
        <f t="shared" si="24"/>
        <v>Every action Determine System State must have at least one output and all outputs must be of the type System State.</v>
      </c>
      <c r="CO4" s="4">
        <f t="shared" si="25"/>
        <v>3</v>
      </c>
      <c r="CP4" s="4">
        <v>1</v>
      </c>
      <c r="CQ4" s="4" t="s">
        <v>87</v>
      </c>
      <c r="CR4" s="13" t="str">
        <f t="shared" si="26"/>
        <v xml:space="preserve">Every action Aggregate Flexibility must have at least one input and all input must be of the type Energy Schedule. </v>
      </c>
      <c r="CS4" s="4">
        <f t="shared" si="27"/>
        <v>39</v>
      </c>
      <c r="CT4" s="4">
        <v>2</v>
      </c>
      <c r="CU4" s="4" t="s">
        <v>5</v>
      </c>
      <c r="CV4" s="13" t="str">
        <f t="shared" si="28"/>
        <v>Every action Determine System State must have at least one output and all outputs must be of the type System State.</v>
      </c>
      <c r="CW4" s="4">
        <f t="shared" si="29"/>
        <v>3</v>
      </c>
      <c r="CX4" s="4">
        <v>0</v>
      </c>
      <c r="CY4" s="4" t="s">
        <v>19</v>
      </c>
      <c r="CZ4" s="13" t="str">
        <f t="shared" si="30"/>
        <v xml:space="preserve">There must be at least one action AcceptOptimization Request in the workflow. </v>
      </c>
      <c r="DA4" s="4">
        <f t="shared" si="31"/>
        <v>2</v>
      </c>
      <c r="DB4" s="4">
        <v>1</v>
      </c>
      <c r="DC4" s="4" t="s">
        <v>19</v>
      </c>
      <c r="DD4" s="13" t="str">
        <f t="shared" si="32"/>
        <v xml:space="preserve">There must be at least one action AcceptOptimization Request in the workflow. </v>
      </c>
      <c r="DE4" s="4">
        <f t="shared" si="33"/>
        <v>2</v>
      </c>
      <c r="DF4" s="3">
        <v>1</v>
      </c>
      <c r="DG4" s="4" t="s">
        <v>87</v>
      </c>
      <c r="DH4" s="13" t="str">
        <f t="shared" si="34"/>
        <v xml:space="preserve">Every action Aggregate Flexibility must have at least one input and all input must be of the type Energy Schedule. </v>
      </c>
      <c r="DI4" s="4">
        <f t="shared" si="35"/>
        <v>39</v>
      </c>
      <c r="DJ4" s="3">
        <v>2</v>
      </c>
    </row>
    <row r="5" spans="1:114" x14ac:dyDescent="0.3">
      <c r="A5" t="s">
        <v>0</v>
      </c>
      <c r="B5" t="s">
        <v>35</v>
      </c>
      <c r="C5">
        <v>4</v>
      </c>
      <c r="F5">
        <v>4</v>
      </c>
      <c r="G5" s="4" t="s">
        <v>11</v>
      </c>
      <c r="H5" s="13" t="str">
        <f>VLOOKUP(G5,$A$2:$C$44,2,FALSE)</f>
        <v>Every action Predict Price may only be performed by the actor Prediction Services.</v>
      </c>
      <c r="I5" s="4">
        <f>VLOOKUP(G5,$A$2:$C$44,3,FALSE)</f>
        <v>16</v>
      </c>
      <c r="J5" s="4">
        <v>2</v>
      </c>
      <c r="K5" s="4" t="s">
        <v>71</v>
      </c>
      <c r="L5" s="13" t="str">
        <f>VLOOKUP(K5,$A$2:$C$44,2,FALSE)</f>
        <v>The workflow must terminate immediately after the action Log Information has been performed.</v>
      </c>
      <c r="M5" s="4">
        <f>VLOOKUP(K5,$A$2:$C$44,3,FALSE)</f>
        <v>31</v>
      </c>
      <c r="N5" s="4">
        <v>1</v>
      </c>
      <c r="O5" s="1" t="s">
        <v>7</v>
      </c>
      <c r="P5" s="13" t="str">
        <f>VLOOKUP(O5,$A$2:$C$44,2,FALSE)</f>
        <v>Every action Optimize Schedule must have at least one output and all outputs must be of the type Energy Schedule.</v>
      </c>
      <c r="Q5" s="4">
        <f>VLOOKUP(O5,$A$2:$C$44,3,FALSE)</f>
        <v>10</v>
      </c>
      <c r="R5" s="4">
        <v>0</v>
      </c>
      <c r="S5" s="4" t="s">
        <v>1</v>
      </c>
      <c r="T5" s="13" t="str">
        <f t="shared" si="0"/>
        <v xml:space="preserve">There must be at least one action Log Information in the workflow. </v>
      </c>
      <c r="U5" s="4">
        <f t="shared" si="1"/>
        <v>7</v>
      </c>
      <c r="V5" s="4">
        <v>1</v>
      </c>
      <c r="W5" s="4" t="s">
        <v>69</v>
      </c>
      <c r="X5" s="13" t="str">
        <f t="shared" si="2"/>
        <v>Every action Log Information may only be performed by the Grid Operator.</v>
      </c>
      <c r="Y5" s="4">
        <f t="shared" si="3"/>
        <v>29</v>
      </c>
      <c r="Z5" s="4">
        <v>1</v>
      </c>
      <c r="AA5" s="4" t="s">
        <v>6</v>
      </c>
      <c r="AB5" s="13" t="str">
        <f t="shared" si="4"/>
        <v>Every action Log Information must have at least one input that accepts the type Energy Schedule.</v>
      </c>
      <c r="AC5" s="4">
        <f t="shared" si="5"/>
        <v>6</v>
      </c>
      <c r="AD5" s="4">
        <v>0</v>
      </c>
      <c r="AE5" s="4" t="s">
        <v>69</v>
      </c>
      <c r="AF5" s="13" t="str">
        <f t="shared" si="6"/>
        <v>Every action Log Information may only be performed by the Grid Operator.</v>
      </c>
      <c r="AG5" s="4">
        <f t="shared" si="7"/>
        <v>29</v>
      </c>
      <c r="AH5" s="4">
        <v>1</v>
      </c>
      <c r="AI5" s="4" t="s">
        <v>69</v>
      </c>
      <c r="AJ5" s="13" t="str">
        <f t="shared" si="8"/>
        <v>Every action Log Information may only be performed by the Grid Operator.</v>
      </c>
      <c r="AK5" s="4">
        <f t="shared" si="9"/>
        <v>29</v>
      </c>
      <c r="AL5" s="4">
        <v>1</v>
      </c>
      <c r="AM5" s="4" t="s">
        <v>69</v>
      </c>
      <c r="AN5" s="13" t="str">
        <f t="shared" si="10"/>
        <v>Every action Log Information may only be performed by the Grid Operator.</v>
      </c>
      <c r="AO5" s="4">
        <f t="shared" si="11"/>
        <v>29</v>
      </c>
      <c r="AP5" s="3">
        <v>1</v>
      </c>
      <c r="AQ5" s="4" t="s">
        <v>67</v>
      </c>
      <c r="AR5" s="13" t="str">
        <f>VLOOKUP(AQ5,$A$2:$C$44,2,FALSE)</f>
        <v>The Prosumer must perform at least one action.</v>
      </c>
      <c r="AS5" s="4">
        <f>VLOOKUP(AQ5,$A$2:$C$44,3,FALSE)</f>
        <v>27</v>
      </c>
      <c r="AT5" s="4">
        <v>1</v>
      </c>
      <c r="AU5" s="4" t="s">
        <v>17</v>
      </c>
      <c r="AV5" s="13" t="str">
        <f>VLOOKUP(AU5,$A$2:$C$44,2,FALSE)</f>
        <v xml:space="preserve">Every action Set Optimization Horizon must have at least one output and all outputs must be of the type Optimization Horizon. </v>
      </c>
      <c r="AW5" s="4">
        <f>VLOOKUP(AU5,$A$2:$C$44,3,FALSE)</f>
        <v>23</v>
      </c>
      <c r="AX5" s="4">
        <v>2</v>
      </c>
      <c r="AY5" s="4" t="s">
        <v>2</v>
      </c>
      <c r="AZ5" s="13" t="str">
        <f>VLOOKUP(AY5,$A$2:$C$44,2,FALSE)</f>
        <v xml:space="preserve">There must be at least one action Optimize Schedule in the workflow. </v>
      </c>
      <c r="BA5" s="4">
        <f>VLOOKUP(AY5,$A$2:$C$44,3,FALSE)</f>
        <v>11</v>
      </c>
      <c r="BB5" s="4">
        <v>1</v>
      </c>
      <c r="BC5" s="4" t="s">
        <v>7</v>
      </c>
      <c r="BD5" s="13" t="str">
        <f t="shared" si="12"/>
        <v>Every action Optimize Schedule must have at least one output and all outputs must be of the type Energy Schedule.</v>
      </c>
      <c r="BE5" s="4">
        <f t="shared" si="13"/>
        <v>10</v>
      </c>
      <c r="BF5" s="4">
        <v>1</v>
      </c>
      <c r="BG5" s="4" t="s">
        <v>20</v>
      </c>
      <c r="BH5" s="13" t="str">
        <f t="shared" si="14"/>
        <v>Every action Log Information must have at least one input that accepts the type Boolean.</v>
      </c>
      <c r="BI5" s="4">
        <f t="shared" si="15"/>
        <v>5</v>
      </c>
      <c r="BJ5" s="4">
        <v>0</v>
      </c>
      <c r="BK5" s="4" t="s">
        <v>1</v>
      </c>
      <c r="BL5" s="13" t="str">
        <f t="shared" si="16"/>
        <v xml:space="preserve">There must be at least one action Log Information in the workflow. </v>
      </c>
      <c r="BM5" s="4">
        <f t="shared" si="17"/>
        <v>7</v>
      </c>
      <c r="BN5" s="4">
        <v>1</v>
      </c>
      <c r="BO5" s="4" t="s">
        <v>0</v>
      </c>
      <c r="BP5" s="13" t="str">
        <f t="shared" si="18"/>
        <v>Every action Validate Schedule may only be performed by the actor Grid Operator.</v>
      </c>
      <c r="BQ5" s="4">
        <f t="shared" si="19"/>
        <v>4</v>
      </c>
      <c r="BR5" s="4">
        <v>1</v>
      </c>
      <c r="BS5" s="4" t="s">
        <v>69</v>
      </c>
      <c r="BT5" s="13" t="str">
        <f t="shared" si="20"/>
        <v>Every action Log Information may only be performed by the Grid Operator.</v>
      </c>
      <c r="BU5" s="4">
        <f t="shared" si="21"/>
        <v>29</v>
      </c>
      <c r="BV5" s="4">
        <v>1</v>
      </c>
      <c r="BW5" s="1" t="s">
        <v>69</v>
      </c>
      <c r="BX5" s="13" t="str">
        <f t="shared" si="22"/>
        <v>Every action Log Information may only be performed by the Grid Operator.</v>
      </c>
      <c r="BY5" s="4">
        <f t="shared" si="23"/>
        <v>29</v>
      </c>
      <c r="BZ5" s="4">
        <v>1</v>
      </c>
      <c r="CA5" s="4" t="s">
        <v>10</v>
      </c>
      <c r="CB5" s="13" t="str">
        <f>VLOOKUP(CA5,$A$2:$C$44,2,FALSE)</f>
        <v>Every action Predict Generation may only be performed by the actor Prediction Services.</v>
      </c>
      <c r="CC5" s="4">
        <f>VLOOKUP(CA5,$A$2:$C$44,3,FALSE)</f>
        <v>14</v>
      </c>
      <c r="CD5" s="4">
        <v>1</v>
      </c>
      <c r="CE5" s="4" t="s">
        <v>12</v>
      </c>
      <c r="CF5" s="13" t="str">
        <f>VLOOKUP(CE5,$A$2:$C$44,2,FALSE)</f>
        <v>Every action Predict Load must have at least one input and accepts only inputs of the type Optimization Horizon.</v>
      </c>
      <c r="CG5" s="4">
        <f>VLOOKUP(CE5,$A$2:$C$44,3,FALSE)</f>
        <v>17</v>
      </c>
      <c r="CH5" s="4">
        <v>0</v>
      </c>
      <c r="CI5" s="4" t="s">
        <v>11</v>
      </c>
      <c r="CJ5" s="13" t="str">
        <f>VLOOKUP(CI5,$A$2:$C$44,2,FALSE)</f>
        <v>Every action Predict Price may only be performed by the actor Prediction Services.</v>
      </c>
      <c r="CK5" s="4">
        <f>VLOOKUP(CI5,$A$2:$C$44,3,FALSE)</f>
        <v>16</v>
      </c>
      <c r="CL5" s="4">
        <v>0</v>
      </c>
      <c r="CM5" s="4" t="s">
        <v>90</v>
      </c>
      <c r="CN5" s="13" t="str">
        <f t="shared" si="24"/>
        <v>Every action Accept Offer may only be performed by the actor Energy Market.</v>
      </c>
      <c r="CO5" s="4">
        <f t="shared" si="25"/>
        <v>42</v>
      </c>
      <c r="CP5" s="4">
        <v>2</v>
      </c>
      <c r="CQ5" s="4" t="s">
        <v>81</v>
      </c>
      <c r="CR5" s="13" t="str">
        <f t="shared" si="26"/>
        <v>Every action Predict Generation must have at least one input and accepts only inputs of the type Optimization Horizon.</v>
      </c>
      <c r="CS5" s="4">
        <f t="shared" si="27"/>
        <v>12</v>
      </c>
      <c r="CT5" s="4">
        <v>1</v>
      </c>
      <c r="CU5" s="4" t="s">
        <v>81</v>
      </c>
      <c r="CV5" s="13" t="str">
        <f t="shared" si="28"/>
        <v>Every action Predict Generation must have at least one input and accepts only inputs of the type Optimization Horizon.</v>
      </c>
      <c r="CW5" s="4">
        <f t="shared" si="29"/>
        <v>12</v>
      </c>
      <c r="CX5" s="4">
        <v>1</v>
      </c>
      <c r="CY5" s="4" t="s">
        <v>87</v>
      </c>
      <c r="CZ5" s="13" t="str">
        <f t="shared" si="30"/>
        <v xml:space="preserve">Every action Aggregate Flexibility must have at least one input and all input must be of the type Energy Schedule. </v>
      </c>
      <c r="DA5" s="4">
        <f t="shared" si="31"/>
        <v>39</v>
      </c>
      <c r="DB5" s="4">
        <v>2</v>
      </c>
      <c r="DC5" s="4" t="s">
        <v>88</v>
      </c>
      <c r="DD5" s="13" t="str">
        <f t="shared" si="32"/>
        <v>Every action Aggregate Flexibility may only be performed by the actor Aggregator.</v>
      </c>
      <c r="DE5" s="4">
        <f t="shared" si="33"/>
        <v>40</v>
      </c>
      <c r="DF5" s="3">
        <v>2</v>
      </c>
      <c r="DG5" s="4" t="s">
        <v>88</v>
      </c>
      <c r="DH5" s="13" t="str">
        <f t="shared" si="34"/>
        <v>Every action Aggregate Flexibility may only be performed by the actor Aggregator.</v>
      </c>
      <c r="DI5" s="4">
        <f t="shared" si="35"/>
        <v>40</v>
      </c>
      <c r="DJ5" s="3">
        <v>2</v>
      </c>
    </row>
    <row r="6" spans="1:114" x14ac:dyDescent="0.3">
      <c r="A6" t="s">
        <v>20</v>
      </c>
      <c r="B6" t="s">
        <v>36</v>
      </c>
      <c r="C6">
        <v>5</v>
      </c>
      <c r="F6">
        <v>5</v>
      </c>
      <c r="G6" s="4" t="s">
        <v>3</v>
      </c>
      <c r="H6" s="13" t="str">
        <f>VLOOKUP(G6,$A$2:$C$44,2,FALSE)</f>
        <v>Every action Validate Schedule must have at least one input and accepts only inputs of the type Energy Schedule.</v>
      </c>
      <c r="I6" s="4">
        <f>VLOOKUP(G6,$A$2:$C$44,3,FALSE)</f>
        <v>24</v>
      </c>
      <c r="J6" s="4">
        <v>1</v>
      </c>
      <c r="K6" s="4" t="s">
        <v>3</v>
      </c>
      <c r="L6" s="13" t="str">
        <f>VLOOKUP(K6,$A$2:$C$44,2,FALSE)</f>
        <v>Every action Validate Schedule must have at least one input and accepts only inputs of the type Energy Schedule.</v>
      </c>
      <c r="M6" s="4">
        <f>VLOOKUP(K6,$A$2:$C$44,3,FALSE)</f>
        <v>24</v>
      </c>
      <c r="N6" s="4">
        <v>0</v>
      </c>
      <c r="O6" s="1" t="s">
        <v>67</v>
      </c>
      <c r="P6" s="13" t="str">
        <f>VLOOKUP(O6,$A$2:$C$44,2,FALSE)</f>
        <v>The Prosumer must perform at least one action.</v>
      </c>
      <c r="Q6" s="4">
        <f>VLOOKUP(O6,$A$2:$C$44,3,FALSE)</f>
        <v>27</v>
      </c>
      <c r="R6" s="4">
        <v>1</v>
      </c>
      <c r="S6" s="4" t="s">
        <v>7</v>
      </c>
      <c r="T6" s="13" t="str">
        <f t="shared" si="0"/>
        <v>Every action Optimize Schedule must have at least one output and all outputs must be of the type Energy Schedule.</v>
      </c>
      <c r="U6" s="4">
        <f t="shared" si="1"/>
        <v>10</v>
      </c>
      <c r="V6" s="4">
        <v>1</v>
      </c>
      <c r="W6" s="4" t="s">
        <v>0</v>
      </c>
      <c r="X6" s="13" t="str">
        <f t="shared" si="2"/>
        <v>Every action Validate Schedule may only be performed by the actor Grid Operator.</v>
      </c>
      <c r="Y6" s="4">
        <f t="shared" si="3"/>
        <v>4</v>
      </c>
      <c r="Z6" s="4">
        <v>0</v>
      </c>
      <c r="AA6" s="4" t="s">
        <v>7</v>
      </c>
      <c r="AB6" s="13" t="str">
        <f t="shared" si="4"/>
        <v>Every action Optimize Schedule must have at least one output and all outputs must be of the type Energy Schedule.</v>
      </c>
      <c r="AC6" s="4">
        <f t="shared" si="5"/>
        <v>10</v>
      </c>
      <c r="AD6" s="4">
        <v>0</v>
      </c>
      <c r="AE6" s="4" t="s">
        <v>73</v>
      </c>
      <c r="AF6" s="13" t="str">
        <f t="shared" si="6"/>
        <v>The Grid Operator must perform at least one action</v>
      </c>
      <c r="AG6" s="4">
        <f t="shared" si="7"/>
        <v>33</v>
      </c>
      <c r="AH6" s="4">
        <v>1</v>
      </c>
      <c r="AI6" s="4" t="s">
        <v>73</v>
      </c>
      <c r="AJ6" s="13" t="str">
        <f t="shared" si="8"/>
        <v>The Grid Operator must perform at least one action</v>
      </c>
      <c r="AK6" s="4">
        <f t="shared" si="9"/>
        <v>33</v>
      </c>
      <c r="AL6" s="4">
        <v>1</v>
      </c>
      <c r="AM6" s="4" t="s">
        <v>73</v>
      </c>
      <c r="AN6" s="13" t="str">
        <f t="shared" si="10"/>
        <v>The Grid Operator must perform at least one action</v>
      </c>
      <c r="AO6" s="4">
        <f t="shared" si="11"/>
        <v>33</v>
      </c>
      <c r="AP6" s="3">
        <v>1</v>
      </c>
      <c r="AQ6" s="4" t="s">
        <v>4</v>
      </c>
      <c r="AR6" s="13" t="str">
        <f>VLOOKUP(AQ6,$A$2:$C$44,2,FALSE)</f>
        <v xml:space="preserve">There must be at least one action Validate Schedule in the workflow. </v>
      </c>
      <c r="AS6" s="4">
        <f>VLOOKUP(AQ6,$A$2:$C$44,3,FALSE)</f>
        <v>26</v>
      </c>
      <c r="AT6" s="4">
        <v>1</v>
      </c>
      <c r="AU6" s="4" t="s">
        <v>4</v>
      </c>
      <c r="AV6" s="13" t="str">
        <f>VLOOKUP(AU6,$A$2:$C$44,2,FALSE)</f>
        <v xml:space="preserve">There must be at least one action Validate Schedule in the workflow. </v>
      </c>
      <c r="AW6" s="4">
        <f>VLOOKUP(AU6,$A$2:$C$44,3,FALSE)</f>
        <v>26</v>
      </c>
      <c r="AX6" s="4">
        <v>0</v>
      </c>
      <c r="AY6" s="4" t="s">
        <v>67</v>
      </c>
      <c r="AZ6" s="13" t="str">
        <f>VLOOKUP(AY6,$A$2:$C$44,2,FALSE)</f>
        <v>The Prosumer must perform at least one action.</v>
      </c>
      <c r="BA6" s="4">
        <f>VLOOKUP(AY6,$A$2:$C$44,3,FALSE)</f>
        <v>27</v>
      </c>
      <c r="BB6" s="4">
        <v>0</v>
      </c>
      <c r="BC6" s="4" t="s">
        <v>2</v>
      </c>
      <c r="BD6" s="13" t="str">
        <f t="shared" si="12"/>
        <v xml:space="preserve">There must be at least one action Optimize Schedule in the workflow. </v>
      </c>
      <c r="BE6" s="4">
        <f t="shared" si="13"/>
        <v>11</v>
      </c>
      <c r="BF6" s="4">
        <v>1</v>
      </c>
      <c r="BG6" s="4" t="s">
        <v>7</v>
      </c>
      <c r="BH6" s="13" t="str">
        <f t="shared" si="14"/>
        <v>Every action Optimize Schedule must have at least one output and all outputs must be of the type Energy Schedule.</v>
      </c>
      <c r="BI6" s="4">
        <f t="shared" si="15"/>
        <v>10</v>
      </c>
      <c r="BJ6" s="4">
        <v>1</v>
      </c>
      <c r="BK6" s="4" t="s">
        <v>72</v>
      </c>
      <c r="BL6" s="13" t="str">
        <f t="shared" si="16"/>
        <v>The action Optimize Schedule may not have an input that accepts the type Energy Schedule.</v>
      </c>
      <c r="BM6" s="4">
        <f t="shared" si="17"/>
        <v>32</v>
      </c>
      <c r="BN6" s="4">
        <v>1</v>
      </c>
      <c r="BO6" s="4" t="s">
        <v>20</v>
      </c>
      <c r="BP6" s="13" t="str">
        <f t="shared" si="18"/>
        <v>Every action Log Information must have at least one input that accepts the type Boolean.</v>
      </c>
      <c r="BQ6" s="4">
        <f t="shared" si="19"/>
        <v>5</v>
      </c>
      <c r="BR6" s="4">
        <v>1</v>
      </c>
      <c r="BS6" s="4" t="s">
        <v>73</v>
      </c>
      <c r="BT6" s="13" t="str">
        <f t="shared" si="20"/>
        <v>The Grid Operator must perform at least one action</v>
      </c>
      <c r="BU6" s="4">
        <f t="shared" si="21"/>
        <v>33</v>
      </c>
      <c r="BV6" s="4">
        <v>1</v>
      </c>
      <c r="BW6" s="1" t="s">
        <v>73</v>
      </c>
      <c r="BX6" s="13" t="str">
        <f t="shared" si="22"/>
        <v>The Grid Operator must perform at least one action</v>
      </c>
      <c r="BY6" s="4">
        <f t="shared" si="23"/>
        <v>33</v>
      </c>
      <c r="BZ6" s="4">
        <v>1</v>
      </c>
      <c r="CA6" s="4" t="s">
        <v>17</v>
      </c>
      <c r="CB6" s="13" t="str">
        <f>VLOOKUP(CA6,$A$2:$C$44,2,FALSE)</f>
        <v xml:space="preserve">Every action Set Optimization Horizon must have at least one output and all outputs must be of the type Optimization Horizon. </v>
      </c>
      <c r="CC6" s="4">
        <f>VLOOKUP(CA6,$A$2:$C$44,3,FALSE)</f>
        <v>23</v>
      </c>
      <c r="CD6" s="4">
        <v>1</v>
      </c>
      <c r="CE6" s="4" t="s">
        <v>13</v>
      </c>
      <c r="CF6" s="13" t="str">
        <f>VLOOKUP(CE6,$A$2:$C$44,2,FALSE)</f>
        <v>Every action Predict Load must have at least one output and all outputs must be of the type Load Prediction.</v>
      </c>
      <c r="CG6" s="4">
        <f>VLOOKUP(CE6,$A$2:$C$44,3,FALSE)</f>
        <v>18</v>
      </c>
      <c r="CH6" s="4">
        <v>1</v>
      </c>
      <c r="CI6" s="4" t="s">
        <v>14</v>
      </c>
      <c r="CJ6" s="13" t="str">
        <f>VLOOKUP(CI6,$A$2:$C$44,2,FALSE)</f>
        <v>Every action Predict Price must have at least one input and accepts only inputs of the type Optimization Horizon.</v>
      </c>
      <c r="CK6" s="4">
        <f>VLOOKUP(CI6,$A$2:$C$44,3,FALSE)</f>
        <v>19</v>
      </c>
      <c r="CL6" s="4">
        <v>1</v>
      </c>
      <c r="CM6" s="4" t="s">
        <v>1</v>
      </c>
      <c r="CN6" s="13" t="str">
        <f t="shared" si="24"/>
        <v xml:space="preserve">There must be at least one action Log Information in the workflow. </v>
      </c>
      <c r="CO6" s="4">
        <f t="shared" si="25"/>
        <v>7</v>
      </c>
      <c r="CP6" s="4">
        <v>1</v>
      </c>
      <c r="CQ6" s="4" t="s">
        <v>10</v>
      </c>
      <c r="CR6" s="13" t="str">
        <f t="shared" si="26"/>
        <v>Every action Predict Generation may only be performed by the actor Prediction Services.</v>
      </c>
      <c r="CS6" s="4">
        <f t="shared" si="27"/>
        <v>14</v>
      </c>
      <c r="CT6" s="4">
        <v>1</v>
      </c>
      <c r="CU6" s="4" t="s">
        <v>6</v>
      </c>
      <c r="CV6" s="13" t="str">
        <f t="shared" si="28"/>
        <v>Every action Log Information must have at least one input that accepts the type Energy Schedule.</v>
      </c>
      <c r="CW6" s="4">
        <f t="shared" si="29"/>
        <v>6</v>
      </c>
      <c r="CX6" s="4">
        <v>2</v>
      </c>
      <c r="CY6" s="4" t="s">
        <v>5</v>
      </c>
      <c r="CZ6" s="13" t="str">
        <f t="shared" si="30"/>
        <v>Every action Determine System State must have at least one output and all outputs must be of the type System State.</v>
      </c>
      <c r="DA6" s="4">
        <f t="shared" si="31"/>
        <v>3</v>
      </c>
      <c r="DB6" s="4">
        <v>1</v>
      </c>
      <c r="DC6" s="4" t="s">
        <v>89</v>
      </c>
      <c r="DD6" s="13" t="str">
        <f t="shared" si="32"/>
        <v xml:space="preserve">Every action Clear Market must have at least one output and all output must be of the type Market Clearing Results. </v>
      </c>
      <c r="DE6" s="4">
        <f t="shared" si="33"/>
        <v>41</v>
      </c>
      <c r="DF6" s="3">
        <v>2</v>
      </c>
      <c r="DG6" s="4" t="s">
        <v>5</v>
      </c>
      <c r="DH6" s="13" t="str">
        <f t="shared" si="34"/>
        <v>Every action Determine System State must have at least one output and all outputs must be of the type System State.</v>
      </c>
      <c r="DI6" s="4">
        <f t="shared" si="35"/>
        <v>3</v>
      </c>
      <c r="DJ6" s="3">
        <v>0</v>
      </c>
    </row>
    <row r="7" spans="1:114" x14ac:dyDescent="0.3">
      <c r="A7" t="s">
        <v>6</v>
      </c>
      <c r="B7" t="s">
        <v>37</v>
      </c>
      <c r="C7">
        <v>6</v>
      </c>
      <c r="F7">
        <v>6</v>
      </c>
      <c r="G7" s="3"/>
      <c r="H7" s="13"/>
      <c r="I7" s="4"/>
      <c r="J7" s="4"/>
      <c r="K7" s="4"/>
      <c r="L7" s="13"/>
      <c r="M7" s="4"/>
      <c r="N7" s="4"/>
      <c r="O7" s="4"/>
      <c r="P7" s="13"/>
      <c r="Q7" s="4"/>
      <c r="R7" s="4"/>
      <c r="S7" s="4" t="s">
        <v>2</v>
      </c>
      <c r="T7" s="13" t="str">
        <f t="shared" si="0"/>
        <v xml:space="preserve">There must be at least one action Optimize Schedule in the workflow. </v>
      </c>
      <c r="U7" s="4">
        <f t="shared" si="1"/>
        <v>11</v>
      </c>
      <c r="V7" s="4">
        <v>1</v>
      </c>
      <c r="W7" s="4" t="s">
        <v>1</v>
      </c>
      <c r="X7" s="13" t="str">
        <f t="shared" si="2"/>
        <v xml:space="preserve">There must be at least one action Log Information in the workflow. </v>
      </c>
      <c r="Y7" s="4">
        <f t="shared" si="3"/>
        <v>7</v>
      </c>
      <c r="Z7" s="4">
        <v>1</v>
      </c>
      <c r="AA7" s="4" t="s">
        <v>2</v>
      </c>
      <c r="AB7" s="13" t="str">
        <f t="shared" si="4"/>
        <v xml:space="preserve">There must be at least one action Optimize Schedule in the workflow. </v>
      </c>
      <c r="AC7" s="4">
        <f t="shared" si="5"/>
        <v>11</v>
      </c>
      <c r="AD7" s="4">
        <v>1</v>
      </c>
      <c r="AE7" s="4" t="s">
        <v>0</v>
      </c>
      <c r="AF7" s="13" t="str">
        <f t="shared" si="6"/>
        <v>Every action Validate Schedule may only be performed by the actor Grid Operator.</v>
      </c>
      <c r="AG7" s="4">
        <f t="shared" si="7"/>
        <v>4</v>
      </c>
      <c r="AH7" s="4">
        <v>1</v>
      </c>
      <c r="AI7" s="4" t="s">
        <v>0</v>
      </c>
      <c r="AJ7" s="13" t="str">
        <f t="shared" si="8"/>
        <v>Every action Validate Schedule may only be performed by the actor Grid Operator.</v>
      </c>
      <c r="AK7" s="4">
        <f t="shared" si="9"/>
        <v>4</v>
      </c>
      <c r="AL7" s="4">
        <v>0</v>
      </c>
      <c r="AM7" s="4" t="s">
        <v>0</v>
      </c>
      <c r="AN7" s="13" t="str">
        <f t="shared" si="10"/>
        <v>Every action Validate Schedule may only be performed by the actor Grid Operator.</v>
      </c>
      <c r="AO7" s="4">
        <f t="shared" si="11"/>
        <v>4</v>
      </c>
      <c r="AP7" s="3">
        <v>0</v>
      </c>
      <c r="AQ7" s="3"/>
      <c r="AR7" s="12"/>
      <c r="AS7" s="3"/>
      <c r="AT7" s="3"/>
      <c r="AU7" s="3"/>
      <c r="AV7" s="12"/>
      <c r="AW7" s="3"/>
      <c r="AX7" s="3"/>
      <c r="AY7" s="3"/>
      <c r="AZ7" s="12"/>
      <c r="BA7" s="3"/>
      <c r="BB7" s="3"/>
      <c r="BC7" s="4" t="s">
        <v>11</v>
      </c>
      <c r="BD7" s="13" t="str">
        <f t="shared" si="12"/>
        <v>Every action Predict Price may only be performed by the actor Prediction Services.</v>
      </c>
      <c r="BE7" s="4">
        <f t="shared" si="13"/>
        <v>16</v>
      </c>
      <c r="BF7" s="4">
        <v>2</v>
      </c>
      <c r="BG7" s="4" t="s">
        <v>2</v>
      </c>
      <c r="BH7" s="13" t="str">
        <f t="shared" si="14"/>
        <v xml:space="preserve">There must be at least one action Optimize Schedule in the workflow. </v>
      </c>
      <c r="BI7" s="4">
        <f t="shared" si="15"/>
        <v>11</v>
      </c>
      <c r="BJ7" s="4">
        <v>1</v>
      </c>
      <c r="BK7" s="4" t="s">
        <v>67</v>
      </c>
      <c r="BL7" s="13" t="str">
        <f t="shared" si="16"/>
        <v>The Prosumer must perform at least one action.</v>
      </c>
      <c r="BM7" s="4">
        <f t="shared" si="17"/>
        <v>27</v>
      </c>
      <c r="BN7" s="4">
        <v>0</v>
      </c>
      <c r="BO7" s="4" t="s">
        <v>6</v>
      </c>
      <c r="BP7" s="13" t="str">
        <f t="shared" si="18"/>
        <v>Every action Log Information must have at least one input that accepts the type Energy Schedule.</v>
      </c>
      <c r="BQ7" s="4">
        <f t="shared" si="19"/>
        <v>6</v>
      </c>
      <c r="BR7" s="4">
        <v>1</v>
      </c>
      <c r="BS7" s="4" t="s">
        <v>82</v>
      </c>
      <c r="BT7" s="13" t="str">
        <f t="shared" si="20"/>
        <v>Every action Request Optimization may only be performed by the Grid Operator.</v>
      </c>
      <c r="BU7" s="4">
        <f t="shared" si="21"/>
        <v>36</v>
      </c>
      <c r="BV7" s="4">
        <v>1</v>
      </c>
      <c r="BW7" s="1" t="s">
        <v>82</v>
      </c>
      <c r="BX7" s="13" t="str">
        <f t="shared" si="22"/>
        <v>Every action Request Optimization may only be performed by the Grid Operator.</v>
      </c>
      <c r="BY7" s="4">
        <f t="shared" si="23"/>
        <v>36</v>
      </c>
      <c r="BZ7" s="4">
        <v>1</v>
      </c>
      <c r="CA7" s="3"/>
      <c r="CB7" s="12"/>
      <c r="CC7" s="3"/>
      <c r="CD7" s="3"/>
      <c r="CE7" s="3"/>
      <c r="CF7" s="12"/>
      <c r="CG7" s="3"/>
      <c r="CH7" s="3"/>
      <c r="CI7" s="3"/>
      <c r="CJ7" s="12"/>
      <c r="CK7" s="3"/>
      <c r="CL7" s="3"/>
      <c r="CM7" s="4" t="s">
        <v>22</v>
      </c>
      <c r="CN7" s="13" t="str">
        <f t="shared" si="24"/>
        <v>Every action Optimize Schedule must have one input of the type Optimization Horizon.</v>
      </c>
      <c r="CO7" s="4">
        <f t="shared" si="25"/>
        <v>8</v>
      </c>
      <c r="CP7" s="4">
        <v>1</v>
      </c>
      <c r="CQ7" s="4" t="s">
        <v>8</v>
      </c>
      <c r="CR7" s="13" t="str">
        <f t="shared" si="26"/>
        <v>Every action Predict Load may only be performed by the actor Prediction Services.</v>
      </c>
      <c r="CS7" s="4">
        <f t="shared" si="27"/>
        <v>15</v>
      </c>
      <c r="CT7" s="4">
        <v>0</v>
      </c>
      <c r="CU7" s="4" t="s">
        <v>22</v>
      </c>
      <c r="CV7" s="13" t="str">
        <f t="shared" si="28"/>
        <v>Every action Optimize Schedule must have one input of the type Optimization Horizon.</v>
      </c>
      <c r="CW7" s="4">
        <f t="shared" si="29"/>
        <v>8</v>
      </c>
      <c r="CX7" s="4">
        <v>1</v>
      </c>
      <c r="CY7" s="4" t="s">
        <v>90</v>
      </c>
      <c r="CZ7" s="13" t="str">
        <f t="shared" si="30"/>
        <v>Every action Accept Offer may only be performed by the actor Energy Market.</v>
      </c>
      <c r="DA7" s="4">
        <f t="shared" si="31"/>
        <v>42</v>
      </c>
      <c r="DB7" s="4">
        <v>2</v>
      </c>
      <c r="DC7" s="4" t="s">
        <v>5</v>
      </c>
      <c r="DD7" s="13" t="str">
        <f t="shared" si="32"/>
        <v>Every action Determine System State must have at least one output and all outputs must be of the type System State.</v>
      </c>
      <c r="DE7" s="4">
        <f t="shared" si="33"/>
        <v>3</v>
      </c>
      <c r="DF7" s="3">
        <v>1</v>
      </c>
      <c r="DG7" s="4" t="s">
        <v>90</v>
      </c>
      <c r="DH7" s="13" t="str">
        <f t="shared" si="34"/>
        <v>Every action Accept Offer may only be performed by the actor Energy Market.</v>
      </c>
      <c r="DI7" s="4">
        <f t="shared" si="35"/>
        <v>42</v>
      </c>
      <c r="DJ7" s="3">
        <v>2</v>
      </c>
    </row>
    <row r="8" spans="1:114" x14ac:dyDescent="0.3">
      <c r="A8" t="s">
        <v>1</v>
      </c>
      <c r="B8" t="s">
        <v>38</v>
      </c>
      <c r="C8">
        <v>7</v>
      </c>
      <c r="F8">
        <v>7</v>
      </c>
      <c r="G8" s="3"/>
      <c r="H8" s="13"/>
      <c r="I8" s="4"/>
      <c r="J8" s="4"/>
      <c r="K8" s="4"/>
      <c r="L8" s="13"/>
      <c r="M8" s="4"/>
      <c r="N8" s="4"/>
      <c r="O8" s="4"/>
      <c r="P8" s="13"/>
      <c r="Q8" s="4"/>
      <c r="R8" s="4"/>
      <c r="S8" s="4" t="s">
        <v>12</v>
      </c>
      <c r="T8" s="13" t="str">
        <f t="shared" si="0"/>
        <v>Every action Predict Load must have at least one input and accepts only inputs of the type Optimization Horizon.</v>
      </c>
      <c r="U8" s="4">
        <f t="shared" si="1"/>
        <v>17</v>
      </c>
      <c r="V8" s="4">
        <v>2</v>
      </c>
      <c r="W8" s="4" t="s">
        <v>7</v>
      </c>
      <c r="X8" s="13" t="str">
        <f t="shared" si="2"/>
        <v>Every action Optimize Schedule must have at least one output and all outputs must be of the type Energy Schedule.</v>
      </c>
      <c r="Y8" s="4">
        <f t="shared" si="3"/>
        <v>10</v>
      </c>
      <c r="Z8" s="4">
        <v>1</v>
      </c>
      <c r="AA8" s="4" t="s">
        <v>70</v>
      </c>
      <c r="AB8" s="13" t="str">
        <f t="shared" si="4"/>
        <v>Every action Optimize Schedule may only be performed by the Prosumer.</v>
      </c>
      <c r="AC8" s="4">
        <f t="shared" si="5"/>
        <v>30</v>
      </c>
      <c r="AD8" s="4">
        <v>1</v>
      </c>
      <c r="AE8" s="4" t="s">
        <v>6</v>
      </c>
      <c r="AF8" s="13" t="str">
        <f t="shared" si="6"/>
        <v>Every action Log Information must have at least one input that accepts the type Energy Schedule.</v>
      </c>
      <c r="AG8" s="4">
        <f t="shared" si="7"/>
        <v>6</v>
      </c>
      <c r="AH8" s="4">
        <v>1</v>
      </c>
      <c r="AI8" s="4" t="s">
        <v>6</v>
      </c>
      <c r="AJ8" s="13" t="str">
        <f t="shared" si="8"/>
        <v>Every action Log Information must have at least one input that accepts the type Energy Schedule.</v>
      </c>
      <c r="AK8" s="4">
        <f t="shared" si="9"/>
        <v>6</v>
      </c>
      <c r="AL8" s="4">
        <v>1</v>
      </c>
      <c r="AM8" s="4" t="s">
        <v>6</v>
      </c>
      <c r="AN8" s="13" t="str">
        <f t="shared" si="10"/>
        <v>Every action Log Information must have at least one input that accepts the type Energy Schedule.</v>
      </c>
      <c r="AO8" s="4">
        <f t="shared" si="11"/>
        <v>6</v>
      </c>
      <c r="AP8" s="3">
        <v>0</v>
      </c>
      <c r="AQ8" s="3"/>
      <c r="AR8" s="12"/>
      <c r="AS8" s="3"/>
      <c r="AT8" s="3"/>
      <c r="AU8" s="3"/>
      <c r="AV8" s="12"/>
      <c r="AW8" s="3"/>
      <c r="AX8" s="3"/>
      <c r="AY8" s="3"/>
      <c r="AZ8" s="12"/>
      <c r="BA8" s="3"/>
      <c r="BB8" s="3"/>
      <c r="BC8" s="4" t="s">
        <v>14</v>
      </c>
      <c r="BD8" s="13" t="str">
        <f t="shared" si="12"/>
        <v>Every action Predict Price must have at least one input and accepts only inputs of the type Optimization Horizon.</v>
      </c>
      <c r="BE8" s="4">
        <f t="shared" si="13"/>
        <v>19</v>
      </c>
      <c r="BF8" s="4">
        <v>2</v>
      </c>
      <c r="BG8" s="4" t="s">
        <v>11</v>
      </c>
      <c r="BH8" s="13" t="str">
        <f t="shared" si="14"/>
        <v>Every action Predict Price may only be performed by the actor Prediction Services.</v>
      </c>
      <c r="BI8" s="4">
        <f t="shared" si="15"/>
        <v>16</v>
      </c>
      <c r="BJ8" s="4">
        <v>2</v>
      </c>
      <c r="BK8" s="4" t="s">
        <v>17</v>
      </c>
      <c r="BL8" s="13" t="str">
        <f t="shared" si="16"/>
        <v xml:space="preserve">Every action Set Optimization Horizon must have at least one output and all outputs must be of the type Optimization Horizon. </v>
      </c>
      <c r="BM8" s="4">
        <f t="shared" si="17"/>
        <v>23</v>
      </c>
      <c r="BN8" s="4">
        <v>2</v>
      </c>
      <c r="BO8" s="4" t="s">
        <v>75</v>
      </c>
      <c r="BP8" s="13" t="str">
        <f t="shared" si="18"/>
        <v>The action Log Information may not have an output of the type Energy Schedule.</v>
      </c>
      <c r="BQ8" s="4">
        <f t="shared" si="19"/>
        <v>35</v>
      </c>
      <c r="BR8" s="4">
        <v>1</v>
      </c>
      <c r="BS8" s="4" t="s">
        <v>0</v>
      </c>
      <c r="BT8" s="13" t="str">
        <f t="shared" si="20"/>
        <v>Every action Validate Schedule may only be performed by the actor Grid Operator.</v>
      </c>
      <c r="BU8" s="4">
        <f t="shared" si="21"/>
        <v>4</v>
      </c>
      <c r="BV8" s="4">
        <v>2</v>
      </c>
      <c r="BW8" s="1" t="s">
        <v>0</v>
      </c>
      <c r="BX8" s="13" t="str">
        <f t="shared" si="22"/>
        <v>Every action Validate Schedule may only be performed by the actor Grid Operator.</v>
      </c>
      <c r="BY8" s="4">
        <f t="shared" si="23"/>
        <v>4</v>
      </c>
      <c r="BZ8" s="4">
        <v>1</v>
      </c>
      <c r="CA8" s="3"/>
      <c r="CB8" s="12"/>
      <c r="CC8" s="3"/>
      <c r="CD8" s="3"/>
      <c r="CE8" s="3"/>
      <c r="CF8" s="12"/>
      <c r="CG8" s="3"/>
      <c r="CH8" s="3"/>
      <c r="CI8" s="3"/>
      <c r="CJ8" s="12"/>
      <c r="CK8" s="3"/>
      <c r="CL8" s="3"/>
      <c r="CM8" s="4" t="s">
        <v>13</v>
      </c>
      <c r="CN8" s="13" t="str">
        <f t="shared" si="24"/>
        <v>Every action Predict Load must have at least one output and all outputs must be of the type Load Prediction.</v>
      </c>
      <c r="CO8" s="4">
        <f t="shared" si="25"/>
        <v>18</v>
      </c>
      <c r="CP8" s="4">
        <v>1</v>
      </c>
      <c r="CQ8" s="4" t="s">
        <v>11</v>
      </c>
      <c r="CR8" s="13" t="str">
        <f t="shared" si="26"/>
        <v>Every action Predict Price may only be performed by the actor Prediction Services.</v>
      </c>
      <c r="CS8" s="4">
        <f t="shared" si="27"/>
        <v>16</v>
      </c>
      <c r="CT8" s="4">
        <v>1</v>
      </c>
      <c r="CU8" s="4" t="s">
        <v>23</v>
      </c>
      <c r="CV8" s="13" t="str">
        <f t="shared" si="28"/>
        <v>Every action Optimize Schedule must have at least one input of the type System State.</v>
      </c>
      <c r="CW8" s="4">
        <f t="shared" si="29"/>
        <v>9</v>
      </c>
      <c r="CX8" s="4">
        <v>0</v>
      </c>
      <c r="CY8" s="4" t="s">
        <v>91</v>
      </c>
      <c r="CZ8" s="13" t="str">
        <f t="shared" si="30"/>
        <v>Every action Clear Market may only be performed by the actor Energy Market.</v>
      </c>
      <c r="DA8" s="4">
        <f t="shared" si="31"/>
        <v>43</v>
      </c>
      <c r="DB8" s="4">
        <v>2</v>
      </c>
      <c r="DC8" s="4" t="s">
        <v>91</v>
      </c>
      <c r="DD8" s="13" t="str">
        <f t="shared" si="32"/>
        <v>Every action Clear Market may only be performed by the actor Energy Market.</v>
      </c>
      <c r="DE8" s="4">
        <f t="shared" si="33"/>
        <v>43</v>
      </c>
      <c r="DF8" s="3">
        <v>2</v>
      </c>
      <c r="DG8" s="4" t="s">
        <v>91</v>
      </c>
      <c r="DH8" s="13" t="str">
        <f t="shared" si="34"/>
        <v>Every action Clear Market may only be performed by the actor Energy Market.</v>
      </c>
      <c r="DI8" s="4">
        <f t="shared" si="35"/>
        <v>43</v>
      </c>
      <c r="DJ8" s="3">
        <v>2</v>
      </c>
    </row>
    <row r="9" spans="1:114" x14ac:dyDescent="0.3">
      <c r="A9" t="s">
        <v>22</v>
      </c>
      <c r="B9" t="s">
        <v>127</v>
      </c>
      <c r="C9">
        <v>8</v>
      </c>
      <c r="F9">
        <v>8</v>
      </c>
      <c r="G9" s="3"/>
      <c r="H9" s="13"/>
      <c r="I9" s="4"/>
      <c r="J9" s="4"/>
      <c r="K9" s="4"/>
      <c r="L9" s="13"/>
      <c r="M9" s="4"/>
      <c r="N9" s="4"/>
      <c r="O9" s="4"/>
      <c r="P9" s="13"/>
      <c r="Q9" s="4"/>
      <c r="R9" s="4"/>
      <c r="S9" s="4" t="s">
        <v>67</v>
      </c>
      <c r="T9" s="13" t="str">
        <f t="shared" si="0"/>
        <v>The Prosumer must perform at least one action.</v>
      </c>
      <c r="U9" s="4">
        <f t="shared" si="1"/>
        <v>27</v>
      </c>
      <c r="V9" s="4">
        <v>1</v>
      </c>
      <c r="W9" s="4" t="s">
        <v>67</v>
      </c>
      <c r="X9" s="13" t="str">
        <f t="shared" si="2"/>
        <v>The Prosumer must perform at least one action.</v>
      </c>
      <c r="Y9" s="4">
        <f t="shared" si="3"/>
        <v>27</v>
      </c>
      <c r="Z9" s="4">
        <v>1</v>
      </c>
      <c r="AA9" s="4" t="s">
        <v>17</v>
      </c>
      <c r="AB9" s="13" t="str">
        <f t="shared" si="4"/>
        <v xml:space="preserve">Every action Set Optimization Horizon must have at least one output and all outputs must be of the type Optimization Horizon. </v>
      </c>
      <c r="AC9" s="4">
        <f t="shared" si="5"/>
        <v>23</v>
      </c>
      <c r="AD9" s="4">
        <v>2</v>
      </c>
      <c r="AE9" s="4" t="s">
        <v>75</v>
      </c>
      <c r="AF9" s="13" t="str">
        <f t="shared" si="6"/>
        <v>The action Log Information may not have an output of the type Energy Schedule.</v>
      </c>
      <c r="AG9" s="4">
        <f t="shared" si="7"/>
        <v>35</v>
      </c>
      <c r="AH9" s="4">
        <v>1</v>
      </c>
      <c r="AI9" s="4" t="s">
        <v>75</v>
      </c>
      <c r="AJ9" s="13" t="str">
        <f t="shared" si="8"/>
        <v>The action Log Information may not have an output of the type Energy Schedule.</v>
      </c>
      <c r="AK9" s="4">
        <f t="shared" si="9"/>
        <v>35</v>
      </c>
      <c r="AL9" s="4">
        <v>1</v>
      </c>
      <c r="AM9" s="4" t="s">
        <v>75</v>
      </c>
      <c r="AN9" s="13" t="str">
        <f t="shared" si="10"/>
        <v>The action Log Information may not have an output of the type Energy Schedule.</v>
      </c>
      <c r="AO9" s="4">
        <f t="shared" si="11"/>
        <v>35</v>
      </c>
      <c r="AP9" s="3">
        <v>1</v>
      </c>
      <c r="AQ9" s="3"/>
      <c r="AR9" s="12"/>
      <c r="AS9" s="3"/>
      <c r="AT9" s="3"/>
      <c r="AU9" s="3"/>
      <c r="AV9" s="12"/>
      <c r="AW9" s="3"/>
      <c r="AX9" s="3"/>
      <c r="AY9" s="3"/>
      <c r="AZ9" s="12"/>
      <c r="BA9" s="3"/>
      <c r="BB9" s="3"/>
      <c r="BC9" s="4" t="s">
        <v>67</v>
      </c>
      <c r="BD9" s="13" t="str">
        <f t="shared" si="12"/>
        <v>The Prosumer must perform at least one action.</v>
      </c>
      <c r="BE9" s="4">
        <f t="shared" si="13"/>
        <v>27</v>
      </c>
      <c r="BF9" s="4">
        <v>1</v>
      </c>
      <c r="BG9" s="4" t="s">
        <v>67</v>
      </c>
      <c r="BH9" s="13" t="str">
        <f t="shared" si="14"/>
        <v>The Prosumer must perform at least one action.</v>
      </c>
      <c r="BI9" s="4">
        <f t="shared" si="15"/>
        <v>27</v>
      </c>
      <c r="BJ9" s="4">
        <v>1</v>
      </c>
      <c r="BK9" s="4" t="s">
        <v>71</v>
      </c>
      <c r="BL9" s="13" t="str">
        <f t="shared" si="16"/>
        <v>The workflow must terminate immediately after the action Log Information has been performed.</v>
      </c>
      <c r="BM9" s="4">
        <f t="shared" si="17"/>
        <v>31</v>
      </c>
      <c r="BN9" s="4">
        <v>1</v>
      </c>
      <c r="BO9" s="4" t="s">
        <v>1</v>
      </c>
      <c r="BP9" s="13" t="str">
        <f t="shared" si="18"/>
        <v xml:space="preserve">There must be at least one action Log Information in the workflow. </v>
      </c>
      <c r="BQ9" s="4">
        <f t="shared" si="19"/>
        <v>7</v>
      </c>
      <c r="BR9" s="4">
        <v>1</v>
      </c>
      <c r="BS9" s="4" t="s">
        <v>20</v>
      </c>
      <c r="BT9" s="13" t="str">
        <f t="shared" si="20"/>
        <v>Every action Log Information must have at least one input that accepts the type Boolean.</v>
      </c>
      <c r="BU9" s="4">
        <f t="shared" si="21"/>
        <v>5</v>
      </c>
      <c r="BV9" s="4">
        <v>0</v>
      </c>
      <c r="BW9" s="1" t="s">
        <v>20</v>
      </c>
      <c r="BX9" s="13" t="str">
        <f t="shared" si="22"/>
        <v>Every action Log Information must have at least one input that accepts the type Boolean.</v>
      </c>
      <c r="BY9" s="4">
        <f t="shared" si="23"/>
        <v>5</v>
      </c>
      <c r="BZ9" s="4">
        <v>1</v>
      </c>
      <c r="CA9" s="3"/>
      <c r="CB9" s="12"/>
      <c r="CC9" s="3"/>
      <c r="CD9" s="3"/>
      <c r="CE9" s="3"/>
      <c r="CF9" s="12"/>
      <c r="CG9" s="3"/>
      <c r="CH9" s="3"/>
      <c r="CI9" s="3"/>
      <c r="CJ9" s="12"/>
      <c r="CK9" s="3"/>
      <c r="CL9" s="3"/>
      <c r="CM9" s="4" t="s">
        <v>17</v>
      </c>
      <c r="CN9" s="13" t="str">
        <f t="shared" si="24"/>
        <v xml:space="preserve">Every action Set Optimization Horizon must have at least one output and all outputs must be of the type Optimization Horizon. </v>
      </c>
      <c r="CO9" s="4">
        <f t="shared" si="25"/>
        <v>23</v>
      </c>
      <c r="CP9" s="4">
        <v>1</v>
      </c>
      <c r="CQ9" s="4" t="s">
        <v>12</v>
      </c>
      <c r="CR9" s="13" t="str">
        <f t="shared" si="26"/>
        <v>Every action Predict Load must have at least one input and accepts only inputs of the type Optimization Horizon.</v>
      </c>
      <c r="CS9" s="4">
        <f t="shared" si="27"/>
        <v>17</v>
      </c>
      <c r="CT9" s="4">
        <v>0</v>
      </c>
      <c r="CU9" s="4" t="s">
        <v>8</v>
      </c>
      <c r="CV9" s="13" t="str">
        <f t="shared" si="28"/>
        <v>Every action Predict Load may only be performed by the actor Prediction Services.</v>
      </c>
      <c r="CW9" s="4">
        <f t="shared" si="29"/>
        <v>15</v>
      </c>
      <c r="CX9" s="4">
        <v>1</v>
      </c>
      <c r="CY9" s="4" t="s">
        <v>81</v>
      </c>
      <c r="CZ9" s="13" t="str">
        <f t="shared" si="30"/>
        <v>Every action Predict Generation must have at least one input and accepts only inputs of the type Optimization Horizon.</v>
      </c>
      <c r="DA9" s="4">
        <f t="shared" si="31"/>
        <v>12</v>
      </c>
      <c r="DB9" s="4">
        <v>1</v>
      </c>
      <c r="DC9" s="4" t="s">
        <v>81</v>
      </c>
      <c r="DD9" s="13" t="str">
        <f t="shared" si="32"/>
        <v>Every action Predict Generation must have at least one input and accepts only inputs of the type Optimization Horizon.</v>
      </c>
      <c r="DE9" s="4">
        <f t="shared" si="33"/>
        <v>12</v>
      </c>
      <c r="DF9" s="3">
        <v>1</v>
      </c>
      <c r="DG9" s="4" t="s">
        <v>1</v>
      </c>
      <c r="DH9" s="13" t="str">
        <f t="shared" si="34"/>
        <v xml:space="preserve">There must be at least one action Log Information in the workflow. </v>
      </c>
      <c r="DI9" s="4">
        <f t="shared" si="35"/>
        <v>7</v>
      </c>
      <c r="DJ9" s="3">
        <v>0</v>
      </c>
    </row>
    <row r="10" spans="1:114" x14ac:dyDescent="0.3">
      <c r="A10" t="s">
        <v>23</v>
      </c>
      <c r="B10" t="s">
        <v>39</v>
      </c>
      <c r="C10">
        <v>9</v>
      </c>
      <c r="F10">
        <v>9</v>
      </c>
      <c r="G10" s="3"/>
      <c r="H10" s="13"/>
      <c r="I10" s="4"/>
      <c r="J10" s="4"/>
      <c r="K10" s="4"/>
      <c r="L10" s="13"/>
      <c r="M10" s="4"/>
      <c r="N10" s="4"/>
      <c r="O10" s="4"/>
      <c r="P10" s="13"/>
      <c r="Q10" s="4"/>
      <c r="R10" s="4"/>
      <c r="S10" s="4" t="s">
        <v>71</v>
      </c>
      <c r="T10" s="13" t="str">
        <f t="shared" si="0"/>
        <v>The workflow must terminate immediately after the action Log Information has been performed.</v>
      </c>
      <c r="U10" s="4">
        <f t="shared" si="1"/>
        <v>31</v>
      </c>
      <c r="V10" s="4">
        <v>1</v>
      </c>
      <c r="W10" s="4" t="s">
        <v>71</v>
      </c>
      <c r="X10" s="13" t="str">
        <f t="shared" si="2"/>
        <v>The workflow must terminate immediately after the action Log Information has been performed.</v>
      </c>
      <c r="Y10" s="4">
        <f t="shared" si="3"/>
        <v>31</v>
      </c>
      <c r="Z10" s="4">
        <v>1</v>
      </c>
      <c r="AA10" s="4" t="s">
        <v>71</v>
      </c>
      <c r="AB10" s="13" t="str">
        <f t="shared" si="4"/>
        <v>The workflow must terminate immediately after the action Log Information has been performed.</v>
      </c>
      <c r="AC10" s="4">
        <f t="shared" si="5"/>
        <v>31</v>
      </c>
      <c r="AD10" s="4">
        <v>1</v>
      </c>
      <c r="AE10" s="4" t="s">
        <v>1</v>
      </c>
      <c r="AF10" s="13" t="str">
        <f t="shared" si="6"/>
        <v xml:space="preserve">There must be at least one action Log Information in the workflow. </v>
      </c>
      <c r="AG10" s="4">
        <f t="shared" si="7"/>
        <v>7</v>
      </c>
      <c r="AH10" s="4">
        <v>1</v>
      </c>
      <c r="AI10" s="4" t="s">
        <v>1</v>
      </c>
      <c r="AJ10" s="13" t="str">
        <f t="shared" si="8"/>
        <v xml:space="preserve">There must be at least one action Log Information in the workflow. </v>
      </c>
      <c r="AK10" s="4">
        <f t="shared" si="9"/>
        <v>7</v>
      </c>
      <c r="AL10" s="4">
        <v>1</v>
      </c>
      <c r="AM10" s="4" t="s">
        <v>1</v>
      </c>
      <c r="AN10" s="13" t="str">
        <f t="shared" si="10"/>
        <v xml:space="preserve">There must be at least one action Log Information in the workflow. </v>
      </c>
      <c r="AO10" s="4">
        <f t="shared" si="11"/>
        <v>7</v>
      </c>
      <c r="AP10" s="3">
        <v>1</v>
      </c>
      <c r="AQ10" s="3"/>
      <c r="AR10" s="12"/>
      <c r="AS10" s="3"/>
      <c r="AT10" s="3"/>
      <c r="AU10" s="3"/>
      <c r="AV10" s="12"/>
      <c r="AW10" s="3"/>
      <c r="AX10" s="3"/>
      <c r="AY10" s="3"/>
      <c r="AZ10" s="12"/>
      <c r="BA10" s="3"/>
      <c r="BB10" s="3"/>
      <c r="BC10" s="4" t="s">
        <v>3</v>
      </c>
      <c r="BD10" s="13" t="str">
        <f t="shared" si="12"/>
        <v>Every action Validate Schedule must have at least one input and accepts only inputs of the type Energy Schedule.</v>
      </c>
      <c r="BE10" s="4">
        <f t="shared" si="13"/>
        <v>24</v>
      </c>
      <c r="BF10" s="4">
        <v>1</v>
      </c>
      <c r="BG10" s="4" t="s">
        <v>17</v>
      </c>
      <c r="BH10" s="13" t="str">
        <f t="shared" si="14"/>
        <v xml:space="preserve">Every action Set Optimization Horizon must have at least one output and all outputs must be of the type Optimization Horizon. </v>
      </c>
      <c r="BI10" s="4">
        <f t="shared" si="15"/>
        <v>23</v>
      </c>
      <c r="BJ10" s="4">
        <v>2</v>
      </c>
      <c r="BK10" s="4" t="s">
        <v>18</v>
      </c>
      <c r="BL10" s="13" t="str">
        <f t="shared" si="16"/>
        <v xml:space="preserve">Every action Validate Schedule must have at least one output and all outputs must be of the type Boolean. </v>
      </c>
      <c r="BM10" s="4">
        <f t="shared" si="17"/>
        <v>25</v>
      </c>
      <c r="BN10" s="4">
        <v>1</v>
      </c>
      <c r="BO10" s="4" t="s">
        <v>72</v>
      </c>
      <c r="BP10" s="13" t="str">
        <f t="shared" si="18"/>
        <v>The action Optimize Schedule may not have an input that accepts the type Energy Schedule.</v>
      </c>
      <c r="BQ10" s="4">
        <f t="shared" si="19"/>
        <v>32</v>
      </c>
      <c r="BR10" s="4">
        <v>1</v>
      </c>
      <c r="BS10" s="4" t="s">
        <v>6</v>
      </c>
      <c r="BT10" s="13" t="str">
        <f t="shared" si="20"/>
        <v>Every action Log Information must have at least one input that accepts the type Energy Schedule.</v>
      </c>
      <c r="BU10" s="4">
        <f t="shared" si="21"/>
        <v>6</v>
      </c>
      <c r="BV10" s="4">
        <v>1</v>
      </c>
      <c r="BW10" s="1" t="s">
        <v>6</v>
      </c>
      <c r="BX10" s="13" t="str">
        <f t="shared" si="22"/>
        <v>Every action Log Information must have at least one input that accepts the type Energy Schedule.</v>
      </c>
      <c r="BY10" s="4">
        <f t="shared" si="23"/>
        <v>6</v>
      </c>
      <c r="BZ10" s="4">
        <v>0</v>
      </c>
      <c r="CA10" s="3"/>
      <c r="CB10" s="12"/>
      <c r="CC10" s="3"/>
      <c r="CD10" s="3"/>
      <c r="CE10" s="3"/>
      <c r="CF10" s="12"/>
      <c r="CG10" s="3"/>
      <c r="CH10" s="3"/>
      <c r="CI10" s="3"/>
      <c r="CJ10" s="12"/>
      <c r="CK10" s="3"/>
      <c r="CL10" s="3"/>
      <c r="CM10" s="4" t="s">
        <v>71</v>
      </c>
      <c r="CN10" s="13" t="str">
        <f t="shared" si="24"/>
        <v>The workflow must terminate immediately after the action Log Information has been performed.</v>
      </c>
      <c r="CO10" s="4">
        <f t="shared" si="25"/>
        <v>31</v>
      </c>
      <c r="CP10" s="4">
        <v>1</v>
      </c>
      <c r="CQ10" s="4" t="s">
        <v>13</v>
      </c>
      <c r="CR10" s="13" t="str">
        <f t="shared" si="26"/>
        <v>Every action Predict Load must have at least one output and all outputs must be of the type Load Prediction.</v>
      </c>
      <c r="CS10" s="4">
        <f t="shared" si="27"/>
        <v>18</v>
      </c>
      <c r="CT10" s="4">
        <v>1</v>
      </c>
      <c r="CU10" s="4" t="s">
        <v>14</v>
      </c>
      <c r="CV10" s="13" t="str">
        <f t="shared" si="28"/>
        <v>Every action Predict Price must have at least one input and accepts only inputs of the type Optimization Horizon.</v>
      </c>
      <c r="CW10" s="4">
        <f t="shared" si="29"/>
        <v>19</v>
      </c>
      <c r="CX10" s="4">
        <v>1</v>
      </c>
      <c r="CY10" s="4" t="s">
        <v>80</v>
      </c>
      <c r="CZ10" s="13" t="str">
        <f t="shared" si="30"/>
        <v>Every action Predict Generation must have at least one output and all outputs must be of the type Generation Prediction.</v>
      </c>
      <c r="DA10" s="4">
        <f t="shared" si="31"/>
        <v>13</v>
      </c>
      <c r="DB10" s="4">
        <v>1</v>
      </c>
      <c r="DC10" s="4" t="s">
        <v>69</v>
      </c>
      <c r="DD10" s="13" t="str">
        <f t="shared" si="32"/>
        <v>Every action Log Information may only be performed by the Grid Operator.</v>
      </c>
      <c r="DE10" s="4">
        <f t="shared" si="33"/>
        <v>29</v>
      </c>
      <c r="DF10" s="3">
        <v>1</v>
      </c>
      <c r="DG10" s="4" t="s">
        <v>22</v>
      </c>
      <c r="DH10" s="13" t="str">
        <f t="shared" si="34"/>
        <v>Every action Optimize Schedule must have one input of the type Optimization Horizon.</v>
      </c>
      <c r="DI10" s="4">
        <f t="shared" si="35"/>
        <v>8</v>
      </c>
      <c r="DJ10" s="3">
        <v>1</v>
      </c>
    </row>
    <row r="11" spans="1:114" x14ac:dyDescent="0.3">
      <c r="A11" s="1" t="s">
        <v>7</v>
      </c>
      <c r="B11" t="s">
        <v>40</v>
      </c>
      <c r="C11">
        <v>10</v>
      </c>
      <c r="F11">
        <v>10</v>
      </c>
      <c r="G11" s="3"/>
      <c r="H11" s="13"/>
      <c r="I11" s="4"/>
      <c r="J11" s="4"/>
      <c r="K11" s="4"/>
      <c r="L11" s="13"/>
      <c r="M11" s="4"/>
      <c r="N11" s="4"/>
      <c r="O11" s="4"/>
      <c r="P11" s="13"/>
      <c r="Q11" s="4"/>
      <c r="R11" s="4"/>
      <c r="S11" s="4" t="s">
        <v>3</v>
      </c>
      <c r="T11" s="13" t="str">
        <f t="shared" si="0"/>
        <v>Every action Validate Schedule must have at least one input and accepts only inputs of the type Energy Schedule.</v>
      </c>
      <c r="U11" s="4">
        <f t="shared" si="1"/>
        <v>24</v>
      </c>
      <c r="V11" s="4">
        <v>1</v>
      </c>
      <c r="W11" s="4" t="s">
        <v>3</v>
      </c>
      <c r="X11" s="13" t="str">
        <f t="shared" si="2"/>
        <v>Every action Validate Schedule must have at least one input and accepts only inputs of the type Energy Schedule.</v>
      </c>
      <c r="Y11" s="4">
        <f t="shared" si="3"/>
        <v>24</v>
      </c>
      <c r="Z11" s="4">
        <v>0</v>
      </c>
      <c r="AA11" s="4" t="s">
        <v>3</v>
      </c>
      <c r="AB11" s="13" t="str">
        <f t="shared" si="4"/>
        <v>Every action Validate Schedule must have at least one input and accepts only inputs of the type Energy Schedule.</v>
      </c>
      <c r="AC11" s="4">
        <f t="shared" si="5"/>
        <v>24</v>
      </c>
      <c r="AD11" s="4">
        <v>0</v>
      </c>
      <c r="AE11" s="4" t="s">
        <v>72</v>
      </c>
      <c r="AF11" s="13" t="str">
        <f t="shared" si="6"/>
        <v>The action Optimize Schedule may not have an input that accepts the type Energy Schedule.</v>
      </c>
      <c r="AG11" s="4">
        <f t="shared" si="7"/>
        <v>32</v>
      </c>
      <c r="AH11" s="4">
        <v>1</v>
      </c>
      <c r="AI11" s="4" t="s">
        <v>72</v>
      </c>
      <c r="AJ11" s="13" t="str">
        <f t="shared" si="8"/>
        <v>The action Optimize Schedule may not have an input that accepts the type Energy Schedule.</v>
      </c>
      <c r="AK11" s="4">
        <f t="shared" si="9"/>
        <v>32</v>
      </c>
      <c r="AL11" s="4">
        <v>1</v>
      </c>
      <c r="AM11" s="4" t="s">
        <v>72</v>
      </c>
      <c r="AN11" s="13" t="str">
        <f t="shared" si="10"/>
        <v>The action Optimize Schedule may not have an input that accepts the type Energy Schedule.</v>
      </c>
      <c r="AO11" s="4">
        <f t="shared" si="11"/>
        <v>32</v>
      </c>
      <c r="AP11" s="3">
        <v>1</v>
      </c>
      <c r="AQ11" s="3"/>
      <c r="AR11" s="12"/>
      <c r="AS11" s="3"/>
      <c r="AT11" s="3"/>
      <c r="AU11" s="3"/>
      <c r="AV11" s="12"/>
      <c r="AW11" s="3"/>
      <c r="AX11" s="3"/>
      <c r="AY11" s="3"/>
      <c r="AZ11" s="12"/>
      <c r="BA11" s="3"/>
      <c r="BB11" s="3"/>
      <c r="BC11" s="4" t="s">
        <v>18</v>
      </c>
      <c r="BD11" s="13" t="str">
        <f t="shared" si="12"/>
        <v xml:space="preserve">Every action Validate Schedule must have at least one output and all outputs must be of the type Boolean. </v>
      </c>
      <c r="BE11" s="4">
        <f t="shared" si="13"/>
        <v>25</v>
      </c>
      <c r="BF11" s="4">
        <v>1</v>
      </c>
      <c r="BG11" s="4" t="s">
        <v>71</v>
      </c>
      <c r="BH11" s="13" t="str">
        <f t="shared" si="14"/>
        <v>The workflow must terminate immediately after the action Log Information has been performed.</v>
      </c>
      <c r="BI11" s="4">
        <f t="shared" si="15"/>
        <v>31</v>
      </c>
      <c r="BJ11" s="4">
        <v>1</v>
      </c>
      <c r="BK11" s="4" t="s">
        <v>4</v>
      </c>
      <c r="BL11" s="13" t="str">
        <f t="shared" si="16"/>
        <v xml:space="preserve">There must be at least one action Validate Schedule in the workflow. </v>
      </c>
      <c r="BM11" s="4">
        <f t="shared" si="17"/>
        <v>26</v>
      </c>
      <c r="BN11" s="4">
        <v>1</v>
      </c>
      <c r="BO11" s="4" t="s">
        <v>7</v>
      </c>
      <c r="BP11" s="13" t="str">
        <f t="shared" si="18"/>
        <v>Every action Optimize Schedule must have at least one output and all outputs must be of the type Energy Schedule.</v>
      </c>
      <c r="BQ11" s="4">
        <f t="shared" si="19"/>
        <v>10</v>
      </c>
      <c r="BR11" s="4">
        <v>1</v>
      </c>
      <c r="BS11" s="4" t="s">
        <v>75</v>
      </c>
      <c r="BT11" s="13" t="str">
        <f t="shared" si="20"/>
        <v>The action Log Information may not have an output of the type Energy Schedule.</v>
      </c>
      <c r="BU11" s="4">
        <f t="shared" si="21"/>
        <v>35</v>
      </c>
      <c r="BV11" s="4">
        <v>1</v>
      </c>
      <c r="BW11" s="1" t="s">
        <v>75</v>
      </c>
      <c r="BX11" s="13" t="str">
        <f t="shared" si="22"/>
        <v>The action Log Information may not have an output of the type Energy Schedule.</v>
      </c>
      <c r="BY11" s="4">
        <f t="shared" si="23"/>
        <v>35</v>
      </c>
      <c r="BZ11" s="4">
        <v>1</v>
      </c>
      <c r="CA11" s="3"/>
      <c r="CB11" s="12"/>
      <c r="CC11" s="3"/>
      <c r="CD11" s="3"/>
      <c r="CE11" s="3"/>
      <c r="CF11" s="12"/>
      <c r="CG11" s="3"/>
      <c r="CH11" s="3"/>
      <c r="CI11" s="3"/>
      <c r="CJ11" s="12"/>
      <c r="CK11" s="3"/>
      <c r="CL11" s="3"/>
      <c r="CM11" s="4" t="s">
        <v>3</v>
      </c>
      <c r="CN11" s="13" t="str">
        <f t="shared" si="24"/>
        <v>Every action Validate Schedule must have at least one input and accepts only inputs of the type Energy Schedule.</v>
      </c>
      <c r="CO11" s="4">
        <f t="shared" si="25"/>
        <v>24</v>
      </c>
      <c r="CP11" s="4">
        <v>1</v>
      </c>
      <c r="CQ11" s="4" t="s">
        <v>14</v>
      </c>
      <c r="CR11" s="13" t="str">
        <f t="shared" si="26"/>
        <v>Every action Predict Price must have at least one input and accepts only inputs of the type Optimization Horizon.</v>
      </c>
      <c r="CS11" s="4">
        <f t="shared" si="27"/>
        <v>19</v>
      </c>
      <c r="CT11" s="4">
        <v>1</v>
      </c>
      <c r="CU11" s="4" t="s">
        <v>3</v>
      </c>
      <c r="CV11" s="13" t="str">
        <f t="shared" si="28"/>
        <v>Every action Validate Schedule must have at least one input and accepts only inputs of the type Energy Schedule.</v>
      </c>
      <c r="CW11" s="4">
        <f t="shared" si="29"/>
        <v>24</v>
      </c>
      <c r="CX11" s="4">
        <v>0</v>
      </c>
      <c r="CY11" s="4" t="s">
        <v>69</v>
      </c>
      <c r="CZ11" s="13" t="str">
        <f t="shared" si="30"/>
        <v>Every action Log Information may only be performed by the Grid Operator.</v>
      </c>
      <c r="DA11" s="4">
        <f t="shared" si="31"/>
        <v>29</v>
      </c>
      <c r="DB11" s="4">
        <v>1</v>
      </c>
      <c r="DC11" s="4" t="s">
        <v>6</v>
      </c>
      <c r="DD11" s="13" t="str">
        <f t="shared" si="32"/>
        <v>Every action Log Information must have at least one input that accepts the type Energy Schedule.</v>
      </c>
      <c r="DE11" s="4">
        <f t="shared" si="33"/>
        <v>6</v>
      </c>
      <c r="DF11" s="3">
        <v>1</v>
      </c>
      <c r="DG11" s="4" t="s">
        <v>7</v>
      </c>
      <c r="DH11" s="13" t="str">
        <f t="shared" si="34"/>
        <v>Every action Optimize Schedule must have at least one output and all outputs must be of the type Energy Schedule.</v>
      </c>
      <c r="DI11" s="4">
        <f t="shared" si="35"/>
        <v>10</v>
      </c>
      <c r="DJ11" s="3">
        <v>1</v>
      </c>
    </row>
    <row r="12" spans="1:114" x14ac:dyDescent="0.3">
      <c r="A12" t="s">
        <v>2</v>
      </c>
      <c r="B12" t="s">
        <v>41</v>
      </c>
      <c r="C12">
        <v>11</v>
      </c>
      <c r="F12">
        <v>11</v>
      </c>
      <c r="G12" s="3"/>
      <c r="H12" s="12"/>
      <c r="I12" s="3"/>
      <c r="J12" s="3"/>
      <c r="K12" s="3"/>
      <c r="L12" s="12"/>
      <c r="M12" s="3"/>
      <c r="N12" s="3"/>
      <c r="O12" s="3"/>
      <c r="P12" s="12"/>
      <c r="Q12" s="3"/>
      <c r="R12" s="3"/>
      <c r="S12" s="3"/>
      <c r="T12" s="12"/>
      <c r="U12" s="4"/>
      <c r="V12" s="4"/>
      <c r="W12" s="4"/>
      <c r="X12" s="13"/>
      <c r="Y12" s="4"/>
      <c r="Z12" s="4"/>
      <c r="AA12" s="4"/>
      <c r="AB12" s="13"/>
      <c r="AC12" s="4"/>
      <c r="AD12" s="4"/>
      <c r="AE12" s="4" t="s">
        <v>7</v>
      </c>
      <c r="AF12" s="13" t="str">
        <f t="shared" si="6"/>
        <v>Every action Optimize Schedule must have at least one output and all outputs must be of the type Energy Schedule.</v>
      </c>
      <c r="AG12" s="4">
        <f t="shared" si="7"/>
        <v>10</v>
      </c>
      <c r="AH12" s="4">
        <v>1</v>
      </c>
      <c r="AI12" s="4" t="s">
        <v>7</v>
      </c>
      <c r="AJ12" s="13" t="str">
        <f t="shared" si="8"/>
        <v>Every action Optimize Schedule must have at least one output and all outputs must be of the type Energy Schedule.</v>
      </c>
      <c r="AK12" s="4">
        <f t="shared" si="9"/>
        <v>10</v>
      </c>
      <c r="AL12" s="4">
        <v>1</v>
      </c>
      <c r="AM12" s="4" t="s">
        <v>7</v>
      </c>
      <c r="AN12" s="13" t="str">
        <f t="shared" si="10"/>
        <v>Every action Optimize Schedule must have at least one output and all outputs must be of the type Energy Schedule.</v>
      </c>
      <c r="AO12" s="4">
        <f t="shared" si="11"/>
        <v>10</v>
      </c>
      <c r="AP12" s="3">
        <v>0</v>
      </c>
      <c r="AQ12" s="3"/>
      <c r="AR12" s="12"/>
      <c r="AS12" s="3"/>
      <c r="AT12" s="3"/>
      <c r="AU12" s="3"/>
      <c r="AV12" s="12"/>
      <c r="AW12" s="3"/>
      <c r="AX12" s="3"/>
      <c r="AY12" s="3"/>
      <c r="AZ12" s="12"/>
      <c r="BA12" s="3"/>
      <c r="BB12" s="3"/>
      <c r="BC12" s="3"/>
      <c r="BD12" s="12"/>
      <c r="BE12" s="3"/>
      <c r="BF12" s="3"/>
      <c r="BG12" s="3"/>
      <c r="BH12" s="12"/>
      <c r="BI12" s="3"/>
      <c r="BJ12" s="3"/>
      <c r="BK12" s="3"/>
      <c r="BL12" s="12"/>
      <c r="BM12" s="3"/>
      <c r="BN12" s="3"/>
      <c r="BO12" s="4" t="s">
        <v>2</v>
      </c>
      <c r="BP12" s="13" t="str">
        <f t="shared" si="18"/>
        <v xml:space="preserve">There must be at least one action Optimize Schedule in the workflow. </v>
      </c>
      <c r="BQ12" s="4">
        <f t="shared" si="19"/>
        <v>11</v>
      </c>
      <c r="BR12" s="4">
        <v>1</v>
      </c>
      <c r="BS12" s="4" t="s">
        <v>1</v>
      </c>
      <c r="BT12" s="13" t="str">
        <f t="shared" si="20"/>
        <v xml:space="preserve">There must be at least one action Log Information in the workflow. </v>
      </c>
      <c r="BU12" s="4">
        <f t="shared" si="21"/>
        <v>7</v>
      </c>
      <c r="BV12" s="4">
        <v>1</v>
      </c>
      <c r="BW12" s="1" t="s">
        <v>1</v>
      </c>
      <c r="BX12" s="13" t="str">
        <f t="shared" si="22"/>
        <v xml:space="preserve">There must be at least one action Log Information in the workflow. </v>
      </c>
      <c r="BY12" s="4">
        <f t="shared" si="23"/>
        <v>7</v>
      </c>
      <c r="BZ12" s="4">
        <v>1</v>
      </c>
      <c r="CA12" s="3"/>
      <c r="CB12" s="12"/>
      <c r="CC12" s="3"/>
      <c r="CD12" s="3"/>
      <c r="CE12" s="3"/>
      <c r="CF12" s="12"/>
      <c r="CG12" s="3"/>
      <c r="CH12" s="3"/>
      <c r="CI12" s="3"/>
      <c r="CJ12" s="12"/>
      <c r="CK12" s="3"/>
      <c r="CL12" s="3"/>
      <c r="CM12" s="3"/>
      <c r="CN12" s="12"/>
      <c r="CO12" s="3"/>
      <c r="CP12" s="3"/>
      <c r="CQ12" s="3"/>
      <c r="CR12" s="12"/>
      <c r="CS12" s="3"/>
      <c r="CT12" s="3"/>
      <c r="CU12" s="3"/>
      <c r="CV12" s="12"/>
      <c r="CW12" s="3"/>
      <c r="CX12" s="3"/>
      <c r="CY12" s="4" t="s">
        <v>6</v>
      </c>
      <c r="CZ12" s="13" t="str">
        <f t="shared" si="30"/>
        <v>Every action Log Information must have at least one input that accepts the type Energy Schedule.</v>
      </c>
      <c r="DA12" s="4">
        <f t="shared" si="31"/>
        <v>6</v>
      </c>
      <c r="DB12" s="4">
        <v>1</v>
      </c>
      <c r="DC12" s="4" t="s">
        <v>22</v>
      </c>
      <c r="DD12" s="13" t="str">
        <f t="shared" si="32"/>
        <v>Every action Optimize Schedule must have one input of the type Optimization Horizon.</v>
      </c>
      <c r="DE12" s="4">
        <f t="shared" si="33"/>
        <v>8</v>
      </c>
      <c r="DF12" s="3">
        <v>1</v>
      </c>
      <c r="DG12" s="4" t="s">
        <v>10</v>
      </c>
      <c r="DH12" s="13" t="str">
        <f t="shared" si="34"/>
        <v>Every action Predict Generation may only be performed by the actor Prediction Services.</v>
      </c>
      <c r="DI12" s="4">
        <f t="shared" si="35"/>
        <v>14</v>
      </c>
      <c r="DJ12" s="3">
        <v>1</v>
      </c>
    </row>
    <row r="13" spans="1:114" x14ac:dyDescent="0.3">
      <c r="A13" s="1" t="s">
        <v>81</v>
      </c>
      <c r="B13" t="s">
        <v>42</v>
      </c>
      <c r="C13">
        <v>12</v>
      </c>
      <c r="F13">
        <v>12</v>
      </c>
      <c r="G13" s="3"/>
      <c r="H13" s="12"/>
      <c r="I13" s="3"/>
      <c r="J13" s="3"/>
      <c r="K13" s="3"/>
      <c r="L13" s="12"/>
      <c r="M13" s="3"/>
      <c r="N13" s="3"/>
      <c r="O13" s="3"/>
      <c r="P13" s="12"/>
      <c r="Q13" s="3"/>
      <c r="R13" s="3"/>
      <c r="S13" s="3"/>
      <c r="T13" s="12"/>
      <c r="U13" s="4"/>
      <c r="V13" s="4"/>
      <c r="W13" s="4"/>
      <c r="X13" s="13"/>
      <c r="Y13" s="4"/>
      <c r="Z13" s="4"/>
      <c r="AA13" s="4"/>
      <c r="AB13" s="13"/>
      <c r="AC13" s="4"/>
      <c r="AD13" s="4"/>
      <c r="AE13" s="4" t="s">
        <v>2</v>
      </c>
      <c r="AF13" s="13" t="str">
        <f t="shared" si="6"/>
        <v xml:space="preserve">There must be at least one action Optimize Schedule in the workflow. </v>
      </c>
      <c r="AG13" s="4">
        <f t="shared" si="7"/>
        <v>11</v>
      </c>
      <c r="AH13" s="4">
        <v>1</v>
      </c>
      <c r="AI13" s="4" t="s">
        <v>2</v>
      </c>
      <c r="AJ13" s="13" t="str">
        <f t="shared" si="8"/>
        <v xml:space="preserve">There must be at least one action Optimize Schedule in the workflow. </v>
      </c>
      <c r="AK13" s="4">
        <f t="shared" si="9"/>
        <v>11</v>
      </c>
      <c r="AL13" s="4">
        <v>1</v>
      </c>
      <c r="AM13" s="4" t="s">
        <v>2</v>
      </c>
      <c r="AN13" s="13" t="str">
        <f t="shared" si="10"/>
        <v xml:space="preserve">There must be at least one action Optimize Schedule in the workflow. </v>
      </c>
      <c r="AO13" s="4">
        <f t="shared" si="11"/>
        <v>11</v>
      </c>
      <c r="AP13" s="3">
        <v>1</v>
      </c>
      <c r="AQ13" s="3"/>
      <c r="AR13" s="12"/>
      <c r="AS13" s="3"/>
      <c r="AT13" s="3"/>
      <c r="AU13" s="3"/>
      <c r="AV13" s="12"/>
      <c r="AW13" s="3"/>
      <c r="AX13" s="3"/>
      <c r="AY13" s="3"/>
      <c r="AZ13" s="12"/>
      <c r="BA13" s="3"/>
      <c r="BB13" s="3"/>
      <c r="BC13" s="3"/>
      <c r="BD13" s="12"/>
      <c r="BE13" s="3"/>
      <c r="BF13" s="3"/>
      <c r="BG13" s="3"/>
      <c r="BH13" s="12"/>
      <c r="BI13" s="3"/>
      <c r="BJ13" s="3"/>
      <c r="BK13" s="3"/>
      <c r="BL13" s="12"/>
      <c r="BM13" s="3"/>
      <c r="BN13" s="3"/>
      <c r="BO13" s="4" t="s">
        <v>10</v>
      </c>
      <c r="BP13" s="13" t="str">
        <f t="shared" si="18"/>
        <v>Every action Predict Generation may only be performed by the actor Prediction Services.</v>
      </c>
      <c r="BQ13" s="4">
        <f t="shared" si="19"/>
        <v>14</v>
      </c>
      <c r="BR13" s="4">
        <v>2</v>
      </c>
      <c r="BS13" s="4" t="s">
        <v>23</v>
      </c>
      <c r="BT13" s="13" t="str">
        <f t="shared" si="20"/>
        <v>Every action Optimize Schedule must have at least one input of the type System State.</v>
      </c>
      <c r="BU13" s="4">
        <f t="shared" si="21"/>
        <v>9</v>
      </c>
      <c r="BV13" s="4">
        <v>0</v>
      </c>
      <c r="BW13" s="1" t="s">
        <v>72</v>
      </c>
      <c r="BX13" s="13" t="str">
        <f t="shared" si="22"/>
        <v>The action Optimize Schedule may not have an input that accepts the type Energy Schedule.</v>
      </c>
      <c r="BY13" s="4">
        <f t="shared" si="23"/>
        <v>32</v>
      </c>
      <c r="BZ13" s="4">
        <v>1</v>
      </c>
      <c r="CA13" s="3"/>
      <c r="CB13" s="12"/>
      <c r="CC13" s="3"/>
      <c r="CD13" s="3"/>
      <c r="CE13" s="3"/>
      <c r="CF13" s="12"/>
      <c r="CG13" s="3"/>
      <c r="CH13" s="3"/>
      <c r="CI13" s="3"/>
      <c r="CJ13" s="12"/>
      <c r="CK13" s="3"/>
      <c r="CL13" s="3"/>
      <c r="CM13" s="3"/>
      <c r="CN13" s="12"/>
      <c r="CO13" s="3"/>
      <c r="CP13" s="3"/>
      <c r="CQ13" s="3"/>
      <c r="CR13" s="12"/>
      <c r="CS13" s="3"/>
      <c r="CT13" s="3"/>
      <c r="CU13" s="3"/>
      <c r="CV13" s="12"/>
      <c r="CW13" s="3"/>
      <c r="CX13" s="3"/>
      <c r="CY13" s="4" t="s">
        <v>2</v>
      </c>
      <c r="CZ13" s="13" t="str">
        <f t="shared" si="30"/>
        <v xml:space="preserve">There must be at least one action Optimize Schedule in the workflow. </v>
      </c>
      <c r="DA13" s="4">
        <f t="shared" si="31"/>
        <v>11</v>
      </c>
      <c r="DB13" s="4">
        <v>1</v>
      </c>
      <c r="DC13" s="4" t="s">
        <v>23</v>
      </c>
      <c r="DD13" s="13" t="str">
        <f t="shared" si="32"/>
        <v>Every action Optimize Schedule must have at least one input of the type System State.</v>
      </c>
      <c r="DE13" s="4">
        <f t="shared" si="33"/>
        <v>9</v>
      </c>
      <c r="DF13" s="3">
        <v>0</v>
      </c>
      <c r="DG13" s="4" t="s">
        <v>11</v>
      </c>
      <c r="DH13" s="13" t="str">
        <f t="shared" si="34"/>
        <v>Every action Predict Price may only be performed by the actor Prediction Services.</v>
      </c>
      <c r="DI13" s="4">
        <f t="shared" si="35"/>
        <v>16</v>
      </c>
      <c r="DJ13" s="3">
        <v>0</v>
      </c>
    </row>
    <row r="14" spans="1:114" x14ac:dyDescent="0.3">
      <c r="A14" t="s">
        <v>80</v>
      </c>
      <c r="B14" t="s">
        <v>43</v>
      </c>
      <c r="C14">
        <v>13</v>
      </c>
      <c r="F14">
        <v>13</v>
      </c>
      <c r="G14" s="3"/>
      <c r="H14" s="12"/>
      <c r="I14" s="3"/>
      <c r="J14" s="3"/>
      <c r="K14" s="3"/>
      <c r="L14" s="12"/>
      <c r="M14" s="3"/>
      <c r="N14" s="3"/>
      <c r="O14" s="3"/>
      <c r="P14" s="12"/>
      <c r="Q14" s="3"/>
      <c r="R14" s="3"/>
      <c r="S14" s="3"/>
      <c r="T14" s="12"/>
      <c r="U14" s="4"/>
      <c r="V14" s="4"/>
      <c r="W14" s="4"/>
      <c r="X14" s="13"/>
      <c r="Y14" s="4"/>
      <c r="Z14" s="4"/>
      <c r="AA14" s="4"/>
      <c r="AB14" s="13"/>
      <c r="AC14" s="4"/>
      <c r="AD14" s="4"/>
      <c r="AE14" s="4" t="s">
        <v>10</v>
      </c>
      <c r="AF14" s="13" t="str">
        <f t="shared" si="6"/>
        <v>Every action Predict Generation may only be performed by the actor Prediction Services.</v>
      </c>
      <c r="AG14" s="4">
        <f t="shared" si="7"/>
        <v>14</v>
      </c>
      <c r="AH14" s="4">
        <v>2</v>
      </c>
      <c r="AI14" s="4" t="s">
        <v>8</v>
      </c>
      <c r="AJ14" s="13" t="str">
        <f t="shared" si="8"/>
        <v>Every action Predict Load may only be performed by the actor Prediction Services.</v>
      </c>
      <c r="AK14" s="4">
        <f t="shared" si="9"/>
        <v>15</v>
      </c>
      <c r="AL14" s="4">
        <v>2</v>
      </c>
      <c r="AM14" s="4" t="s">
        <v>8</v>
      </c>
      <c r="AN14" s="13" t="str">
        <f t="shared" si="10"/>
        <v>Every action Predict Load may only be performed by the actor Prediction Services.</v>
      </c>
      <c r="AO14" s="4">
        <f t="shared" si="11"/>
        <v>15</v>
      </c>
      <c r="AP14" s="3">
        <v>2</v>
      </c>
      <c r="AQ14" s="3"/>
      <c r="AR14" s="12"/>
      <c r="AS14" s="3"/>
      <c r="AT14" s="3"/>
      <c r="AU14" s="3"/>
      <c r="AV14" s="12"/>
      <c r="AW14" s="3"/>
      <c r="AX14" s="3"/>
      <c r="AY14" s="3"/>
      <c r="AZ14" s="12"/>
      <c r="BA14" s="3"/>
      <c r="BB14" s="3"/>
      <c r="BC14" s="3"/>
      <c r="BD14" s="12"/>
      <c r="BE14" s="3"/>
      <c r="BF14" s="3"/>
      <c r="BG14" s="3"/>
      <c r="BH14" s="12"/>
      <c r="BI14" s="3"/>
      <c r="BJ14" s="3"/>
      <c r="BK14" s="3"/>
      <c r="BL14" s="12"/>
      <c r="BM14" s="3"/>
      <c r="BN14" s="3"/>
      <c r="BO14" s="4" t="s">
        <v>14</v>
      </c>
      <c r="BP14" s="13" t="str">
        <f t="shared" si="18"/>
        <v>Every action Predict Price must have at least one input and accepts only inputs of the type Optimization Horizon.</v>
      </c>
      <c r="BQ14" s="4">
        <f t="shared" si="19"/>
        <v>19</v>
      </c>
      <c r="BR14" s="4">
        <v>2</v>
      </c>
      <c r="BS14" s="4" t="s">
        <v>72</v>
      </c>
      <c r="BT14" s="13" t="str">
        <f t="shared" si="20"/>
        <v>The action Optimize Schedule may not have an input that accepts the type Energy Schedule.</v>
      </c>
      <c r="BU14" s="4">
        <f t="shared" si="21"/>
        <v>32</v>
      </c>
      <c r="BV14" s="4">
        <v>1</v>
      </c>
      <c r="BW14" s="1" t="s">
        <v>2</v>
      </c>
      <c r="BX14" s="13" t="str">
        <f t="shared" si="22"/>
        <v xml:space="preserve">There must be at least one action Optimize Schedule in the workflow. </v>
      </c>
      <c r="BY14" s="4">
        <f t="shared" si="23"/>
        <v>11</v>
      </c>
      <c r="BZ14" s="4">
        <v>1</v>
      </c>
      <c r="CA14" s="3"/>
      <c r="CB14" s="12"/>
      <c r="CC14" s="3"/>
      <c r="CD14" s="3"/>
      <c r="CE14" s="3"/>
      <c r="CF14" s="12"/>
      <c r="CG14" s="3"/>
      <c r="CH14" s="3"/>
      <c r="CI14" s="3"/>
      <c r="CJ14" s="12"/>
      <c r="CK14" s="3"/>
      <c r="CL14" s="3"/>
      <c r="CM14" s="3"/>
      <c r="CN14" s="12"/>
      <c r="CO14" s="3"/>
      <c r="CP14" s="3"/>
      <c r="CQ14" s="3"/>
      <c r="CR14" s="12"/>
      <c r="CS14" s="3"/>
      <c r="CT14" s="3"/>
      <c r="CU14" s="3"/>
      <c r="CV14" s="12"/>
      <c r="CW14" s="3"/>
      <c r="CX14" s="3"/>
      <c r="CY14" s="4" t="s">
        <v>10</v>
      </c>
      <c r="CZ14" s="13" t="str">
        <f t="shared" si="30"/>
        <v>Every action Predict Generation may only be performed by the actor Prediction Services.</v>
      </c>
      <c r="DA14" s="4">
        <f t="shared" si="31"/>
        <v>14</v>
      </c>
      <c r="DB14" s="4">
        <v>1</v>
      </c>
      <c r="DC14" s="4" t="s">
        <v>10</v>
      </c>
      <c r="DD14" s="13" t="str">
        <f t="shared" si="32"/>
        <v>Every action Predict Generation may only be performed by the actor Prediction Services.</v>
      </c>
      <c r="DE14" s="4">
        <f t="shared" si="33"/>
        <v>14</v>
      </c>
      <c r="DF14" s="3">
        <v>1</v>
      </c>
      <c r="DG14" s="4" t="s">
        <v>13</v>
      </c>
      <c r="DH14" s="13" t="str">
        <f t="shared" si="34"/>
        <v>Every action Predict Load must have at least one output and all outputs must be of the type Load Prediction.</v>
      </c>
      <c r="DI14" s="4">
        <f t="shared" si="35"/>
        <v>18</v>
      </c>
      <c r="DJ14" s="3">
        <v>1</v>
      </c>
    </row>
    <row r="15" spans="1:114" x14ac:dyDescent="0.3">
      <c r="A15" t="s">
        <v>10</v>
      </c>
      <c r="B15" t="s">
        <v>44</v>
      </c>
      <c r="C15">
        <v>14</v>
      </c>
      <c r="F15">
        <v>14</v>
      </c>
      <c r="G15" s="3"/>
      <c r="H15" s="12"/>
      <c r="I15" s="3"/>
      <c r="J15" s="3"/>
      <c r="K15" s="3"/>
      <c r="L15" s="12"/>
      <c r="M15" s="3"/>
      <c r="N15" s="3"/>
      <c r="O15" s="3"/>
      <c r="P15" s="12"/>
      <c r="Q15" s="3"/>
      <c r="R15" s="3"/>
      <c r="S15" s="3"/>
      <c r="T15" s="12"/>
      <c r="U15" s="4"/>
      <c r="V15" s="4"/>
      <c r="W15" s="4"/>
      <c r="X15" s="13"/>
      <c r="Y15" s="4"/>
      <c r="Z15" s="4"/>
      <c r="AA15" s="4"/>
      <c r="AB15" s="13"/>
      <c r="AC15" s="4"/>
      <c r="AD15" s="4"/>
      <c r="AE15" s="4" t="s">
        <v>12</v>
      </c>
      <c r="AF15" s="13" t="str">
        <f t="shared" si="6"/>
        <v>Every action Predict Load must have at least one input and accepts only inputs of the type Optimization Horizon.</v>
      </c>
      <c r="AG15" s="4">
        <f t="shared" si="7"/>
        <v>17</v>
      </c>
      <c r="AH15" s="4">
        <v>2</v>
      </c>
      <c r="AI15" s="4" t="s">
        <v>12</v>
      </c>
      <c r="AJ15" s="13" t="str">
        <f t="shared" si="8"/>
        <v>Every action Predict Load must have at least one input and accepts only inputs of the type Optimization Horizon.</v>
      </c>
      <c r="AK15" s="4">
        <f t="shared" si="9"/>
        <v>17</v>
      </c>
      <c r="AL15" s="4">
        <v>2</v>
      </c>
      <c r="AM15" s="4" t="s">
        <v>12</v>
      </c>
      <c r="AN15" s="13" t="str">
        <f t="shared" si="10"/>
        <v>Every action Predict Load must have at least one input and accepts only inputs of the type Optimization Horizon.</v>
      </c>
      <c r="AO15" s="4">
        <f t="shared" si="11"/>
        <v>17</v>
      </c>
      <c r="AP15" s="3">
        <v>2</v>
      </c>
      <c r="AQ15" s="3"/>
      <c r="AR15" s="12"/>
      <c r="AS15" s="3"/>
      <c r="AT15" s="3"/>
      <c r="AU15" s="3"/>
      <c r="AV15" s="12"/>
      <c r="AW15" s="3"/>
      <c r="AX15" s="3"/>
      <c r="AY15" s="3"/>
      <c r="AZ15" s="12"/>
      <c r="BA15" s="3"/>
      <c r="BB15" s="3"/>
      <c r="BC15" s="3"/>
      <c r="BD15" s="12"/>
      <c r="BE15" s="3"/>
      <c r="BF15" s="3"/>
      <c r="BG15" s="3"/>
      <c r="BH15" s="12"/>
      <c r="BI15" s="3"/>
      <c r="BJ15" s="3"/>
      <c r="BK15" s="3"/>
      <c r="BL15" s="12"/>
      <c r="BM15" s="3"/>
      <c r="BN15" s="3"/>
      <c r="BO15" s="4" t="s">
        <v>83</v>
      </c>
      <c r="BP15" s="13" t="str">
        <f t="shared" si="18"/>
        <v>Every action Accept Optimization Request may only be performed by the Prosumer.</v>
      </c>
      <c r="BQ15" s="4">
        <f t="shared" si="19"/>
        <v>37</v>
      </c>
      <c r="BR15" s="4">
        <v>1</v>
      </c>
      <c r="BS15" s="4" t="s">
        <v>7</v>
      </c>
      <c r="BT15" s="13" t="str">
        <f t="shared" si="20"/>
        <v>Every action Optimize Schedule must have at least one output and all outputs must be of the type Energy Schedule.</v>
      </c>
      <c r="BU15" s="4">
        <f t="shared" si="21"/>
        <v>10</v>
      </c>
      <c r="BV15" s="4">
        <v>1</v>
      </c>
      <c r="BW15" s="1" t="s">
        <v>11</v>
      </c>
      <c r="BX15" s="13" t="str">
        <f t="shared" si="22"/>
        <v>Every action Predict Price may only be performed by the actor Prediction Services.</v>
      </c>
      <c r="BY15" s="4">
        <f t="shared" si="23"/>
        <v>16</v>
      </c>
      <c r="BZ15" s="4">
        <v>2</v>
      </c>
      <c r="CA15" s="3"/>
      <c r="CB15" s="12"/>
      <c r="CC15" s="3"/>
      <c r="CD15" s="3"/>
      <c r="CE15" s="3"/>
      <c r="CF15" s="12"/>
      <c r="CG15" s="3"/>
      <c r="CH15" s="3"/>
      <c r="CI15" s="3"/>
      <c r="CJ15" s="12"/>
      <c r="CK15" s="3"/>
      <c r="CL15" s="3"/>
      <c r="CM15" s="3"/>
      <c r="CN15" s="12"/>
      <c r="CO15" s="3"/>
      <c r="CP15" s="3"/>
      <c r="CQ15" s="3"/>
      <c r="CR15" s="12"/>
      <c r="CS15" s="3"/>
      <c r="CT15" s="3"/>
      <c r="CU15" s="3"/>
      <c r="CV15" s="12"/>
      <c r="CW15" s="3"/>
      <c r="CX15" s="3"/>
      <c r="CY15" s="4" t="s">
        <v>11</v>
      </c>
      <c r="CZ15" s="13" t="str">
        <f t="shared" si="30"/>
        <v>Every action Predict Price may only be performed by the actor Prediction Services.</v>
      </c>
      <c r="DA15" s="4">
        <f t="shared" si="31"/>
        <v>16</v>
      </c>
      <c r="DB15" s="4">
        <v>1</v>
      </c>
      <c r="DC15" s="4" t="s">
        <v>8</v>
      </c>
      <c r="DD15" s="13" t="str">
        <f t="shared" si="32"/>
        <v>Every action Predict Load may only be performed by the actor Prediction Services.</v>
      </c>
      <c r="DE15" s="4">
        <f t="shared" si="33"/>
        <v>15</v>
      </c>
      <c r="DF15" s="3">
        <v>0</v>
      </c>
      <c r="DG15" s="4" t="s">
        <v>14</v>
      </c>
      <c r="DH15" s="13" t="str">
        <f t="shared" si="34"/>
        <v>Every action Predict Price must have at least one input and accepts only inputs of the type Optimization Horizon.</v>
      </c>
      <c r="DI15" s="4">
        <f t="shared" si="35"/>
        <v>19</v>
      </c>
      <c r="DJ15" s="3">
        <v>1</v>
      </c>
    </row>
    <row r="16" spans="1:114" x14ac:dyDescent="0.3">
      <c r="A16" t="s">
        <v>8</v>
      </c>
      <c r="B16" t="s">
        <v>45</v>
      </c>
      <c r="C16">
        <v>15</v>
      </c>
      <c r="F16">
        <v>15</v>
      </c>
      <c r="G16" s="3"/>
      <c r="H16" s="12"/>
      <c r="I16" s="3"/>
      <c r="J16" s="3"/>
      <c r="K16" s="3"/>
      <c r="L16" s="12"/>
      <c r="M16" s="3"/>
      <c r="N16" s="3"/>
      <c r="O16" s="3"/>
      <c r="P16" s="12"/>
      <c r="Q16" s="3"/>
      <c r="R16" s="3"/>
      <c r="S16" s="3"/>
      <c r="T16" s="12"/>
      <c r="U16" s="4"/>
      <c r="V16" s="4"/>
      <c r="W16" s="4"/>
      <c r="X16" s="13"/>
      <c r="Y16" s="4"/>
      <c r="Z16" s="4"/>
      <c r="AA16" s="4"/>
      <c r="AB16" s="13"/>
      <c r="AC16" s="4"/>
      <c r="AD16" s="4"/>
      <c r="AE16" s="4" t="s">
        <v>70</v>
      </c>
      <c r="AF16" s="13" t="str">
        <f t="shared" si="6"/>
        <v>Every action Optimize Schedule may only be performed by the Prosumer.</v>
      </c>
      <c r="AG16" s="4">
        <f t="shared" si="7"/>
        <v>30</v>
      </c>
      <c r="AH16" s="4">
        <v>1</v>
      </c>
      <c r="AI16" s="4" t="s">
        <v>70</v>
      </c>
      <c r="AJ16" s="13" t="str">
        <f t="shared" si="8"/>
        <v>Every action Optimize Schedule may only be performed by the Prosumer.</v>
      </c>
      <c r="AK16" s="4">
        <f t="shared" si="9"/>
        <v>30</v>
      </c>
      <c r="AL16" s="4">
        <v>1</v>
      </c>
      <c r="AM16" s="4" t="s">
        <v>70</v>
      </c>
      <c r="AN16" s="13" t="str">
        <f t="shared" si="10"/>
        <v>Every action Optimize Schedule may only be performed by the Prosumer.</v>
      </c>
      <c r="AO16" s="4">
        <f t="shared" si="11"/>
        <v>30</v>
      </c>
      <c r="AP16" s="3">
        <v>1</v>
      </c>
      <c r="AQ16" s="3"/>
      <c r="AR16" s="12"/>
      <c r="AS16" s="3"/>
      <c r="AT16" s="3"/>
      <c r="AU16" s="3"/>
      <c r="AV16" s="12"/>
      <c r="AW16" s="3"/>
      <c r="AX16" s="3"/>
      <c r="AY16" s="3"/>
      <c r="AZ16" s="12"/>
      <c r="BA16" s="3"/>
      <c r="BB16" s="3"/>
      <c r="BC16" s="3"/>
      <c r="BD16" s="12"/>
      <c r="BE16" s="3"/>
      <c r="BF16" s="3"/>
      <c r="BG16" s="3"/>
      <c r="BH16" s="12"/>
      <c r="BI16" s="3"/>
      <c r="BJ16" s="3"/>
      <c r="BK16" s="3"/>
      <c r="BL16" s="12"/>
      <c r="BM16" s="3"/>
      <c r="BN16" s="3"/>
      <c r="BO16" s="4" t="s">
        <v>67</v>
      </c>
      <c r="BP16" s="13" t="str">
        <f t="shared" si="18"/>
        <v>The Prosumer must perform at least one action.</v>
      </c>
      <c r="BQ16" s="4">
        <f t="shared" si="19"/>
        <v>27</v>
      </c>
      <c r="BR16" s="4">
        <v>1</v>
      </c>
      <c r="BS16" s="4" t="s">
        <v>2</v>
      </c>
      <c r="BT16" s="13" t="str">
        <f t="shared" si="20"/>
        <v xml:space="preserve">There must be at least one action Optimize Schedule in the workflow. </v>
      </c>
      <c r="BU16" s="4">
        <f t="shared" si="21"/>
        <v>11</v>
      </c>
      <c r="BV16" s="4">
        <v>1</v>
      </c>
      <c r="BW16" s="1" t="s">
        <v>14</v>
      </c>
      <c r="BX16" s="13" t="str">
        <f t="shared" si="22"/>
        <v>Every action Predict Price must have at least one input and accepts only inputs of the type Optimization Horizon.</v>
      </c>
      <c r="BY16" s="4">
        <f t="shared" si="23"/>
        <v>19</v>
      </c>
      <c r="BZ16" s="4">
        <v>2</v>
      </c>
      <c r="CA16" s="3"/>
      <c r="CB16" s="12"/>
      <c r="CC16" s="3"/>
      <c r="CD16" s="3"/>
      <c r="CE16" s="3"/>
      <c r="CF16" s="12"/>
      <c r="CG16" s="3"/>
      <c r="CH16" s="3"/>
      <c r="CI16" s="3"/>
      <c r="CJ16" s="12"/>
      <c r="CK16" s="3"/>
      <c r="CL16" s="3"/>
      <c r="CM16" s="3"/>
      <c r="CN16" s="12"/>
      <c r="CO16" s="3"/>
      <c r="CP16" s="3"/>
      <c r="CQ16" s="3"/>
      <c r="CR16" s="12"/>
      <c r="CS16" s="3"/>
      <c r="CT16" s="3"/>
      <c r="CU16" s="3"/>
      <c r="CV16" s="12"/>
      <c r="CW16" s="3"/>
      <c r="CX16" s="3"/>
      <c r="CY16" s="4" t="s">
        <v>12</v>
      </c>
      <c r="CZ16" s="13" t="str">
        <f t="shared" si="30"/>
        <v>Every action Predict Load must have at least one input and accepts only inputs of the type Optimization Horizon.</v>
      </c>
      <c r="DA16" s="4">
        <f t="shared" si="31"/>
        <v>17</v>
      </c>
      <c r="DB16" s="4">
        <v>1</v>
      </c>
      <c r="DC16" s="4" t="s">
        <v>14</v>
      </c>
      <c r="DD16" s="13" t="str">
        <f t="shared" si="32"/>
        <v>Every action Predict Price must have at least one input and accepts only inputs of the type Optimization Horizon.</v>
      </c>
      <c r="DE16" s="4">
        <f t="shared" si="33"/>
        <v>19</v>
      </c>
      <c r="DF16" s="3">
        <v>1</v>
      </c>
      <c r="DG16" s="4" t="s">
        <v>67</v>
      </c>
      <c r="DH16" s="13" t="str">
        <f t="shared" si="34"/>
        <v>The Prosumer must perform at least one action.</v>
      </c>
      <c r="DI16" s="4">
        <f t="shared" si="35"/>
        <v>27</v>
      </c>
      <c r="DJ16" s="3">
        <v>1</v>
      </c>
    </row>
    <row r="17" spans="1:114" x14ac:dyDescent="0.3">
      <c r="A17" t="s">
        <v>11</v>
      </c>
      <c r="B17" t="s">
        <v>46</v>
      </c>
      <c r="C17">
        <v>16</v>
      </c>
      <c r="F17">
        <v>16</v>
      </c>
      <c r="G17" s="3"/>
      <c r="H17" s="12"/>
      <c r="I17" s="3"/>
      <c r="J17" s="3"/>
      <c r="K17" s="3"/>
      <c r="L17" s="12"/>
      <c r="M17" s="3"/>
      <c r="N17" s="3"/>
      <c r="O17" s="3"/>
      <c r="P17" s="12"/>
      <c r="Q17" s="3"/>
      <c r="R17" s="3"/>
      <c r="S17" s="3"/>
      <c r="T17" s="12"/>
      <c r="U17" s="4"/>
      <c r="V17" s="4"/>
      <c r="W17" s="4"/>
      <c r="X17" s="13"/>
      <c r="Y17" s="4"/>
      <c r="Z17" s="4"/>
      <c r="AA17" s="4"/>
      <c r="AB17" s="13"/>
      <c r="AC17" s="4"/>
      <c r="AD17" s="4"/>
      <c r="AE17" s="4" t="s">
        <v>67</v>
      </c>
      <c r="AF17" s="13" t="str">
        <f t="shared" si="6"/>
        <v>The Prosumer must perform at least one action.</v>
      </c>
      <c r="AG17" s="4">
        <f t="shared" si="7"/>
        <v>27</v>
      </c>
      <c r="AH17" s="4">
        <v>1</v>
      </c>
      <c r="AI17" s="4" t="s">
        <v>67</v>
      </c>
      <c r="AJ17" s="13" t="str">
        <f t="shared" si="8"/>
        <v>The Prosumer must perform at least one action.</v>
      </c>
      <c r="AK17" s="4">
        <f t="shared" si="9"/>
        <v>27</v>
      </c>
      <c r="AL17" s="4">
        <v>1</v>
      </c>
      <c r="AM17" s="4" t="s">
        <v>67</v>
      </c>
      <c r="AN17" s="13" t="str">
        <f t="shared" si="10"/>
        <v>The Prosumer must perform at least one action.</v>
      </c>
      <c r="AO17" s="4">
        <f t="shared" si="11"/>
        <v>27</v>
      </c>
      <c r="AP17" s="3">
        <v>1</v>
      </c>
      <c r="AQ17" s="3"/>
      <c r="AR17" s="12"/>
      <c r="AS17" s="3"/>
      <c r="AT17" s="3"/>
      <c r="AU17" s="3"/>
      <c r="AV17" s="12"/>
      <c r="AW17" s="3"/>
      <c r="AX17" s="3"/>
      <c r="AY17" s="3"/>
      <c r="AZ17" s="12"/>
      <c r="BA17" s="3"/>
      <c r="BB17" s="3"/>
      <c r="BC17" s="3"/>
      <c r="BD17" s="12"/>
      <c r="BE17" s="3"/>
      <c r="BF17" s="3"/>
      <c r="BG17" s="3"/>
      <c r="BH17" s="12"/>
      <c r="BI17" s="3"/>
      <c r="BJ17" s="3"/>
      <c r="BK17" s="3"/>
      <c r="BL17" s="12"/>
      <c r="BM17" s="3"/>
      <c r="BN17" s="3"/>
      <c r="BO17" s="4" t="s">
        <v>17</v>
      </c>
      <c r="BP17" s="13" t="str">
        <f t="shared" si="18"/>
        <v xml:space="preserve">Every action Set Optimization Horizon must have at least one output and all outputs must be of the type Optimization Horizon. </v>
      </c>
      <c r="BQ17" s="4">
        <f t="shared" si="19"/>
        <v>23</v>
      </c>
      <c r="BR17" s="4">
        <v>2</v>
      </c>
      <c r="BS17" s="4" t="s">
        <v>83</v>
      </c>
      <c r="BT17" s="13" t="str">
        <f t="shared" si="20"/>
        <v>Every action Accept Optimization Request may only be performed by the Prosumer.</v>
      </c>
      <c r="BU17" s="4">
        <f t="shared" si="21"/>
        <v>37</v>
      </c>
      <c r="BV17" s="4">
        <v>1</v>
      </c>
      <c r="BW17" s="1" t="s">
        <v>67</v>
      </c>
      <c r="BX17" s="13" t="str">
        <f t="shared" si="22"/>
        <v>The Prosumer must perform at least one action.</v>
      </c>
      <c r="BY17" s="4">
        <f t="shared" si="23"/>
        <v>27</v>
      </c>
      <c r="BZ17" s="4">
        <v>0</v>
      </c>
      <c r="CA17" s="3"/>
      <c r="CB17" s="12"/>
      <c r="CC17" s="3"/>
      <c r="CD17" s="3"/>
      <c r="CE17" s="3"/>
      <c r="CF17" s="12"/>
      <c r="CG17" s="3"/>
      <c r="CH17" s="3"/>
      <c r="CI17" s="3"/>
      <c r="CJ17" s="12"/>
      <c r="CK17" s="3"/>
      <c r="CL17" s="3"/>
      <c r="CM17" s="3"/>
      <c r="CN17" s="12"/>
      <c r="CO17" s="3"/>
      <c r="CP17" s="3"/>
      <c r="CQ17" s="3"/>
      <c r="CR17" s="12"/>
      <c r="CS17" s="3"/>
      <c r="CT17" s="3"/>
      <c r="CU17" s="3"/>
      <c r="CV17" s="12"/>
      <c r="CW17" s="3"/>
      <c r="CX17" s="3"/>
      <c r="CY17" s="4" t="s">
        <v>13</v>
      </c>
      <c r="CZ17" s="13" t="str">
        <f t="shared" si="30"/>
        <v>Every action Predict Load must have at least one output and all outputs must be of the type Load Prediction.</v>
      </c>
      <c r="DA17" s="4">
        <f t="shared" si="31"/>
        <v>18</v>
      </c>
      <c r="DB17" s="4">
        <v>1</v>
      </c>
      <c r="DC17" s="4" t="s">
        <v>21</v>
      </c>
      <c r="DD17" s="13" t="str">
        <f t="shared" si="32"/>
        <v xml:space="preserve">There must be at least one action Set Optimization Horizon in the workflow. </v>
      </c>
      <c r="DE17" s="4">
        <f t="shared" si="33"/>
        <v>22</v>
      </c>
      <c r="DF17" s="3">
        <v>1</v>
      </c>
      <c r="DG17" s="4" t="s">
        <v>21</v>
      </c>
      <c r="DH17" s="13" t="str">
        <f t="shared" si="34"/>
        <v xml:space="preserve">There must be at least one action Set Optimization Horizon in the workflow. </v>
      </c>
      <c r="DI17" s="4">
        <f t="shared" si="35"/>
        <v>22</v>
      </c>
      <c r="DJ17" s="3">
        <v>1</v>
      </c>
    </row>
    <row r="18" spans="1:114" x14ac:dyDescent="0.3">
      <c r="A18" t="s">
        <v>12</v>
      </c>
      <c r="B18" t="s">
        <v>47</v>
      </c>
      <c r="C18">
        <v>17</v>
      </c>
      <c r="F18">
        <v>17</v>
      </c>
      <c r="G18" s="3"/>
      <c r="H18" s="12"/>
      <c r="I18" s="3"/>
      <c r="J18" s="3"/>
      <c r="K18" s="3"/>
      <c r="L18" s="12"/>
      <c r="M18" s="3"/>
      <c r="N18" s="3"/>
      <c r="O18" s="3"/>
      <c r="P18" s="12"/>
      <c r="Q18" s="3"/>
      <c r="R18" s="3"/>
      <c r="S18" s="3"/>
      <c r="T18" s="12"/>
      <c r="U18" s="4"/>
      <c r="V18" s="4"/>
      <c r="W18" s="4"/>
      <c r="X18" s="13"/>
      <c r="Y18" s="4"/>
      <c r="Z18" s="4"/>
      <c r="AA18" s="4"/>
      <c r="AB18" s="13"/>
      <c r="AC18" s="4"/>
      <c r="AD18" s="4"/>
      <c r="AE18" s="4" t="s">
        <v>71</v>
      </c>
      <c r="AF18" s="13" t="str">
        <f t="shared" si="6"/>
        <v>The workflow must terminate immediately after the action Log Information has been performed.</v>
      </c>
      <c r="AG18" s="4">
        <f t="shared" si="7"/>
        <v>31</v>
      </c>
      <c r="AH18" s="4">
        <v>1</v>
      </c>
      <c r="AI18" s="4" t="s">
        <v>71</v>
      </c>
      <c r="AJ18" s="13" t="str">
        <f t="shared" si="8"/>
        <v>The workflow must terminate immediately after the action Log Information has been performed.</v>
      </c>
      <c r="AK18" s="4">
        <f t="shared" si="9"/>
        <v>31</v>
      </c>
      <c r="AL18" s="4">
        <v>1</v>
      </c>
      <c r="AM18" s="4" t="s">
        <v>71</v>
      </c>
      <c r="AN18" s="13" t="str">
        <f t="shared" si="10"/>
        <v>The workflow must terminate immediately after the action Log Information has been performed.</v>
      </c>
      <c r="AO18" s="4">
        <f t="shared" si="11"/>
        <v>31</v>
      </c>
      <c r="AP18" s="3">
        <v>1</v>
      </c>
      <c r="AQ18" s="3"/>
      <c r="AR18" s="12"/>
      <c r="AS18" s="3"/>
      <c r="AT18" s="3"/>
      <c r="AU18" s="3"/>
      <c r="AV18" s="12"/>
      <c r="AW18" s="3"/>
      <c r="AX18" s="3"/>
      <c r="AY18" s="3"/>
      <c r="AZ18" s="12"/>
      <c r="BA18" s="3"/>
      <c r="BB18" s="3"/>
      <c r="BC18" s="3"/>
      <c r="BD18" s="12"/>
      <c r="BE18" s="3"/>
      <c r="BF18" s="3"/>
      <c r="BG18" s="3"/>
      <c r="BH18" s="12"/>
      <c r="BI18" s="3"/>
      <c r="BJ18" s="3"/>
      <c r="BK18" s="3"/>
      <c r="BL18" s="12"/>
      <c r="BM18" s="3"/>
      <c r="BN18" s="3"/>
      <c r="BO18" s="4" t="s">
        <v>71</v>
      </c>
      <c r="BP18" s="13" t="str">
        <f t="shared" si="18"/>
        <v>The workflow must terminate immediately after the action Log Information has been performed.</v>
      </c>
      <c r="BQ18" s="4">
        <f t="shared" si="19"/>
        <v>31</v>
      </c>
      <c r="BR18" s="4">
        <v>1</v>
      </c>
      <c r="BS18" s="4" t="s">
        <v>70</v>
      </c>
      <c r="BT18" s="13" t="str">
        <f t="shared" si="20"/>
        <v>Every action Optimize Schedule may only be performed by the Prosumer.</v>
      </c>
      <c r="BU18" s="4">
        <f t="shared" si="21"/>
        <v>30</v>
      </c>
      <c r="BV18" s="4">
        <v>1</v>
      </c>
      <c r="BW18" s="1" t="s">
        <v>15</v>
      </c>
      <c r="BX18" s="13" t="str">
        <f t="shared" si="22"/>
        <v>Every action Request Optimization must have at least one input and accepts only inputs of the type Boolean.</v>
      </c>
      <c r="BY18" s="4">
        <f t="shared" si="23"/>
        <v>20</v>
      </c>
      <c r="BZ18" s="15">
        <v>1</v>
      </c>
      <c r="CA18" s="3"/>
      <c r="CB18" s="12"/>
      <c r="CC18" s="3"/>
      <c r="CD18" s="3"/>
      <c r="CE18" s="3"/>
      <c r="CF18" s="12"/>
      <c r="CG18" s="3"/>
      <c r="CH18" s="3"/>
      <c r="CI18" s="3"/>
      <c r="CJ18" s="12"/>
      <c r="CK18" s="3"/>
      <c r="CL18" s="3"/>
      <c r="CM18" s="3"/>
      <c r="CN18" s="12"/>
      <c r="CO18" s="3"/>
      <c r="CP18" s="3"/>
      <c r="CQ18" s="3"/>
      <c r="CR18" s="12"/>
      <c r="CS18" s="3"/>
      <c r="CT18" s="3"/>
      <c r="CU18" s="3"/>
      <c r="CV18" s="12"/>
      <c r="CW18" s="3"/>
      <c r="CX18" s="3"/>
      <c r="CY18" s="4" t="s">
        <v>14</v>
      </c>
      <c r="CZ18" s="13" t="str">
        <f t="shared" si="30"/>
        <v>Every action Predict Price must have at least one input and accepts only inputs of the type Optimization Horizon.</v>
      </c>
      <c r="DA18" s="4">
        <f t="shared" si="31"/>
        <v>19</v>
      </c>
      <c r="DB18" s="4">
        <v>1</v>
      </c>
      <c r="DC18" s="4" t="s">
        <v>17</v>
      </c>
      <c r="DD18" s="13" t="str">
        <f t="shared" si="32"/>
        <v xml:space="preserve">Every action Set Optimization Horizon must have at least one output and all outputs must be of the type Optimization Horizon. </v>
      </c>
      <c r="DE18" s="4">
        <f t="shared" si="33"/>
        <v>23</v>
      </c>
      <c r="DF18" s="3">
        <v>1</v>
      </c>
      <c r="DG18" s="4" t="s">
        <v>17</v>
      </c>
      <c r="DH18" s="13" t="str">
        <f t="shared" si="34"/>
        <v xml:space="preserve">Every action Set Optimization Horizon must have at least one output and all outputs must be of the type Optimization Horizon. </v>
      </c>
      <c r="DI18" s="4">
        <f t="shared" si="35"/>
        <v>23</v>
      </c>
      <c r="DJ18" s="3">
        <v>1</v>
      </c>
    </row>
    <row r="19" spans="1:114" x14ac:dyDescent="0.3">
      <c r="A19" t="s">
        <v>13</v>
      </c>
      <c r="B19" t="s">
        <v>48</v>
      </c>
      <c r="C19">
        <v>18</v>
      </c>
      <c r="F19">
        <v>18</v>
      </c>
      <c r="G19" s="3"/>
      <c r="H19" s="12"/>
      <c r="I19" s="3"/>
      <c r="J19" s="3"/>
      <c r="K19" s="3"/>
      <c r="L19" s="12"/>
      <c r="M19" s="3"/>
      <c r="N19" s="3"/>
      <c r="O19" s="3"/>
      <c r="P19" s="12"/>
      <c r="Q19" s="3"/>
      <c r="R19" s="3"/>
      <c r="S19" s="3"/>
      <c r="T19" s="12"/>
      <c r="U19" s="4"/>
      <c r="V19" s="4"/>
      <c r="W19" s="4"/>
      <c r="X19" s="13"/>
      <c r="Y19" s="4"/>
      <c r="Z19" s="4"/>
      <c r="AA19" s="4"/>
      <c r="AB19" s="13"/>
      <c r="AC19" s="4"/>
      <c r="AD19" s="4"/>
      <c r="AE19" s="4" t="s">
        <v>3</v>
      </c>
      <c r="AF19" s="13" t="str">
        <f t="shared" si="6"/>
        <v>Every action Validate Schedule must have at least one input and accepts only inputs of the type Energy Schedule.</v>
      </c>
      <c r="AG19" s="4">
        <f t="shared" si="7"/>
        <v>24</v>
      </c>
      <c r="AH19" s="4">
        <v>1</v>
      </c>
      <c r="AI19" s="4" t="s">
        <v>3</v>
      </c>
      <c r="AJ19" s="13" t="str">
        <f t="shared" si="8"/>
        <v>Every action Validate Schedule must have at least one input and accepts only inputs of the type Energy Schedule.</v>
      </c>
      <c r="AK19" s="4">
        <f t="shared" si="9"/>
        <v>24</v>
      </c>
      <c r="AL19" s="4">
        <v>0</v>
      </c>
      <c r="AM19" s="4" t="s">
        <v>3</v>
      </c>
      <c r="AN19" s="13" t="str">
        <f t="shared" si="10"/>
        <v>Every action Validate Schedule must have at least one input and accepts only inputs of the type Energy Schedule.</v>
      </c>
      <c r="AO19" s="4">
        <f t="shared" si="11"/>
        <v>24</v>
      </c>
      <c r="AP19" s="3">
        <v>0</v>
      </c>
      <c r="AQ19" s="3"/>
      <c r="AR19" s="12"/>
      <c r="AS19" s="3"/>
      <c r="AT19" s="3"/>
      <c r="AU19" s="3"/>
      <c r="AV19" s="12"/>
      <c r="AW19" s="3"/>
      <c r="AX19" s="3"/>
      <c r="AY19" s="3"/>
      <c r="AZ19" s="12"/>
      <c r="BA19" s="3"/>
      <c r="BB19" s="3"/>
      <c r="BC19" s="3"/>
      <c r="BD19" s="12"/>
      <c r="BE19" s="3"/>
      <c r="BF19" s="3"/>
      <c r="BG19" s="3"/>
      <c r="BH19" s="12"/>
      <c r="BI19" s="3"/>
      <c r="BJ19" s="3"/>
      <c r="BK19" s="3"/>
      <c r="BL19" s="12"/>
      <c r="BM19" s="3"/>
      <c r="BN19" s="3"/>
      <c r="BO19" s="4" t="s">
        <v>3</v>
      </c>
      <c r="BP19" s="13" t="str">
        <f t="shared" si="18"/>
        <v>Every action Validate Schedule must have at least one input and accepts only inputs of the type Energy Schedule.</v>
      </c>
      <c r="BQ19" s="4">
        <f t="shared" si="19"/>
        <v>24</v>
      </c>
      <c r="BR19" s="4">
        <v>1</v>
      </c>
      <c r="BS19" s="4" t="s">
        <v>67</v>
      </c>
      <c r="BT19" s="13" t="str">
        <f t="shared" si="20"/>
        <v>The Prosumer must perform at least one action.</v>
      </c>
      <c r="BU19" s="4">
        <f t="shared" si="21"/>
        <v>27</v>
      </c>
      <c r="BV19" s="4">
        <v>1</v>
      </c>
      <c r="BW19" s="1" t="s">
        <v>71</v>
      </c>
      <c r="BX19" s="13" t="str">
        <f t="shared" si="22"/>
        <v>The workflow must terminate immediately after the action Log Information has been performed.</v>
      </c>
      <c r="BY19" s="4">
        <f t="shared" si="23"/>
        <v>31</v>
      </c>
      <c r="BZ19" s="4">
        <v>1</v>
      </c>
      <c r="CA19" s="3"/>
      <c r="CB19" s="12"/>
      <c r="CC19" s="3"/>
      <c r="CD19" s="3"/>
      <c r="CE19" s="3"/>
      <c r="CF19" s="12"/>
      <c r="CG19" s="3"/>
      <c r="CH19" s="3"/>
      <c r="CI19" s="3"/>
      <c r="CJ19" s="12"/>
      <c r="CK19" s="3"/>
      <c r="CL19" s="3"/>
      <c r="CM19" s="3"/>
      <c r="CN19" s="12"/>
      <c r="CO19" s="3"/>
      <c r="CP19" s="3"/>
      <c r="CQ19" s="3"/>
      <c r="CR19" s="12"/>
      <c r="CS19" s="3"/>
      <c r="CT19" s="3"/>
      <c r="CU19" s="3"/>
      <c r="CV19" s="12"/>
      <c r="CW19" s="3"/>
      <c r="CX19" s="3"/>
      <c r="CY19" s="4" t="s">
        <v>67</v>
      </c>
      <c r="CZ19" s="13" t="str">
        <f t="shared" si="30"/>
        <v>The Prosumer must perform at least one action.</v>
      </c>
      <c r="DA19" s="4">
        <f t="shared" si="31"/>
        <v>27</v>
      </c>
      <c r="DB19" s="4">
        <v>1</v>
      </c>
      <c r="DC19" s="4" t="s">
        <v>71</v>
      </c>
      <c r="DD19" s="13" t="str">
        <f t="shared" si="32"/>
        <v>The workflow must terminate immediately after the action Log Information has been performed.</v>
      </c>
      <c r="DE19" s="4">
        <f t="shared" si="33"/>
        <v>31</v>
      </c>
      <c r="DF19" s="3">
        <v>1</v>
      </c>
      <c r="DG19" s="4" t="s">
        <v>3</v>
      </c>
      <c r="DH19" s="13" t="str">
        <f t="shared" si="34"/>
        <v>Every action Validate Schedule must have at least one input and accepts only inputs of the type Energy Schedule.</v>
      </c>
      <c r="DI19" s="4">
        <f t="shared" si="35"/>
        <v>24</v>
      </c>
      <c r="DJ19" s="3">
        <v>0</v>
      </c>
    </row>
    <row r="20" spans="1:114" x14ac:dyDescent="0.3">
      <c r="A20" t="s">
        <v>14</v>
      </c>
      <c r="B20" t="s">
        <v>49</v>
      </c>
      <c r="C20">
        <v>19</v>
      </c>
      <c r="F20">
        <v>19</v>
      </c>
      <c r="G20" s="3"/>
      <c r="H20" s="12"/>
      <c r="I20" s="3"/>
      <c r="J20" s="3"/>
      <c r="K20" s="3"/>
      <c r="L20" s="12"/>
      <c r="M20" s="3"/>
      <c r="N20" s="3"/>
      <c r="O20" s="3"/>
      <c r="P20" s="12"/>
      <c r="Q20" s="3"/>
      <c r="R20" s="3"/>
      <c r="S20" s="3"/>
      <c r="T20" s="12"/>
      <c r="U20" s="4"/>
      <c r="V20" s="4"/>
      <c r="W20" s="4"/>
      <c r="X20" s="13"/>
      <c r="Y20" s="4"/>
      <c r="Z20" s="4"/>
      <c r="AA20" s="4"/>
      <c r="AB20" s="13"/>
      <c r="AC20" s="4"/>
      <c r="AD20" s="4"/>
      <c r="AE20" s="4" t="s">
        <v>74</v>
      </c>
      <c r="AF20" s="13" t="str">
        <f t="shared" si="6"/>
        <v>The action Validate Schedule may not have an output of the type Boolean.</v>
      </c>
      <c r="AG20" s="4">
        <f t="shared" si="7"/>
        <v>34</v>
      </c>
      <c r="AH20" s="4">
        <v>1</v>
      </c>
      <c r="AI20" s="4" t="s">
        <v>74</v>
      </c>
      <c r="AJ20" s="13" t="str">
        <f t="shared" si="8"/>
        <v>The action Validate Schedule may not have an output of the type Boolean.</v>
      </c>
      <c r="AK20" s="4">
        <f t="shared" si="9"/>
        <v>34</v>
      </c>
      <c r="AL20" s="4">
        <v>1</v>
      </c>
      <c r="AM20" s="4" t="s">
        <v>74</v>
      </c>
      <c r="AN20" s="13" t="str">
        <f t="shared" si="10"/>
        <v>The action Validate Schedule may not have an output of the type Boolean.</v>
      </c>
      <c r="AO20" s="4">
        <f t="shared" si="11"/>
        <v>34</v>
      </c>
      <c r="AP20" s="3">
        <v>1</v>
      </c>
      <c r="AQ20" s="3"/>
      <c r="AR20" s="12"/>
      <c r="AS20" s="3"/>
      <c r="AT20" s="3"/>
      <c r="AU20" s="3"/>
      <c r="AV20" s="12"/>
      <c r="AW20" s="3"/>
      <c r="AX20" s="3"/>
      <c r="AY20" s="3"/>
      <c r="AZ20" s="12"/>
      <c r="BA20" s="3"/>
      <c r="BB20" s="3"/>
      <c r="BC20" s="3"/>
      <c r="BD20" s="12"/>
      <c r="BE20" s="3"/>
      <c r="BF20" s="3"/>
      <c r="BG20" s="3"/>
      <c r="BH20" s="12"/>
      <c r="BI20" s="3"/>
      <c r="BJ20" s="3"/>
      <c r="BK20" s="3"/>
      <c r="BL20" s="12"/>
      <c r="BM20" s="3"/>
      <c r="BN20" s="3"/>
      <c r="BO20" s="4" t="s">
        <v>18</v>
      </c>
      <c r="BP20" s="13" t="str">
        <f t="shared" si="18"/>
        <v xml:space="preserve">Every action Validate Schedule must have at least one output and all outputs must be of the type Boolean. </v>
      </c>
      <c r="BQ20" s="4">
        <f t="shared" si="19"/>
        <v>25</v>
      </c>
      <c r="BR20" s="4">
        <v>1</v>
      </c>
      <c r="BS20" s="4" t="s">
        <v>17</v>
      </c>
      <c r="BT20" s="13" t="str">
        <f t="shared" si="20"/>
        <v xml:space="preserve">Every action Set Optimization Horizon must have at least one output and all outputs must be of the type Optimization Horizon. </v>
      </c>
      <c r="BU20" s="4">
        <f t="shared" si="21"/>
        <v>23</v>
      </c>
      <c r="BV20" s="4">
        <v>2</v>
      </c>
      <c r="BW20" s="1" t="s">
        <v>74</v>
      </c>
      <c r="BX20" s="13" t="str">
        <f t="shared" si="22"/>
        <v>The action Validate Schedule may not have an output of the type Boolean.</v>
      </c>
      <c r="BY20" s="4">
        <f t="shared" si="23"/>
        <v>34</v>
      </c>
      <c r="BZ20" s="4">
        <v>0</v>
      </c>
      <c r="CA20" s="3"/>
      <c r="CB20" s="12"/>
      <c r="CC20" s="3"/>
      <c r="CD20" s="3"/>
      <c r="CE20" s="3"/>
      <c r="CF20" s="12"/>
      <c r="CG20" s="3"/>
      <c r="CH20" s="3"/>
      <c r="CI20" s="3"/>
      <c r="CJ20" s="12"/>
      <c r="CK20" s="3"/>
      <c r="CL20" s="3"/>
      <c r="CM20" s="3"/>
      <c r="CN20" s="12"/>
      <c r="CO20" s="3"/>
      <c r="CP20" s="3"/>
      <c r="CQ20" s="3"/>
      <c r="CR20" s="12"/>
      <c r="CS20" s="3"/>
      <c r="CT20" s="3"/>
      <c r="CU20" s="3"/>
      <c r="CV20" s="12"/>
      <c r="CW20" s="3"/>
      <c r="CX20" s="3"/>
      <c r="CY20" s="4" t="s">
        <v>3</v>
      </c>
      <c r="CZ20" s="13" t="str">
        <f t="shared" si="30"/>
        <v>Every action Validate Schedule must have at least one input and accepts only inputs of the type Energy Schedule.</v>
      </c>
      <c r="DA20" s="4">
        <f t="shared" si="31"/>
        <v>24</v>
      </c>
      <c r="DB20" s="4">
        <v>1</v>
      </c>
      <c r="DC20" s="4" t="s">
        <v>3</v>
      </c>
      <c r="DD20" s="13" t="str">
        <f t="shared" si="32"/>
        <v>Every action Validate Schedule must have at least one input and accepts only inputs of the type Energy Schedule.</v>
      </c>
      <c r="DE20" s="4">
        <f t="shared" si="33"/>
        <v>24</v>
      </c>
      <c r="DF20" s="3">
        <v>1</v>
      </c>
      <c r="DG20" s="4" t="s">
        <v>18</v>
      </c>
      <c r="DH20" s="13" t="str">
        <f t="shared" si="34"/>
        <v xml:space="preserve">Every action Validate Schedule must have at least one output and all outputs must be of the type Boolean. </v>
      </c>
      <c r="DI20" s="4">
        <f t="shared" si="35"/>
        <v>25</v>
      </c>
      <c r="DJ20" s="3">
        <v>1</v>
      </c>
    </row>
    <row r="21" spans="1:114" x14ac:dyDescent="0.3">
      <c r="A21" t="s">
        <v>15</v>
      </c>
      <c r="B21" t="s">
        <v>50</v>
      </c>
      <c r="C21">
        <v>20</v>
      </c>
      <c r="F21">
        <v>20</v>
      </c>
      <c r="G21" s="3"/>
      <c r="H21" s="12"/>
      <c r="I21" s="3"/>
      <c r="J21" s="3"/>
      <c r="K21" s="3"/>
      <c r="L21" s="12"/>
      <c r="M21" s="3"/>
      <c r="N21" s="3"/>
      <c r="O21" s="3"/>
      <c r="P21" s="12"/>
      <c r="Q21" s="3"/>
      <c r="R21" s="3"/>
      <c r="S21" s="3"/>
      <c r="T21" s="12"/>
      <c r="U21" s="4"/>
      <c r="V21" s="4"/>
      <c r="W21" s="4"/>
      <c r="X21" s="13"/>
      <c r="Y21" s="4"/>
      <c r="Z21" s="4"/>
      <c r="AA21" s="4"/>
      <c r="AB21" s="13"/>
      <c r="AC21" s="4"/>
      <c r="AD21" s="4"/>
      <c r="AE21" s="4" t="s">
        <v>4</v>
      </c>
      <c r="AF21" s="13" t="str">
        <f t="shared" si="6"/>
        <v xml:space="preserve">There must be at least one action Validate Schedule in the workflow. </v>
      </c>
      <c r="AG21" s="4">
        <f t="shared" si="7"/>
        <v>26</v>
      </c>
      <c r="AH21" s="4">
        <v>1</v>
      </c>
      <c r="AI21" s="4" t="s">
        <v>4</v>
      </c>
      <c r="AJ21" s="13" t="str">
        <f t="shared" si="8"/>
        <v xml:space="preserve">There must be at least one action Validate Schedule in the workflow. </v>
      </c>
      <c r="AK21" s="4">
        <f t="shared" si="9"/>
        <v>26</v>
      </c>
      <c r="AL21" s="4">
        <v>1</v>
      </c>
      <c r="AM21" s="4" t="s">
        <v>4</v>
      </c>
      <c r="AN21" s="13" t="str">
        <f t="shared" si="10"/>
        <v xml:space="preserve">There must be at least one action Validate Schedule in the workflow. </v>
      </c>
      <c r="AO21" s="4">
        <f t="shared" si="11"/>
        <v>26</v>
      </c>
      <c r="AP21" s="3">
        <v>1</v>
      </c>
      <c r="AQ21" s="3"/>
      <c r="AR21" s="12"/>
      <c r="AS21" s="3"/>
      <c r="AT21" s="3"/>
      <c r="AU21" s="3"/>
      <c r="AV21" s="12"/>
      <c r="AW21" s="3"/>
      <c r="AX21" s="3"/>
      <c r="AY21" s="3"/>
      <c r="AZ21" s="12"/>
      <c r="BA21" s="3"/>
      <c r="BB21" s="3"/>
      <c r="BC21" s="3"/>
      <c r="BD21" s="12"/>
      <c r="BE21" s="3"/>
      <c r="BF21" s="3"/>
      <c r="BG21" s="3"/>
      <c r="BH21" s="12"/>
      <c r="BI21" s="3"/>
      <c r="BJ21" s="3"/>
      <c r="BK21" s="3"/>
      <c r="BL21" s="12"/>
      <c r="BM21" s="3"/>
      <c r="BN21" s="3"/>
      <c r="BO21" s="4" t="s">
        <v>4</v>
      </c>
      <c r="BP21" s="13" t="str">
        <f t="shared" si="18"/>
        <v xml:space="preserve">There must be at least one action Validate Schedule in the workflow. </v>
      </c>
      <c r="BQ21" s="4">
        <f t="shared" si="19"/>
        <v>26</v>
      </c>
      <c r="BR21" s="4">
        <v>1</v>
      </c>
      <c r="BS21" s="4" t="s">
        <v>71</v>
      </c>
      <c r="BT21" s="13" t="str">
        <f t="shared" si="20"/>
        <v>The workflow must terminate immediately after the action Log Information has been performed.</v>
      </c>
      <c r="BU21" s="4">
        <f t="shared" si="21"/>
        <v>31</v>
      </c>
      <c r="BV21" s="4">
        <v>1</v>
      </c>
      <c r="BW21" s="1" t="s">
        <v>4</v>
      </c>
      <c r="BX21" s="13" t="str">
        <f t="shared" si="22"/>
        <v xml:space="preserve">There must be at least one action Validate Schedule in the workflow. </v>
      </c>
      <c r="BY21" s="4">
        <f t="shared" si="23"/>
        <v>26</v>
      </c>
      <c r="BZ21" s="4">
        <v>1</v>
      </c>
      <c r="CA21" s="3"/>
      <c r="CB21" s="12"/>
      <c r="CC21" s="3"/>
      <c r="CD21" s="3"/>
      <c r="CE21" s="3"/>
      <c r="CF21" s="12"/>
      <c r="CG21" s="3"/>
      <c r="CH21" s="3"/>
      <c r="CI21" s="3"/>
      <c r="CJ21" s="12"/>
      <c r="CK21" s="3"/>
      <c r="CL21" s="3"/>
      <c r="CM21" s="3"/>
      <c r="CN21" s="12"/>
      <c r="CO21" s="3"/>
      <c r="CP21" s="3"/>
      <c r="CQ21" s="3"/>
      <c r="CR21" s="12"/>
      <c r="CS21" s="3"/>
      <c r="CT21" s="3"/>
      <c r="CU21" s="3"/>
      <c r="CV21" s="12"/>
      <c r="CW21" s="3"/>
      <c r="CX21" s="3"/>
      <c r="CY21" s="4" t="s">
        <v>18</v>
      </c>
      <c r="CZ21" s="13" t="str">
        <f t="shared" si="30"/>
        <v xml:space="preserve">Every action Validate Schedule must have at least one output and all outputs must be of the type Boolean. </v>
      </c>
      <c r="DA21" s="4">
        <f t="shared" si="31"/>
        <v>25</v>
      </c>
      <c r="DB21" s="4">
        <v>1</v>
      </c>
      <c r="DC21" s="4" t="s">
        <v>18</v>
      </c>
      <c r="DD21" s="13" t="str">
        <f t="shared" si="32"/>
        <v xml:space="preserve">Every action Validate Schedule must have at least one output and all outputs must be of the type Boolean. </v>
      </c>
      <c r="DE21" s="4">
        <f t="shared" si="33"/>
        <v>25</v>
      </c>
      <c r="DF21" s="3">
        <v>1</v>
      </c>
      <c r="DG21" s="4" t="s">
        <v>4</v>
      </c>
      <c r="DH21" s="13" t="str">
        <f t="shared" si="34"/>
        <v xml:space="preserve">There must be at least one action Validate Schedule in the workflow. </v>
      </c>
      <c r="DI21" s="4">
        <f t="shared" si="35"/>
        <v>26</v>
      </c>
      <c r="DJ21" s="3">
        <v>1</v>
      </c>
    </row>
    <row r="22" spans="1:114" x14ac:dyDescent="0.3">
      <c r="A22" t="s">
        <v>16</v>
      </c>
      <c r="B22" t="s">
        <v>51</v>
      </c>
      <c r="C22">
        <v>21</v>
      </c>
      <c r="H22" s="14" t="str">
        <f>_xlfn.TEXTJOIN(" \n ",TRUE,H2:H21)</f>
        <v>Every action Validate Schedule may only be performed by the actor Grid Operator. \n There must be at least one action Log Information in the workflow.  \n There must be at least one action Optimize Schedule in the workflow.  \n Every action Predict Price may only be performed by the actor Prediction Services. \n Every action Validate Schedule must have at least one input and accepts only inputs of the type Energy Schedule.</v>
      </c>
      <c r="I22" s="1"/>
      <c r="J22" s="1"/>
      <c r="K22" s="1"/>
      <c r="L22" s="14" t="str">
        <f>_xlfn.TEXTJOIN(" \n ",TRUE,L2:L21)</f>
        <v>Every action Validate Schedule may only be performed by the actor Grid Operator. \n Every action Optimize Schedule must have at least one output and all outputs must be of the type Energy Schedule. \n Every action Predict Load must have at least one output and all outputs must be of the type Load Prediction. \n The workflow must terminate immediately after the action Log Information has been performed. \n Every action Validate Schedule must have at least one input and accepts only inputs of the type Energy Schedule.</v>
      </c>
      <c r="M22" s="1"/>
      <c r="N22" s="1"/>
      <c r="O22" s="1"/>
      <c r="P22" s="14" t="str">
        <f>_xlfn.TEXTJOIN(" \n ",TRUE,P2:P21)</f>
        <v>Every action Determine System State must have at least one output and all outputs must be of the type System State. \n Every action Validate Schedule may only be performed by the actor Grid Operator. \n Every action Log Information must have at least one input that accepts the type Energy Schedule. \n Every action Optimize Schedule must have at least one output and all outputs must be of the type Energy Schedule. \n The Prosumer must perform at least one action.</v>
      </c>
      <c r="Q22" s="1"/>
      <c r="R22" s="1"/>
      <c r="T22" s="14" t="str">
        <f>_xlfn.TEXTJOIN(" \n ",TRUE,T2:T21)</f>
        <v>Every action Accept Optimization Request must have at least one input and accepts only inputs of the type Optimization Request. \n A distinction  between valid and invalid Objects must be made at some point within the workflow.  \n Every action Validate Schedule may only be performed by the actor Grid Operator. \n There must be at least one action Log Information in the workflow.  \n Every action Optimize Schedule must have at least one output and all outputs must be of the type Energy Schedule. \n There must be at least one action Optimize Schedule in the workflow.  \n Every action Predict Load must have at least one input and accepts only inputs of the type Optimization Horizon. \n The Prosumer must perform at least one action. \n The workflow must terminate immediately after the action Log Information has been performed. \n Every action Validate Schedule must have at least one input and accepts only inputs of the type Energy Schedule.</v>
      </c>
      <c r="U22" s="10"/>
      <c r="V22" s="1"/>
      <c r="W22" s="1"/>
      <c r="X22" s="14" t="str">
        <f>_xlfn.TEXTJOIN(" \n ",TRUE,X2:X21)</f>
        <v>Every action Accept Optimization Request must have at least one input and accepts only inputs of the type Optimization Request. \n A distinction  between valid and invalid Objects must be made at some point within the workflow.  \n Every action Predict Generation must have at least one output and all outputs must be of the type Generation Prediction. \n Every action Log Information may only be performed by the Grid Operator. \n Every action Validate Schedule may only be performed by the actor Grid Operator. \n There must be at least one action Log Information in the workflow.  \n Every action Optimize Schedule must have at least one output and all outputs must be of the type Energy Schedule. \n The Prosumer must perform at least one action. \n The workflow must terminate immediately after the action Log Information has been performed. \n Every action Validate Schedule must have at least one input and accepts only inputs of the type Energy Schedule.</v>
      </c>
      <c r="Y22" s="1"/>
      <c r="Z22" s="1"/>
      <c r="AA22" s="1"/>
      <c r="AB22" s="14" t="str">
        <f>_xlfn.TEXTJOIN(" \n ",TRUE,AB2:AB21)</f>
        <v>A distinction  between valid and invalid Objects must be made at some point within the workflow.  \n Every action Predict Generation must have at least one input and accepts only inputs of the type Optimization Horizon. \n The Grid Operator must perform at least one action \n Every action Log Information must have at least one input that accepts the type Energy Schedule. \n Every action Optimize Schedule must have at least one output and all outputs must be of the type Energy Schedule. \n There must be at least one action Optimize Schedule in the workflow.  \n Every action Optimize Schedule may only be performed by the Prosumer. \n Every action Set Optimization Horizon must have at least one output and all outputs must be of the type Optimization Horizon.  \n The workflow must terminate immediately after the action Log Information has been performed. \n Every action Validate Schedule must have at least one input and accepts only inputs of the type Energy Schedule.</v>
      </c>
      <c r="AC22" s="1"/>
      <c r="AD22" s="1"/>
      <c r="AF22" s="14" t="str">
        <f>_xlfn.TEXTJOIN(" \n ",TRUE,AF2:AF21)</f>
        <v xml:space="preserve">Every action Accept Optimization Request must have at least one input and accepts only inputs of the type Optimization Request. \n A distinction  between valid and invalid Objects must be made at some point within the workflow.  \n Every action Determine System State must have at least one output and all outputs must be of the type System State. \n Every action Log Information may only be performed by the Grid Operator. \n The Grid Operator must perform at least one action \n Every action Validate Schedule may only be performed by the actor Grid Operator. \n Every action Log Information must have at least one input that accepts the type Energy Schedule. \n The action Log Information may not have an output of the type Energy Schedule. \n There must be at least one action Log Information in the workflow.  \n The action Optimize Schedule may not have an input that accepts the type Energy Schedule. \n Every action Optimize Schedule must have at least one output and all outputs must be of the type Energy Schedule. \n There must be at least one action Optimize Schedule in the workflow.  \n Every action Predict Generation may only be performed by the actor Prediction Services. \n Every action Predict Load must have at least one input and accepts only inputs of the type Optimization Horizon. \n Every action Optimize Schedule may only be performed by the Prosumer. \n The Prosumer must perform at least one action. \n The workflow must terminate immediately after the action Log Information has been performed. \n Every action Validate Schedule must have at least one input and accepts only inputs of the type Energy Schedule. \n The action Validate Schedule may not have an output of the type Boolean. \n There must be at least one action Validate Schedule in the workflow. </v>
      </c>
      <c r="AG22" s="10"/>
      <c r="AH22" s="1"/>
      <c r="AI22" s="1"/>
      <c r="AJ22" s="14" t="str">
        <f>_xlfn.TEXTJOIN(" \n ",TRUE,AJ2:AJ21)</f>
        <v xml:space="preserve">A distinction  between valid and invalid Objects must be made at some point within the workflow.  \n Every action Determine System State must have at least one output and all outputs must be of the type System State. \n Every action Predict Generation must have at least one output and all outputs must be of the type Generation Prediction. \n Every action Log Information may only be performed by the Grid Operator. \n The Grid Operator must perform at least one action \n Every action Validate Schedule may only be performed by the actor Grid Operator. \n Every action Log Information must have at least one input that accepts the type Energy Schedule. \n The action Log Information may not have an output of the type Energy Schedule. \n There must be at least one action Log Information in the workflow.  \n The action Optimize Schedule may not have an input that accepts the type Energy Schedule. \n Every action Optimize Schedule must have at least one output and all outputs must be of the type Energy Schedule. \n There must be at least one action Optimize Schedule in the workflow.  \n Every action Predict Load may only be performed by the actor Prediction Services. \n Every action Predict Load must have at least one input and accepts only inputs of the type Optimization Horizon. \n Every action Optimize Schedule may only be performed by the Prosumer. \n The Prosumer must perform at least one action. \n The workflow must terminate immediately after the action Log Information has been performed. \n Every action Validate Schedule must have at least one input and accepts only inputs of the type Energy Schedule. \n The action Validate Schedule may not have an output of the type Boolean. \n There must be at least one action Validate Schedule in the workflow. </v>
      </c>
      <c r="AK22" s="1"/>
      <c r="AL22" s="1"/>
      <c r="AN22" s="14" t="str">
        <f>_xlfn.TEXTJOIN(" \n ",TRUE,AN2:AN21)</f>
        <v xml:space="preserve">A distinction  between valid and invalid Objects must be made at some point within the workflow.  \n Every action Determine System State must have at least one output and all outputs must be of the type System State. \n Every action Predict Generation must have at least one output and all outputs must be of the type Generation Prediction. \n Every action Log Information may only be performed by the Grid Operator. \n The Grid Operator must perform at least one action \n Every action Validate Schedule may only be performed by the actor Grid Operator. \n Every action Log Information must have at least one input that accepts the type Energy Schedule. \n The action Log Information may not have an output of the type Energy Schedule. \n There must be at least one action Log Information in the workflow.  \n The action Optimize Schedule may not have an input that accepts the type Energy Schedule. \n Every action Optimize Schedule must have at least one output and all outputs must be of the type Energy Schedule. \n There must be at least one action Optimize Schedule in the workflow.  \n Every action Predict Load may only be performed by the actor Prediction Services. \n Every action Predict Load must have at least one input and accepts only inputs of the type Optimization Horizon. \n Every action Optimize Schedule may only be performed by the Prosumer. \n The Prosumer must perform at least one action. \n The workflow must terminate immediately after the action Log Information has been performed. \n Every action Validate Schedule must have at least one input and accepts only inputs of the type Energy Schedule. \n The action Validate Schedule may not have an output of the type Boolean. \n There must be at least one action Validate Schedule in the workflow. </v>
      </c>
      <c r="AR22" s="14" t="str">
        <f>_xlfn.TEXTJOIN(" \n ",TRUE,AR2:AR21)</f>
        <v xml:space="preserve">Every action Accept Optimization Request must have at least one input and accepts only inputs of the type Optimization Request. \n Every action Predict Generation must have at least one output and all outputs must be of the type Generation Prediction. \n Every action Log Information must have at least one input that accepts the type Energy Schedule. \n The Prosumer must perform at least one action. \n There must be at least one action Validate Schedule in the workflow. </v>
      </c>
      <c r="AS22" s="1"/>
      <c r="AT22" s="1"/>
      <c r="AU22" s="1"/>
      <c r="AV22" s="14" t="str">
        <f>_xlfn.TEXTJOIN(" \n ",TRUE,AV2:AV21)</f>
        <v xml:space="preserve">Every action Accept Optimization Request must have at least one input and accepts only inputs of the type Optimization Request. \n Every action Log Information must have at least one input that accepts the type Energy Schedule. \n Every action Optimize Schedule may only be performed by the Prosumer. \n Every action Set Optimization Horizon must have at least one output and all outputs must be of the type Optimization Horizon.  \n There must be at least one action Validate Schedule in the workflow. </v>
      </c>
      <c r="AW22" s="1"/>
      <c r="AX22" s="1"/>
      <c r="AY22" s="1"/>
      <c r="AZ22" s="14" t="str">
        <f>_xlfn.TEXTJOIN(" \n ",TRUE,AZ2:AZ21)</f>
        <v>There must be at least one action AcceptOptimization Request in the workflow.  \n Every action Predict Generation must have at least one output and all outputs must be of the type Generation Prediction. \n Every action Log Information must have at least one input that accepts the type Energy Schedule. \n There must be at least one action Optimize Schedule in the workflow.  \n The Prosumer must perform at least one action.</v>
      </c>
      <c r="BA22" s="1"/>
      <c r="BB22" s="1"/>
      <c r="BD22" s="14" t="str">
        <f>_xlfn.TEXTJOIN(" \n ",TRUE,BD2:BD21)</f>
        <v xml:space="preserve">Every action Accept Optimization Request must have at least one input and accepts only inputs of the type Optimization Request. \n Every action Log Information may only be performed by the Grid Operator. \n Every action Log Information must have at least one input that accepts the type Energy Schedule. \n Every action Optimize Schedule must have at least one output and all outputs must be of the type Energy Schedule. \n There must be at least one action Optimize Schedule in the workflow.  \n Every action Predict Price may only be performed by the actor Prediction Services. \n Every action Predict Price must have at least one input and accepts only inputs of the type Optimization Horizon. \n The Prosumer must perform at least one action. \n Every action Validate Schedule must have at least one input and accepts only inputs of the type Energy Schedule. \n Every action Validate Schedule must have at least one output and all outputs must be of the type Boolean. </v>
      </c>
      <c r="BE22" s="1"/>
      <c r="BF22" s="1"/>
      <c r="BG22" s="1"/>
      <c r="BH22" s="14" t="str">
        <f>_xlfn.TEXTJOIN(" \n ",TRUE,BH2:BH21)</f>
        <v>Every action Accept Optimization Request must have at least one input and accepts only inputs of the type Optimization Request. \n There must be at least one action AcceptOptimization Request in the workflow.  \n Every action Log Information may only be performed by the Grid Operator. \n Every action Log Information must have at least one input that accepts the type Boolean. \n Every action Optimize Schedule must have at least one output and all outputs must be of the type Energy Schedule. \n There must be at least one action Optimize Schedule in the workflow.  \n Every action Predict Price may only be performed by the actor Prediction Services. \n The Prosumer must perform at least one action. \n Every action Set Optimization Horizon must have at least one output and all outputs must be of the type Optimization Horizon.  \n The workflow must terminate immediately after the action Log Information has been performed.</v>
      </c>
      <c r="BI22" s="1"/>
      <c r="BJ22" s="1"/>
      <c r="BK22" s="1"/>
      <c r="BL22" s="14" t="str">
        <f>_xlfn.TEXTJOIN(" \n ",TRUE,BL2:BL21)</f>
        <v xml:space="preserve">There must be at least one action AcceptOptimization Request in the workflow.  \n Every action Determine System State must have at least one output and all outputs must be of the type System State. \n Every action Validate Schedule may only be performed by the actor Grid Operator. \n There must be at least one action Log Information in the workflow.  \n The action Optimize Schedule may not have an input that accepts the type Energy Schedule. \n The Prosumer must perform at least one action. \n Every action Set Optimization Horizon must have at least one output and all outputs must be of the type Optimization Horizon.  \n The workflow must terminate immediately after the action Log Information has been performed. \n Every action Validate Schedule must have at least one output and all outputs must be of the type Boolean.  \n There must be at least one action Validate Schedule in the workflow. </v>
      </c>
      <c r="BM22" s="1"/>
      <c r="BN22" s="1"/>
      <c r="BP22" s="14" t="str">
        <f>_xlfn.TEXTJOIN(" \n ",TRUE,BP2:BP21)</f>
        <v xml:space="preserve">There must be at least one action AcceptOptimization Request in the workflow.  \n Every action Predict Generation must have at least one output and all outputs must be of the type Generation Prediction. \n Every action Log Information may only be performed by the Grid Operator. \n Every action Validate Schedule may only be performed by the actor Grid Operator. \n Every action Log Information must have at least one input that accepts the type Boolean. \n Every action Log Information must have at least one input that accepts the type Energy Schedule. \n The action Log Information may not have an output of the type Energy Schedule. \n There must be at least one action Log Information in the workflow.  \n The action Optimize Schedule may not have an input that accepts the type Energy Schedule. \n Every action Optimize Schedule must have at least one output and all outputs must be of the type Energy Schedule. \n There must be at least one action Optimize Schedule in the workflow.  \n Every action Predict Generation may only be performed by the actor Prediction Services. \n Every action Predict Price must have at least one input and accepts only inputs of the type Optimization Horizon. \n Every action Accept Optimization Request may only be performed by the Prosumer. \n The Prosumer must perform at least one action. \n Every action Set Optimization Horizon must have at least one output and all outputs must be of the type Optimization Horizon.  \n The workflow must terminate immediately after the action Log Information has been performed. \n Every action Validate Schedule must have at least one input and accepts only inputs of the type Energy Schedule. \n Every action Validate Schedule must have at least one output and all outputs must be of the type Boolean.  \n There must be at least one action Validate Schedule in the workflow. </v>
      </c>
      <c r="BQ22" s="1"/>
      <c r="BR22" s="1"/>
      <c r="BS22" s="1"/>
      <c r="BT22" s="14" t="str">
        <f>_xlfn.TEXTJOIN(" \n ",TRUE,BT2:BT21)</f>
        <v>There must be at least one action AcceptOptimization Request in the workflow.  \n Every action Determine System State must have at least one output and all outputs must be of the type System State. \n Every action Predict Generation must have at least one input and accepts only inputs of the type Optimization Horizon. \n Every action Log Information may only be performed by the Grid Operator. \n The Grid Operator must perform at least one action \n Every action Request Optimization may only be performed by the Grid Operator. \n Every action Validate Schedule may only be performed by the actor Grid Operator. \n Every action Log Information must have at least one input that accepts the type Boolean. \n Every action Log Information must have at least one input that accepts the type Energy Schedule. \n The action Log Information may not have an output of the type Energy Schedule. \n There must be at least one action Log Information in the workflow.  \n Every action Optimize Schedule must have at least one input of the type System State. \n The action Optimize Schedule may not have an input that accepts the type Energy Schedule. \n Every action Optimize Schedule must have at least one output and all outputs must be of the type Energy Schedule. \n There must be at least one action Optimize Schedule in the workflow.  \n Every action Accept Optimization Request may only be performed by the Prosumer. \n Every action Optimize Schedule may only be performed by the Prosumer. \n The Prosumer must perform at least one action. \n Every action Set Optimization Horizon must have at least one output and all outputs must be of the type Optimization Horizon.  \n The workflow must terminate immediately after the action Log Information has been performed.</v>
      </c>
      <c r="BU22" s="1"/>
      <c r="BV22" s="1"/>
      <c r="BW22" s="1"/>
      <c r="BX22" s="14" t="str">
        <f>_xlfn.TEXTJOIN(" \n ",TRUE,BX2:BX21)</f>
        <v xml:space="preserve">There must be at least one action AcceptOptimization Request in the workflow.  \n Every action Predict Generation must have at least one input and accepts only inputs of the type Optimization Horizon. \n Every action Predict Generation must have at least one output and all outputs must be of the type Generation Prediction. \n Every action Log Information may only be performed by the Grid Operator. \n The Grid Operator must perform at least one action \n Every action Request Optimization may only be performed by the Grid Operator. \n Every action Validate Schedule may only be performed by the actor Grid Operator. \n Every action Log Information must have at least one input that accepts the type Boolean. \n Every action Log Information must have at least one input that accepts the type Energy Schedule. \n The action Log Information may not have an output of the type Energy Schedule. \n There must be at least one action Log Information in the workflow.  \n The action Optimize Schedule may not have an input that accepts the type Energy Schedule. \n There must be at least one action Optimize Schedule in the workflow.  \n Every action Predict Price may only be performed by the actor Prediction Services. \n Every action Predict Price must have at least one input and accepts only inputs of the type Optimization Horizon. \n The Prosumer must perform at least one action. \n Every action Request Optimization must have at least one input and accepts only inputs of the type Boolean. \n The workflow must terminate immediately after the action Log Information has been performed. \n The action Validate Schedule may not have an output of the type Boolean. \n There must be at least one action Validate Schedule in the workflow. </v>
      </c>
      <c r="BY22" s="1"/>
      <c r="BZ22" s="1"/>
      <c r="CB22" s="14" t="str">
        <f>_xlfn.TEXTJOIN(" \n ",TRUE,CB2:CB21)</f>
        <v xml:space="preserve">Every action Accept Optimization Request must have at least one input and accepts only inputs of the type Optimization Request. \n There must be at least one action AcceptOptimization Request in the workflow.  \n Every action Accept Offer may only be performed by the actor Energy Market. \n Every action Predict Generation may only be performed by the actor Prediction Services. \n Every action Set Optimization Horizon must have at least one output and all outputs must be of the type Optimization Horizon. </v>
      </c>
      <c r="CC22" s="1"/>
      <c r="CD22" s="1"/>
      <c r="CE22" s="1"/>
      <c r="CF22" s="14" t="str">
        <f>_xlfn.TEXTJOIN(" \n ",TRUE,CF2:CF21)</f>
        <v>Every action Accept Optimization Request must have at least one input and accepts only inputs of the type Optimization Request. \n Every action Aggregate Flexibility must have at least one input and all input must be of the type Energy Schedule.  \n Every action Predict Generation must have at least one input and accepts only inputs of the type Optimization Horizon. \n Every action Predict Load must have at least one input and accepts only inputs of the type Optimization Horizon. \n Every action Predict Load must have at least one output and all outputs must be of the type Load Prediction.</v>
      </c>
      <c r="CG22" s="1"/>
      <c r="CH22" s="1"/>
      <c r="CI22" s="1"/>
      <c r="CJ22" s="14" t="str">
        <f>_xlfn.TEXTJOIN(" \n ",TRUE,CJ2:CJ21)</f>
        <v>Every action Determine System State must have at least one output and all outputs must be of the type System State. \n Every action Log Information must have at least one input that accepts the type Energy Schedule. \n Every action Optimize Schedule must have at least one input of the type System State. \n Every action Predict Price may only be performed by the actor Prediction Services. \n Every action Predict Price must have at least one input and accepts only inputs of the type Optimization Horizon.</v>
      </c>
      <c r="CK22" s="1"/>
      <c r="CL22" s="1"/>
      <c r="CN22" s="14" t="str">
        <f>_xlfn.TEXTJOIN(" \n ",TRUE,CN2:CN21)</f>
        <v>Every action Accept Optimization Request must have at least one input and accepts only inputs of the type Optimization Request. \n Every action Aggregate Flexibility must have at least one input and all input must be of the type Energy Schedule.  \n Every action Determine System State must have at least one output and all outputs must be of the type System State. \n Every action Accept Offer may only be performed by the actor Energy Market. \n There must be at least one action Log Information in the workflow.  \n Every action Optimize Schedule must have one input of the type Optimization Horizon. \n Every action Predict Load must have at least one output and all outputs must be of the type Load Prediction. \n Every action Set Optimization Horizon must have at least one output and all outputs must be of the type Optimization Horizon.  \n The workflow must terminate immediately after the action Log Information has been performed. \n Every action Validate Schedule must have at least one input and accepts only inputs of the type Energy Schedule.</v>
      </c>
      <c r="CO22" s="1"/>
      <c r="CP22" s="1"/>
      <c r="CQ22" s="1"/>
      <c r="CR22" s="14" t="str">
        <f>_xlfn.TEXTJOIN(" \n ",TRUE,CR2:CR21)</f>
        <v>Every action Accept Offer must have at least one input and all input must be of the type Market Offer.  \n Every action Accept Optimization Request must have at least one input and accepts only inputs of the type Optimization Request. \n Every action Aggregate Flexibility must have at least one input and all input must be of the type Energy Schedule.  \n Every action Predict Generation must have at least one input and accepts only inputs of the type Optimization Horizon. \n Every action Predict Generation may only be performed by the actor Prediction Services. \n Every action Predict Load may only be performed by the actor Prediction Services. \n Every action Predict Price may only be performed by the actor Prediction Services. \n Every action Predict Load must have at least one input and accepts only inputs of the type Optimization Horizon. \n Every action Predict Load must have at least one output and all outputs must be of the type Load Prediction. \n Every action Predict Price must have at least one input and accepts only inputs of the type Optimization Horizon.</v>
      </c>
      <c r="CS22" s="1"/>
      <c r="CT22" s="1"/>
      <c r="CU22" s="1"/>
      <c r="CV22" s="14" t="str">
        <f>_xlfn.TEXTJOIN(" \n ",TRUE,CV2:CV21)</f>
        <v>Every action Accept Offer must have at least one input and all input must be of the type Market Offer.  \n There must be at least one action AcceptOptimization Request in the workflow.  \n Every action Determine System State must have at least one output and all outputs must be of the type System State. \n Every action Predict Generation must have at least one input and accepts only inputs of the type Optimization Horizon. \n Every action Log Information must have at least one input that accepts the type Energy Schedule. \n Every action Optimize Schedule must have one input of the type Optimization Horizon. \n Every action Optimize Schedule must have at least one input of the type System State. \n Every action Predict Load may only be performed by the actor Prediction Services. \n Every action Predict Price must have at least one input and accepts only inputs of the type Optimization Horizon. \n Every action Validate Schedule must have at least one input and accepts only inputs of the type Energy Schedule.</v>
      </c>
      <c r="CW22" s="1"/>
      <c r="CX22" s="1"/>
      <c r="CZ22" s="14" t="str">
        <f>_xlfn.TEXTJOIN(" \n ",TRUE,CZ2:CZ21)</f>
        <v xml:space="preserve">Every action Accept Offer must have at least one input and all input must be of the type Market Offer.  \n Every action Accept Optimization Request must have at least one input and accepts only inputs of the type Optimization Request. \n There must be at least one action AcceptOptimization Request in the workflow.  \n Every action Aggregate Flexibility must have at least one input and all input must be of the type Energy Schedule.  \n Every action Determine System State must have at least one output and all outputs must be of the type System State. \n Every action Accept Offer may only be performed by the actor Energy Market. \n Every action Clear Market may only be performed by the actor Energy Market. \n Every action Predict Generation must have at least one input and accepts only inputs of the type Optimization Horizon. \n Every action Predict Generation must have at least one output and all outputs must be of the type Generation Prediction. \n Every action Log Information may only be performed by the Grid Operator. \n Every action Log Information must have at least one input that accepts the type Energy Schedule. \n There must be at least one action Optimize Schedule in the workflow.  \n Every action Predict Generation may only be performed by the actor Prediction Services. \n Every action Predict Price may only be performed by the actor Prediction Services. \n Every action Predict Load must have at least one input and accepts only inputs of the type Optimization Horizon. \n Every action Predict Load must have at least one output and all outputs must be of the type Load Prediction. \n Every action Predict Price must have at least one input and accepts only inputs of the type Optimization Horizon. \n The Prosumer must perform at least one action. \n Every action Validate Schedule must have at least one input and accepts only inputs of the type Energy Schedule. \n Every action Validate Schedule must have at least one output and all outputs must be of the type Boolean. </v>
      </c>
      <c r="DD22" s="14" t="str">
        <f>_xlfn.TEXTJOIN(" \n ",TRUE,DD2:DD21)</f>
        <v xml:space="preserve">Every action Accept Offer must have at least one input and all input must be of the type Market Offer.  \n Every action Accept Optimization Request must have at least one input and accepts only inputs of the type Optimization Request. \n There must be at least one action AcceptOptimization Request in the workflow.  \n Every action Aggregate Flexibility may only be performed by the actor Aggregator. \n Every action Clear Market must have at least one output and all output must be of the type Market Clearing Results.  \n Every action Determine System State must have at least one output and all outputs must be of the type System State. \n Every action Clear Market may only be performed by the actor Energy Market. \n Every action Predict Generation must have at least one input and accepts only inputs of the type Optimization Horizon. \n Every action Log Information may only be performed by the Grid Operator. \n Every action Log Information must have at least one input that accepts the type Energy Schedule. \n Every action Optimize Schedule must have one input of the type Optimization Horizon. \n Every action Optimize Schedule must have at least one input of the type System State. \n Every action Predict Generation may only be performed by the actor Prediction Services. \n Every action Predict Load may only be performed by the actor Prediction Services. \n Every action Predict Price must have at least one input and accepts only inputs of the type Optimization Horizon. \n There must be at least one action Set Optimization Horizon in the workflow.  \n Every action Set Optimization Horizon must have at least one output and all outputs must be of the type Optimization Horizon.  \n The workflow must terminate immediately after the action Log Information has been performed. \n Every action Validate Schedule must have at least one input and accepts only inputs of the type Energy Schedule. \n Every action Validate Schedule must have at least one output and all outputs must be of the type Boolean. </v>
      </c>
      <c r="DH22" s="14" t="str">
        <f>_xlfn.TEXTJOIN(" \n ",TRUE,DH2:DH21)</f>
        <v xml:space="preserve">Every action Accept Optimization Request must have at least one input and accepts only inputs of the type Optimization Request. \n There must be at least one action AcceptOptimization Request in the workflow.  \n Every action Aggregate Flexibility must have at least one input and all input must be of the type Energy Schedule.  \n Every action Aggregate Flexibility may only be performed by the actor Aggregator. \n Every action Determine System State must have at least one output and all outputs must be of the type System State. \n Every action Accept Offer may only be performed by the actor Energy Market. \n Every action Clear Market may only be performed by the actor Energy Market. \n There must be at least one action Log Information in the workflow.  \n Every action Optimize Schedule must have one input of the type Optimization Horizon. \n Every action Optimize Schedule must have at least one output and all outputs must be of the type Energy Schedule. \n Every action Predict Generation may only be performed by the actor Prediction Services. \n Every action Predict Price may only be performed by the actor Prediction Services. \n Every action Predict Load must have at least one output and all outputs must be of the type Load Prediction. \n Every action Predict Price must have at least one input and accepts only inputs of the type Optimization Horizon. \n The Prosumer must perform at least one action. \n There must be at least one action Set Optimization Horizon in the workflow.  \n Every action Set Optimization Horizon must have at least one output and all outputs must be of the type Optimization Horizon.  \n Every action Validate Schedule must have at least one input and accepts only inputs of the type Energy Schedule. \n Every action Validate Schedule must have at least one output and all outputs must be of the type Boolean.  \n There must be at least one action Validate Schedule in the workflow. </v>
      </c>
    </row>
    <row r="23" spans="1:114" x14ac:dyDescent="0.3">
      <c r="A23" t="s">
        <v>21</v>
      </c>
      <c r="B23" t="s">
        <v>52</v>
      </c>
      <c r="C23">
        <v>22</v>
      </c>
    </row>
    <row r="24" spans="1:114" x14ac:dyDescent="0.3">
      <c r="A24" t="s">
        <v>17</v>
      </c>
      <c r="B24" t="s">
        <v>53</v>
      </c>
      <c r="C24">
        <v>23</v>
      </c>
    </row>
    <row r="25" spans="1:114" x14ac:dyDescent="0.3">
      <c r="A25" t="s">
        <v>3</v>
      </c>
      <c r="B25" t="s">
        <v>54</v>
      </c>
      <c r="C25">
        <v>24</v>
      </c>
      <c r="H25"/>
      <c r="L25"/>
      <c r="P25"/>
      <c r="T25"/>
      <c r="X25"/>
      <c r="AB25"/>
      <c r="AF25"/>
      <c r="AJ25"/>
      <c r="AN25"/>
      <c r="AR25"/>
      <c r="AV25"/>
      <c r="AZ25"/>
      <c r="BD25"/>
      <c r="BH25"/>
      <c r="BL25"/>
      <c r="BP25"/>
      <c r="BT25"/>
      <c r="BX25"/>
      <c r="CB25"/>
      <c r="CF25"/>
      <c r="CJ25"/>
      <c r="CN25"/>
      <c r="CR25"/>
      <c r="CV25"/>
      <c r="CZ25"/>
      <c r="DD25"/>
      <c r="DH25"/>
    </row>
    <row r="26" spans="1:114" x14ac:dyDescent="0.3">
      <c r="A26" t="s">
        <v>18</v>
      </c>
      <c r="B26" t="s">
        <v>55</v>
      </c>
      <c r="C26">
        <v>25</v>
      </c>
      <c r="H26"/>
      <c r="L26"/>
      <c r="P26"/>
      <c r="T26"/>
      <c r="X26"/>
      <c r="AB26"/>
      <c r="AF26"/>
      <c r="AJ26"/>
      <c r="AN26"/>
      <c r="AR26"/>
      <c r="AV26"/>
      <c r="AZ26"/>
      <c r="BD26"/>
      <c r="BH26"/>
      <c r="BL26"/>
      <c r="BP26"/>
      <c r="BT26"/>
      <c r="BX26"/>
      <c r="CB26"/>
      <c r="CF26"/>
      <c r="CJ26"/>
      <c r="CN26"/>
      <c r="CR26"/>
      <c r="CV26"/>
      <c r="CZ26"/>
      <c r="DD26"/>
      <c r="DH26"/>
    </row>
    <row r="27" spans="1:114" x14ac:dyDescent="0.3">
      <c r="A27" t="s">
        <v>4</v>
      </c>
      <c r="B27" t="s">
        <v>56</v>
      </c>
      <c r="C27">
        <v>26</v>
      </c>
      <c r="H27"/>
      <c r="L27"/>
      <c r="P27"/>
      <c r="T27"/>
      <c r="X27"/>
      <c r="AB27"/>
      <c r="AF27"/>
      <c r="AJ27"/>
      <c r="AN27"/>
      <c r="AR27"/>
      <c r="AV27"/>
      <c r="AZ27"/>
      <c r="BD27"/>
      <c r="BH27"/>
      <c r="BL27"/>
      <c r="BP27"/>
      <c r="BT27"/>
      <c r="BX27"/>
      <c r="CB27"/>
      <c r="CF27"/>
      <c r="CJ27"/>
      <c r="CN27"/>
      <c r="CR27"/>
      <c r="CV27"/>
      <c r="CZ27"/>
      <c r="DD27"/>
      <c r="DH27"/>
    </row>
    <row r="28" spans="1:114" x14ac:dyDescent="0.3">
      <c r="A28" s="9" t="s">
        <v>67</v>
      </c>
      <c r="B28" t="s">
        <v>59</v>
      </c>
      <c r="C28">
        <v>27</v>
      </c>
      <c r="H28"/>
      <c r="L28"/>
      <c r="P28"/>
      <c r="T28"/>
      <c r="X28"/>
      <c r="AB28"/>
      <c r="AF28"/>
      <c r="AJ28"/>
      <c r="AN28"/>
      <c r="AR28"/>
      <c r="AV28"/>
      <c r="AZ28"/>
      <c r="BD28"/>
      <c r="BH28"/>
      <c r="BL28"/>
      <c r="BP28"/>
      <c r="BT28"/>
      <c r="BX28"/>
      <c r="CB28"/>
      <c r="CF28"/>
      <c r="CJ28"/>
      <c r="CN28"/>
      <c r="CR28"/>
      <c r="CV28"/>
      <c r="CZ28"/>
      <c r="DD28"/>
      <c r="DH28"/>
    </row>
    <row r="29" spans="1:114" x14ac:dyDescent="0.3">
      <c r="A29" s="9" t="s">
        <v>68</v>
      </c>
      <c r="B29" s="7" t="s">
        <v>124</v>
      </c>
      <c r="C29">
        <v>28</v>
      </c>
      <c r="H29"/>
      <c r="L29"/>
      <c r="P29"/>
      <c r="T29"/>
      <c r="X29"/>
      <c r="AB29"/>
      <c r="AF29"/>
      <c r="AJ29"/>
      <c r="AN29"/>
      <c r="AR29"/>
      <c r="AV29"/>
      <c r="AZ29"/>
      <c r="BD29"/>
      <c r="BH29"/>
      <c r="BL29"/>
      <c r="BP29"/>
      <c r="BT29"/>
      <c r="BX29"/>
      <c r="CB29"/>
      <c r="CF29"/>
      <c r="CJ29"/>
      <c r="CN29"/>
      <c r="CR29"/>
      <c r="CV29"/>
      <c r="CZ29"/>
      <c r="DD29"/>
      <c r="DH29"/>
    </row>
    <row r="30" spans="1:114" x14ac:dyDescent="0.3">
      <c r="A30" s="9" t="s">
        <v>69</v>
      </c>
      <c r="B30" s="7" t="s">
        <v>60</v>
      </c>
      <c r="C30">
        <v>29</v>
      </c>
      <c r="H30"/>
      <c r="L30"/>
      <c r="P30"/>
      <c r="T30"/>
      <c r="X30"/>
      <c r="AB30"/>
      <c r="AF30"/>
      <c r="AJ30"/>
      <c r="AN30"/>
      <c r="AR30"/>
      <c r="AV30"/>
      <c r="AZ30"/>
      <c r="BD30"/>
      <c r="BH30"/>
      <c r="BL30"/>
      <c r="BP30"/>
      <c r="BT30"/>
      <c r="BX30"/>
      <c r="CB30"/>
      <c r="CF30"/>
      <c r="CJ30"/>
      <c r="CN30"/>
      <c r="CR30"/>
      <c r="CV30"/>
      <c r="CZ30"/>
      <c r="DD30"/>
      <c r="DH30"/>
    </row>
    <row r="31" spans="1:114" x14ac:dyDescent="0.3">
      <c r="A31" s="9" t="s">
        <v>70</v>
      </c>
      <c r="B31" s="7" t="s">
        <v>61</v>
      </c>
      <c r="C31">
        <v>30</v>
      </c>
      <c r="H31"/>
      <c r="L31"/>
      <c r="P31"/>
      <c r="T31"/>
      <c r="X31"/>
      <c r="AB31"/>
      <c r="AF31"/>
      <c r="AJ31"/>
      <c r="AN31"/>
      <c r="AR31"/>
      <c r="AV31"/>
      <c r="AZ31"/>
      <c r="BD31"/>
      <c r="BH31"/>
      <c r="BL31"/>
      <c r="BP31"/>
      <c r="BT31"/>
      <c r="BX31"/>
      <c r="CB31"/>
      <c r="CF31"/>
      <c r="CJ31"/>
      <c r="CN31"/>
      <c r="CR31"/>
      <c r="CV31"/>
      <c r="CZ31"/>
      <c r="DD31"/>
      <c r="DH31"/>
    </row>
    <row r="32" spans="1:114" x14ac:dyDescent="0.3">
      <c r="A32" s="9" t="s">
        <v>71</v>
      </c>
      <c r="B32" s="7" t="s">
        <v>65</v>
      </c>
      <c r="C32">
        <v>31</v>
      </c>
      <c r="H32"/>
      <c r="L32"/>
      <c r="P32"/>
      <c r="T32"/>
      <c r="X32"/>
      <c r="AB32"/>
      <c r="AF32"/>
      <c r="AJ32"/>
      <c r="AN32"/>
      <c r="AR32"/>
      <c r="AV32"/>
      <c r="AZ32"/>
      <c r="BD32"/>
      <c r="BH32"/>
      <c r="BL32"/>
      <c r="BP32"/>
      <c r="BT32"/>
      <c r="BX32"/>
      <c r="CB32"/>
      <c r="CF32"/>
      <c r="CJ32"/>
      <c r="CN32"/>
      <c r="CR32"/>
      <c r="CV32"/>
      <c r="CZ32"/>
      <c r="DD32"/>
      <c r="DH32"/>
    </row>
    <row r="33" spans="1:112" x14ac:dyDescent="0.3">
      <c r="A33" s="9" t="s">
        <v>72</v>
      </c>
      <c r="B33" s="8" t="s">
        <v>62</v>
      </c>
      <c r="C33">
        <v>32</v>
      </c>
      <c r="H33"/>
      <c r="L33"/>
      <c r="P33"/>
      <c r="T33"/>
      <c r="X33"/>
      <c r="AB33"/>
      <c r="AF33"/>
      <c r="AJ33"/>
      <c r="AN33"/>
      <c r="AR33"/>
      <c r="AV33"/>
      <c r="AZ33"/>
      <c r="BD33"/>
      <c r="BH33"/>
      <c r="BL33"/>
      <c r="BP33"/>
      <c r="BT33"/>
      <c r="BX33"/>
      <c r="CB33"/>
      <c r="CF33"/>
      <c r="CJ33"/>
      <c r="CN33"/>
      <c r="CR33"/>
      <c r="CV33"/>
      <c r="CZ33"/>
      <c r="DD33"/>
      <c r="DH33"/>
    </row>
    <row r="34" spans="1:112" x14ac:dyDescent="0.3">
      <c r="A34" s="9" t="s">
        <v>73</v>
      </c>
      <c r="B34" s="7" t="s">
        <v>63</v>
      </c>
      <c r="C34">
        <v>33</v>
      </c>
      <c r="H34"/>
      <c r="L34"/>
      <c r="P34"/>
      <c r="T34"/>
      <c r="X34"/>
      <c r="AB34"/>
      <c r="AF34"/>
      <c r="AJ34"/>
      <c r="AN34"/>
      <c r="AR34"/>
      <c r="AV34"/>
      <c r="AZ34"/>
      <c r="BD34"/>
      <c r="BH34"/>
      <c r="BL34"/>
      <c r="BP34"/>
      <c r="BT34"/>
      <c r="BX34"/>
      <c r="CB34"/>
      <c r="CF34"/>
      <c r="CJ34"/>
      <c r="CN34"/>
      <c r="CR34"/>
      <c r="CV34"/>
      <c r="CZ34"/>
      <c r="DD34"/>
      <c r="DH34"/>
    </row>
    <row r="35" spans="1:112" x14ac:dyDescent="0.3">
      <c r="A35" s="9" t="s">
        <v>74</v>
      </c>
      <c r="B35" s="7" t="s">
        <v>66</v>
      </c>
      <c r="C35">
        <v>34</v>
      </c>
      <c r="H35"/>
      <c r="L35"/>
      <c r="P35"/>
      <c r="T35"/>
      <c r="X35"/>
      <c r="AB35"/>
      <c r="AF35"/>
      <c r="AJ35"/>
      <c r="AN35"/>
      <c r="AR35"/>
      <c r="AV35"/>
      <c r="AZ35"/>
      <c r="BD35"/>
      <c r="BH35"/>
      <c r="BL35"/>
      <c r="BP35"/>
      <c r="BT35"/>
      <c r="BX35"/>
      <c r="CB35"/>
      <c r="CF35"/>
      <c r="CJ35"/>
      <c r="CN35"/>
      <c r="CR35"/>
      <c r="CV35"/>
      <c r="CZ35"/>
      <c r="DD35"/>
      <c r="DH35"/>
    </row>
    <row r="36" spans="1:112" x14ac:dyDescent="0.3">
      <c r="A36" s="9" t="s">
        <v>75</v>
      </c>
      <c r="B36" s="7" t="s">
        <v>64</v>
      </c>
      <c r="C36">
        <v>35</v>
      </c>
      <c r="H36"/>
      <c r="L36"/>
      <c r="P36"/>
      <c r="T36"/>
      <c r="X36"/>
      <c r="AB36"/>
      <c r="AF36"/>
      <c r="AJ36"/>
      <c r="AN36"/>
      <c r="AR36"/>
      <c r="AV36"/>
      <c r="AZ36"/>
      <c r="BD36"/>
      <c r="BH36"/>
      <c r="BL36"/>
      <c r="BP36"/>
      <c r="BT36"/>
      <c r="BX36"/>
      <c r="CB36"/>
      <c r="CF36"/>
      <c r="CJ36"/>
      <c r="CN36"/>
      <c r="CR36"/>
      <c r="CV36"/>
      <c r="CZ36"/>
      <c r="DD36"/>
      <c r="DH36"/>
    </row>
    <row r="37" spans="1:112" x14ac:dyDescent="0.3">
      <c r="A37" s="1" t="s">
        <v>82</v>
      </c>
      <c r="B37" s="7" t="s">
        <v>85</v>
      </c>
      <c r="C37">
        <v>36</v>
      </c>
      <c r="H37"/>
      <c r="L37"/>
      <c r="P37"/>
      <c r="T37"/>
      <c r="X37"/>
      <c r="AB37"/>
      <c r="AF37"/>
      <c r="AJ37"/>
      <c r="AN37"/>
      <c r="AR37"/>
      <c r="AV37"/>
      <c r="AZ37"/>
      <c r="BD37"/>
      <c r="BH37"/>
      <c r="BL37"/>
      <c r="BP37"/>
      <c r="BT37"/>
      <c r="BX37"/>
      <c r="CB37"/>
      <c r="CF37"/>
      <c r="CJ37"/>
      <c r="CN37"/>
      <c r="CR37"/>
      <c r="CV37"/>
      <c r="CZ37"/>
      <c r="DD37"/>
      <c r="DH37"/>
    </row>
    <row r="38" spans="1:112" x14ac:dyDescent="0.3">
      <c r="A38" s="1" t="s">
        <v>83</v>
      </c>
      <c r="B38" s="7" t="s">
        <v>84</v>
      </c>
      <c r="C38">
        <v>37</v>
      </c>
      <c r="H38"/>
      <c r="L38"/>
      <c r="P38"/>
      <c r="T38"/>
      <c r="X38"/>
      <c r="AB38"/>
      <c r="AF38"/>
      <c r="AJ38"/>
      <c r="AN38"/>
      <c r="AR38"/>
      <c r="AV38"/>
      <c r="AZ38"/>
      <c r="BD38"/>
      <c r="BH38"/>
      <c r="BL38"/>
      <c r="BP38"/>
      <c r="BT38"/>
      <c r="BX38"/>
      <c r="CB38"/>
      <c r="CF38"/>
      <c r="CJ38"/>
      <c r="CN38"/>
      <c r="CR38"/>
      <c r="CV38"/>
      <c r="CZ38"/>
      <c r="DD38"/>
      <c r="DH38"/>
    </row>
    <row r="39" spans="1:112" x14ac:dyDescent="0.3">
      <c r="A39" s="1" t="s">
        <v>86</v>
      </c>
      <c r="B39" t="s">
        <v>92</v>
      </c>
      <c r="C39">
        <v>38</v>
      </c>
      <c r="H39"/>
      <c r="L39"/>
      <c r="P39"/>
      <c r="T39"/>
      <c r="X39"/>
      <c r="AB39"/>
      <c r="AF39"/>
      <c r="AJ39"/>
      <c r="AN39"/>
      <c r="AR39"/>
      <c r="AV39"/>
      <c r="AZ39"/>
      <c r="BD39"/>
      <c r="BH39"/>
      <c r="BL39"/>
      <c r="BP39"/>
      <c r="BT39"/>
      <c r="BX39"/>
      <c r="CB39"/>
      <c r="CF39"/>
      <c r="CJ39"/>
      <c r="CN39"/>
      <c r="CR39"/>
      <c r="CV39"/>
      <c r="CZ39"/>
      <c r="DD39"/>
      <c r="DH39"/>
    </row>
    <row r="40" spans="1:112" x14ac:dyDescent="0.3">
      <c r="A40" s="1" t="s">
        <v>87</v>
      </c>
      <c r="B40" t="s">
        <v>93</v>
      </c>
      <c r="C40">
        <v>39</v>
      </c>
      <c r="H40"/>
      <c r="L40"/>
      <c r="P40"/>
      <c r="T40"/>
      <c r="X40"/>
      <c r="AB40"/>
      <c r="AF40"/>
      <c r="AJ40"/>
      <c r="AN40"/>
      <c r="AR40"/>
      <c r="AV40"/>
      <c r="AZ40"/>
      <c r="BD40"/>
      <c r="BH40"/>
      <c r="BL40"/>
      <c r="BP40"/>
      <c r="BT40"/>
      <c r="BX40"/>
      <c r="CB40"/>
      <c r="CF40"/>
      <c r="CJ40"/>
      <c r="CN40"/>
      <c r="CR40"/>
      <c r="CV40"/>
      <c r="CZ40"/>
      <c r="DD40"/>
      <c r="DH40"/>
    </row>
    <row r="41" spans="1:112" x14ac:dyDescent="0.3">
      <c r="A41" s="1" t="s">
        <v>88</v>
      </c>
      <c r="B41" t="s">
        <v>94</v>
      </c>
      <c r="C41">
        <v>40</v>
      </c>
      <c r="H41"/>
      <c r="L41"/>
      <c r="P41"/>
      <c r="T41"/>
      <c r="X41"/>
      <c r="AB41"/>
      <c r="AF41"/>
      <c r="AJ41"/>
      <c r="AN41"/>
      <c r="AR41"/>
      <c r="AV41"/>
      <c r="AZ41"/>
      <c r="BD41"/>
      <c r="BH41"/>
      <c r="BL41"/>
      <c r="BP41"/>
      <c r="BT41"/>
      <c r="BX41"/>
      <c r="CB41"/>
      <c r="CF41"/>
      <c r="CJ41"/>
      <c r="CN41"/>
      <c r="CR41"/>
      <c r="CV41"/>
      <c r="CZ41"/>
      <c r="DD41"/>
      <c r="DH41"/>
    </row>
    <row r="42" spans="1:112" x14ac:dyDescent="0.3">
      <c r="A42" s="1" t="s">
        <v>89</v>
      </c>
      <c r="B42" t="s">
        <v>97</v>
      </c>
      <c r="C42">
        <v>41</v>
      </c>
      <c r="H42"/>
      <c r="L42"/>
      <c r="P42"/>
      <c r="T42"/>
      <c r="X42"/>
      <c r="AB42"/>
      <c r="AF42"/>
      <c r="AJ42"/>
      <c r="AN42"/>
      <c r="AR42"/>
      <c r="AV42"/>
      <c r="AZ42"/>
      <c r="BD42"/>
      <c r="BH42"/>
      <c r="BL42"/>
      <c r="BP42"/>
      <c r="BT42"/>
      <c r="BX42"/>
      <c r="CB42"/>
      <c r="CF42"/>
      <c r="CJ42"/>
      <c r="CN42"/>
      <c r="CR42"/>
      <c r="CV42"/>
      <c r="CZ42"/>
      <c r="DD42"/>
      <c r="DH42"/>
    </row>
    <row r="43" spans="1:112" x14ac:dyDescent="0.3">
      <c r="A43" s="1" t="s">
        <v>90</v>
      </c>
      <c r="B43" t="s">
        <v>95</v>
      </c>
      <c r="C43">
        <v>42</v>
      </c>
      <c r="H43"/>
      <c r="L43"/>
      <c r="P43"/>
      <c r="T43"/>
      <c r="X43"/>
      <c r="AB43"/>
      <c r="AF43"/>
      <c r="AJ43"/>
      <c r="AN43"/>
      <c r="AR43"/>
      <c r="AV43"/>
      <c r="AZ43"/>
      <c r="BD43"/>
      <c r="BH43"/>
      <c r="BL43"/>
      <c r="BP43"/>
      <c r="BT43"/>
      <c r="BX43"/>
      <c r="CB43"/>
      <c r="CF43"/>
      <c r="CJ43"/>
      <c r="CN43"/>
      <c r="CR43"/>
      <c r="CV43"/>
      <c r="CZ43"/>
      <c r="DD43"/>
      <c r="DH43"/>
    </row>
    <row r="44" spans="1:112" x14ac:dyDescent="0.3">
      <c r="A44" s="1" t="s">
        <v>91</v>
      </c>
      <c r="B44" t="s">
        <v>96</v>
      </c>
      <c r="C44">
        <v>43</v>
      </c>
      <c r="H44"/>
      <c r="L44"/>
      <c r="P44"/>
      <c r="T44"/>
      <c r="X44"/>
      <c r="AB44"/>
      <c r="AF44"/>
      <c r="AJ44"/>
      <c r="AN44"/>
      <c r="AR44"/>
      <c r="AV44"/>
      <c r="AZ44"/>
      <c r="BD44"/>
      <c r="BH44"/>
      <c r="BL44"/>
      <c r="BP44"/>
      <c r="BT44"/>
      <c r="BX44"/>
      <c r="CB44"/>
      <c r="CF44"/>
      <c r="CJ44"/>
      <c r="CN44"/>
      <c r="CR44"/>
      <c r="CV44"/>
      <c r="CZ44"/>
      <c r="DD44"/>
      <c r="DH44"/>
    </row>
    <row r="45" spans="1:112" x14ac:dyDescent="0.3">
      <c r="A45" s="1"/>
      <c r="B45" s="7"/>
      <c r="H45"/>
      <c r="L45"/>
      <c r="P45"/>
      <c r="T45"/>
      <c r="X45"/>
      <c r="AB45"/>
      <c r="AF45"/>
      <c r="AJ45"/>
      <c r="AN45"/>
      <c r="AR45"/>
      <c r="AV45"/>
      <c r="AZ45"/>
      <c r="BD45"/>
      <c r="BH45"/>
      <c r="BL45"/>
      <c r="BP45"/>
      <c r="BT45"/>
      <c r="BX45"/>
      <c r="CB45"/>
      <c r="CF45"/>
      <c r="CJ45"/>
      <c r="CN45"/>
      <c r="CR45"/>
      <c r="CV45"/>
      <c r="CZ45"/>
      <c r="DD45"/>
      <c r="DH45"/>
    </row>
    <row r="46" spans="1:112" x14ac:dyDescent="0.3">
      <c r="A46" s="9"/>
      <c r="B46" s="7"/>
      <c r="H46"/>
      <c r="L46"/>
      <c r="P46"/>
      <c r="T46"/>
      <c r="X46"/>
      <c r="AB46"/>
      <c r="AF46"/>
      <c r="AJ46"/>
      <c r="AN46"/>
      <c r="AR46"/>
      <c r="AV46"/>
      <c r="AZ46"/>
      <c r="BD46"/>
      <c r="BH46"/>
      <c r="BL46"/>
      <c r="BP46"/>
      <c r="BT46"/>
      <c r="BX46"/>
      <c r="CB46"/>
      <c r="CF46"/>
      <c r="CJ46"/>
      <c r="CN46"/>
      <c r="CR46"/>
      <c r="CV46"/>
      <c r="CZ46"/>
      <c r="DD46"/>
      <c r="DH46"/>
    </row>
    <row r="47" spans="1:112" x14ac:dyDescent="0.3">
      <c r="H47"/>
      <c r="L47"/>
      <c r="P47"/>
      <c r="T47"/>
      <c r="X47"/>
      <c r="AB47"/>
      <c r="AF47"/>
      <c r="AJ47"/>
      <c r="AN47"/>
      <c r="AR47"/>
      <c r="AV47"/>
      <c r="AZ47"/>
      <c r="BD47"/>
      <c r="BH47"/>
      <c r="BL47"/>
      <c r="BP47"/>
      <c r="BT47"/>
      <c r="BX47"/>
      <c r="CB47"/>
      <c r="CF47"/>
      <c r="CJ47"/>
      <c r="CN47"/>
      <c r="CR47"/>
      <c r="CV47"/>
      <c r="CZ47"/>
      <c r="DD47"/>
      <c r="DH47"/>
    </row>
    <row r="48" spans="1:112" s="6" customFormat="1" x14ac:dyDescent="0.3">
      <c r="A48" s="5"/>
    </row>
    <row r="49" spans="5:112" x14ac:dyDescent="0.3">
      <c r="H49"/>
      <c r="L49"/>
      <c r="P49"/>
      <c r="T49"/>
      <c r="X49"/>
      <c r="AB49"/>
      <c r="AF49"/>
      <c r="AJ49"/>
      <c r="AN49"/>
      <c r="AR49"/>
      <c r="AV49"/>
      <c r="AZ49"/>
      <c r="BD49"/>
      <c r="BH49"/>
      <c r="BL49"/>
      <c r="BP49"/>
      <c r="BT49"/>
      <c r="BX49"/>
      <c r="CB49"/>
      <c r="CF49"/>
      <c r="CJ49"/>
      <c r="CN49"/>
      <c r="CR49"/>
      <c r="CV49"/>
      <c r="CZ49"/>
      <c r="DD49"/>
      <c r="DH49"/>
    </row>
    <row r="50" spans="5:112" s="16" customFormat="1" x14ac:dyDescent="0.3"/>
    <row r="51" spans="5:112" s="16" customFormat="1" x14ac:dyDescent="0.3"/>
    <row r="52" spans="5:112" s="16" customFormat="1" x14ac:dyDescent="0.3">
      <c r="E52" s="17"/>
    </row>
    <row r="53" spans="5:112" s="16" customFormat="1" x14ac:dyDescent="0.3">
      <c r="E53" s="17"/>
    </row>
    <row r="54" spans="5:112" s="16" customFormat="1" x14ac:dyDescent="0.3"/>
    <row r="55" spans="5:112" s="16" customFormat="1" x14ac:dyDescent="0.3"/>
    <row r="56" spans="5:112" s="16" customFormat="1" x14ac:dyDescent="0.3"/>
    <row r="57" spans="5:112" s="16" customFormat="1" x14ac:dyDescent="0.3"/>
    <row r="58" spans="5:112" s="16" customFormat="1" x14ac:dyDescent="0.3"/>
    <row r="59" spans="5:112" s="16" customFormat="1" x14ac:dyDescent="0.3"/>
    <row r="60" spans="5:112" s="16" customFormat="1" x14ac:dyDescent="0.3"/>
    <row r="61" spans="5:112" s="16" customFormat="1" x14ac:dyDescent="0.3"/>
    <row r="62" spans="5:112" s="16" customFormat="1" x14ac:dyDescent="0.3"/>
    <row r="63" spans="5:112" s="16" customFormat="1" x14ac:dyDescent="0.3"/>
    <row r="64" spans="5:112" s="16" customFormat="1" x14ac:dyDescent="0.3"/>
    <row r="65" s="16" customFormat="1" x14ac:dyDescent="0.3"/>
    <row r="66" s="16" customFormat="1" x14ac:dyDescent="0.3"/>
    <row r="67" s="16" customFormat="1" x14ac:dyDescent="0.3"/>
    <row r="68" s="16" customFormat="1" x14ac:dyDescent="0.3"/>
    <row r="69" s="16" customFormat="1" x14ac:dyDescent="0.3"/>
    <row r="70" s="16" customFormat="1" x14ac:dyDescent="0.3"/>
    <row r="71" s="16" customFormat="1" x14ac:dyDescent="0.3"/>
    <row r="72" s="16" customFormat="1" x14ac:dyDescent="0.3"/>
    <row r="73" s="16" customFormat="1" x14ac:dyDescent="0.3"/>
    <row r="74" s="16" customFormat="1" x14ac:dyDescent="0.3"/>
    <row r="75" s="16" customFormat="1" x14ac:dyDescent="0.3"/>
    <row r="76" s="16" customFormat="1" x14ac:dyDescent="0.3"/>
    <row r="77" s="16" customFormat="1" x14ac:dyDescent="0.3"/>
    <row r="78" s="16" customFormat="1" x14ac:dyDescent="0.3"/>
    <row r="79" s="16" customFormat="1" x14ac:dyDescent="0.3"/>
    <row r="80" s="16" customFormat="1" x14ac:dyDescent="0.3"/>
    <row r="81" spans="8:112" s="16" customFormat="1" x14ac:dyDescent="0.3"/>
    <row r="82" spans="8:112" s="16" customFormat="1" x14ac:dyDescent="0.3"/>
    <row r="83" spans="8:112" s="16" customFormat="1" x14ac:dyDescent="0.3"/>
    <row r="84" spans="8:112" s="16" customFormat="1" x14ac:dyDescent="0.3"/>
    <row r="85" spans="8:112" s="16" customFormat="1" x14ac:dyDescent="0.3"/>
    <row r="86" spans="8:112" s="16" customFormat="1" x14ac:dyDescent="0.3"/>
    <row r="87" spans="8:112" s="16" customFormat="1" x14ac:dyDescent="0.3"/>
    <row r="88" spans="8:112" s="16" customFormat="1" x14ac:dyDescent="0.3"/>
    <row r="89" spans="8:112" s="16" customFormat="1" x14ac:dyDescent="0.3"/>
    <row r="90" spans="8:112" s="16" customFormat="1" x14ac:dyDescent="0.3"/>
    <row r="91" spans="8:112" s="16" customFormat="1" x14ac:dyDescent="0.3"/>
    <row r="92" spans="8:112" s="16" customFormat="1" x14ac:dyDescent="0.3"/>
    <row r="93" spans="8:112" x14ac:dyDescent="0.3">
      <c r="H93"/>
      <c r="L93"/>
      <c r="P93"/>
      <c r="T93"/>
      <c r="X93"/>
      <c r="AB93"/>
      <c r="AF93"/>
      <c r="AJ93"/>
      <c r="AN93"/>
      <c r="AR93"/>
      <c r="AV93"/>
      <c r="AZ93"/>
      <c r="BD93"/>
      <c r="BH93"/>
      <c r="BL93"/>
      <c r="BP93"/>
      <c r="BT93"/>
      <c r="BX93"/>
      <c r="CB93"/>
      <c r="CF93"/>
      <c r="CJ93"/>
      <c r="CN93"/>
      <c r="CR93"/>
      <c r="CV93"/>
      <c r="CZ93"/>
      <c r="DD93"/>
      <c r="DH93"/>
    </row>
    <row r="94" spans="8:112" x14ac:dyDescent="0.3">
      <c r="H94"/>
      <c r="L94"/>
      <c r="P94"/>
      <c r="T94"/>
      <c r="X94"/>
      <c r="AB94"/>
      <c r="AF94"/>
      <c r="AJ94"/>
      <c r="AN94"/>
      <c r="AR94"/>
      <c r="AV94"/>
      <c r="AZ94"/>
      <c r="BD94"/>
      <c r="BH94"/>
      <c r="BL94"/>
      <c r="BP94"/>
      <c r="BT94"/>
      <c r="BX94"/>
      <c r="CB94"/>
      <c r="CF94"/>
      <c r="CJ94"/>
      <c r="CN94"/>
      <c r="CR94"/>
      <c r="CV94"/>
      <c r="CZ94"/>
      <c r="DD94"/>
      <c r="DH94"/>
    </row>
    <row r="95" spans="8:112" x14ac:dyDescent="0.3">
      <c r="H95"/>
      <c r="L95"/>
      <c r="P95"/>
      <c r="T95"/>
      <c r="X95"/>
      <c r="AB95"/>
      <c r="AF95"/>
      <c r="AJ95"/>
      <c r="AN95"/>
      <c r="AR95"/>
      <c r="AV95"/>
      <c r="AZ95"/>
      <c r="BD95"/>
      <c r="BH95"/>
      <c r="BL95"/>
      <c r="BP95"/>
      <c r="BT95"/>
      <c r="BX95"/>
      <c r="CB95"/>
      <c r="CF95"/>
      <c r="CJ95"/>
      <c r="CN95"/>
      <c r="CR95"/>
      <c r="CV95"/>
      <c r="CZ95"/>
      <c r="DD95"/>
      <c r="DH95"/>
    </row>
    <row r="96" spans="8:112" x14ac:dyDescent="0.3">
      <c r="H96"/>
      <c r="L96"/>
      <c r="P96"/>
      <c r="T96"/>
      <c r="X96"/>
      <c r="AB96"/>
      <c r="AF96"/>
      <c r="AJ96"/>
      <c r="AN96"/>
      <c r="AR96"/>
      <c r="AV96"/>
      <c r="AZ96"/>
      <c r="BD96"/>
      <c r="BH96"/>
      <c r="BL96"/>
      <c r="BP96"/>
      <c r="BT96"/>
      <c r="BX96"/>
      <c r="CB96"/>
      <c r="CF96"/>
      <c r="CJ96"/>
      <c r="CN96"/>
      <c r="CR96"/>
      <c r="CV96"/>
      <c r="CZ96"/>
      <c r="DD96"/>
      <c r="DH96"/>
    </row>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sheetData>
  <phoneticPr fontId="3" type="noConversion"/>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8EBC6-2B74-4103-92BB-C55013BE4669}">
  <dimension ref="A1:A2"/>
  <sheetViews>
    <sheetView topLeftCell="A6" workbookViewId="0">
      <selection activeCell="A11" sqref="A11"/>
    </sheetView>
  </sheetViews>
  <sheetFormatPr baseColWidth="10" defaultRowHeight="14.4" x14ac:dyDescent="0.3"/>
  <cols>
    <col min="1" max="1" width="103.88671875" customWidth="1"/>
  </cols>
  <sheetData>
    <row r="1" spans="1:1" x14ac:dyDescent="0.3">
      <c r="A1" t="s">
        <v>26</v>
      </c>
    </row>
    <row r="2" spans="1:1" ht="187.2" x14ac:dyDescent="0.3">
      <c r="A2" s="2" t="s">
        <v>113</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6096B-0FE0-4C9A-92ED-98691DB97FA1}">
  <dimension ref="A1:E10"/>
  <sheetViews>
    <sheetView topLeftCell="A3" zoomScale="85" zoomScaleNormal="85" workbookViewId="0">
      <selection activeCell="A2" sqref="A2"/>
    </sheetView>
  </sheetViews>
  <sheetFormatPr baseColWidth="10" defaultRowHeight="14.4" x14ac:dyDescent="0.3"/>
  <cols>
    <col min="1" max="2" width="107.6640625" customWidth="1"/>
    <col min="3" max="4" width="50.6640625" customWidth="1"/>
    <col min="5" max="5" width="51" customWidth="1"/>
  </cols>
  <sheetData>
    <row r="1" spans="1:5" x14ac:dyDescent="0.3">
      <c r="A1" t="s">
        <v>25</v>
      </c>
      <c r="B1" t="s">
        <v>114</v>
      </c>
      <c r="C1" t="s">
        <v>77</v>
      </c>
      <c r="D1" t="s">
        <v>78</v>
      </c>
      <c r="E1" t="s">
        <v>79</v>
      </c>
    </row>
    <row r="2" spans="1:5" ht="144" x14ac:dyDescent="0.3">
      <c r="A2" s="2" t="s">
        <v>27</v>
      </c>
      <c r="B2" s="2" t="s">
        <v>122</v>
      </c>
      <c r="C2" s="2" t="s">
        <v>98</v>
      </c>
      <c r="D2" s="2" t="s">
        <v>99</v>
      </c>
      <c r="E2" s="2" t="s">
        <v>128</v>
      </c>
    </row>
    <row r="3" spans="1:5" ht="183.6" customHeight="1" x14ac:dyDescent="0.3">
      <c r="A3" s="2" t="s">
        <v>28</v>
      </c>
      <c r="B3" s="2" t="s">
        <v>121</v>
      </c>
      <c r="C3" s="2" t="s">
        <v>129</v>
      </c>
      <c r="D3" s="2" t="s">
        <v>130</v>
      </c>
      <c r="E3" s="2" t="s">
        <v>131</v>
      </c>
    </row>
    <row r="4" spans="1:5" ht="165.6" customHeight="1" x14ac:dyDescent="0.3">
      <c r="A4" s="2" t="s">
        <v>76</v>
      </c>
      <c r="B4" s="2" t="s">
        <v>123</v>
      </c>
      <c r="C4" s="2" t="s">
        <v>132</v>
      </c>
      <c r="D4" s="2" t="s">
        <v>133</v>
      </c>
      <c r="E4" s="2" t="s">
        <v>133</v>
      </c>
    </row>
    <row r="10" spans="1:5" x14ac:dyDescent="0.3">
      <c r="B10" s="2"/>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28641-7DAD-413E-9A0E-87243C4F8846}">
  <dimension ref="A1:E10"/>
  <sheetViews>
    <sheetView zoomScale="70" zoomScaleNormal="70" workbookViewId="0">
      <selection activeCell="C4" sqref="C4:E4"/>
    </sheetView>
  </sheetViews>
  <sheetFormatPr baseColWidth="10" defaultRowHeight="14.4" x14ac:dyDescent="0.3"/>
  <cols>
    <col min="1" max="2" width="107.6640625" customWidth="1"/>
    <col min="3" max="4" width="50.6640625" style="2" customWidth="1"/>
    <col min="5" max="5" width="55.88671875" customWidth="1"/>
  </cols>
  <sheetData>
    <row r="1" spans="1:5" x14ac:dyDescent="0.3">
      <c r="A1" t="s">
        <v>25</v>
      </c>
      <c r="B1" t="s">
        <v>114</v>
      </c>
      <c r="C1" s="2" t="s">
        <v>77</v>
      </c>
      <c r="D1" s="2" t="s">
        <v>78</v>
      </c>
      <c r="E1" t="s">
        <v>79</v>
      </c>
    </row>
    <row r="2" spans="1:5" ht="232.95" customHeight="1" x14ac:dyDescent="0.3">
      <c r="A2" s="2" t="s">
        <v>29</v>
      </c>
      <c r="B2" s="2" t="s">
        <v>115</v>
      </c>
      <c r="C2" s="2" t="s">
        <v>100</v>
      </c>
      <c r="D2" s="2" t="s">
        <v>101</v>
      </c>
      <c r="E2" s="2" t="s">
        <v>102</v>
      </c>
    </row>
    <row r="3" spans="1:5" ht="189.6" customHeight="1" x14ac:dyDescent="0.3">
      <c r="A3" s="2" t="s">
        <v>125</v>
      </c>
      <c r="B3" s="2" t="s">
        <v>126</v>
      </c>
      <c r="C3" s="2" t="s">
        <v>103</v>
      </c>
      <c r="D3" s="2" t="s">
        <v>104</v>
      </c>
      <c r="E3" s="2" t="s">
        <v>105</v>
      </c>
    </row>
    <row r="4" spans="1:5" ht="216.6" customHeight="1" x14ac:dyDescent="0.3">
      <c r="A4" s="2" t="s">
        <v>116</v>
      </c>
      <c r="B4" s="2" t="s">
        <v>117</v>
      </c>
      <c r="C4" s="2" t="s">
        <v>106</v>
      </c>
      <c r="D4" s="2" t="s">
        <v>107</v>
      </c>
      <c r="E4" s="2" t="s">
        <v>134</v>
      </c>
    </row>
    <row r="10" spans="1:5" ht="16.2" customHeight="1" x14ac:dyDescent="0.3">
      <c r="B10" s="2"/>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CF9D8-17D8-4E79-B4C7-181EE64C31BA}">
  <dimension ref="A1:E10"/>
  <sheetViews>
    <sheetView topLeftCell="B1" zoomScale="85" zoomScaleNormal="85" workbookViewId="0">
      <selection activeCell="C4" sqref="C4:E4"/>
    </sheetView>
  </sheetViews>
  <sheetFormatPr baseColWidth="10" defaultRowHeight="14.4" x14ac:dyDescent="0.3"/>
  <cols>
    <col min="1" max="2" width="107.6640625" customWidth="1"/>
    <col min="3" max="3" width="50.6640625" customWidth="1"/>
    <col min="4" max="4" width="51.88671875" customWidth="1"/>
    <col min="5" max="5" width="48.33203125" customWidth="1"/>
  </cols>
  <sheetData>
    <row r="1" spans="1:5" x14ac:dyDescent="0.3">
      <c r="A1" t="s">
        <v>25</v>
      </c>
      <c r="B1" t="s">
        <v>114</v>
      </c>
      <c r="C1" t="s">
        <v>77</v>
      </c>
      <c r="D1" t="s">
        <v>78</v>
      </c>
      <c r="E1" t="s">
        <v>79</v>
      </c>
    </row>
    <row r="2" spans="1:5" ht="409.6" customHeight="1" x14ac:dyDescent="0.3">
      <c r="A2" s="2" t="s">
        <v>30</v>
      </c>
      <c r="B2" s="2" t="s">
        <v>118</v>
      </c>
      <c r="C2" s="2" t="s">
        <v>108</v>
      </c>
      <c r="D2" s="2" t="s">
        <v>109</v>
      </c>
      <c r="E2" s="2" t="s">
        <v>110</v>
      </c>
    </row>
    <row r="3" spans="1:5" ht="409.6" customHeight="1" x14ac:dyDescent="0.3">
      <c r="A3" s="2" t="s">
        <v>31</v>
      </c>
      <c r="B3" s="2" t="s">
        <v>119</v>
      </c>
      <c r="C3" s="2" t="s">
        <v>135</v>
      </c>
      <c r="D3" s="2" t="s">
        <v>111</v>
      </c>
      <c r="E3" s="2" t="s">
        <v>136</v>
      </c>
    </row>
    <row r="4" spans="1:5" ht="393" customHeight="1" x14ac:dyDescent="0.3">
      <c r="A4" s="2" t="s">
        <v>58</v>
      </c>
      <c r="B4" s="2" t="s">
        <v>120</v>
      </c>
      <c r="C4" s="2" t="s">
        <v>112</v>
      </c>
      <c r="D4" s="2" t="s">
        <v>137</v>
      </c>
      <c r="E4" s="2" t="s">
        <v>138</v>
      </c>
    </row>
    <row r="5" spans="1:5" x14ac:dyDescent="0.3">
      <c r="C5" s="2"/>
    </row>
    <row r="10" spans="1:5" x14ac:dyDescent="0.3">
      <c r="B10" s="2"/>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0ffb21b-9585-44ef-adf3-a0d3dca16a11">
      <Terms xmlns="http://schemas.microsoft.com/office/infopath/2007/PartnerControls"/>
    </lcf76f155ced4ddcb4097134ff3c332f>
    <TaxCatchAll xmlns="50ac6bd6-b000-499f-9eb9-d875844f9e0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9A4CBF30FB1F5848B22B5A918A00EC12" ma:contentTypeVersion="12" ma:contentTypeDescription="Ein neues Dokument erstellen." ma:contentTypeScope="" ma:versionID="bc54c29e22340d88837fedb7ed2687d7">
  <xsd:schema xmlns:xsd="http://www.w3.org/2001/XMLSchema" xmlns:xs="http://www.w3.org/2001/XMLSchema" xmlns:p="http://schemas.microsoft.com/office/2006/metadata/properties" xmlns:ns2="c0ffb21b-9585-44ef-adf3-a0d3dca16a11" xmlns:ns3="50ac6bd6-b000-499f-9eb9-d875844f9e06" targetNamespace="http://schemas.microsoft.com/office/2006/metadata/properties" ma:root="true" ma:fieldsID="500aca47a84df8c0a3b42083c0ff9808" ns2:_="" ns3:_="">
    <xsd:import namespace="c0ffb21b-9585-44ef-adf3-a0d3dca16a11"/>
    <xsd:import namespace="50ac6bd6-b000-499f-9eb9-d875844f9e06"/>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ffb21b-9585-44ef-adf3-a0d3dca16a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54c5b91a-2b49-4ea2-bfba-6e17fadd2244"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ac6bd6-b000-499f-9eb9-d875844f9e06"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6c39cf6-eb89-4e84-a594-bce619aa39b8}" ma:internalName="TaxCatchAll" ma:showField="CatchAllData" ma:web="50ac6bd6-b000-499f-9eb9-d875844f9e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6F65E3-D269-4667-B0F0-2BA5F0CBE170}">
  <ds:schemaRefs>
    <ds:schemaRef ds:uri="http://schemas.microsoft.com/office/2006/documentManagement/types"/>
    <ds:schemaRef ds:uri="c0ffb21b-9585-44ef-adf3-a0d3dca16a11"/>
    <ds:schemaRef ds:uri="http://purl.org/dc/elements/1.1/"/>
    <ds:schemaRef ds:uri="http://schemas.microsoft.com/office/infopath/2007/PartnerControls"/>
    <ds:schemaRef ds:uri="http://schemas.openxmlformats.org/package/2006/metadata/core-properties"/>
    <ds:schemaRef ds:uri="50ac6bd6-b000-499f-9eb9-d875844f9e06"/>
    <ds:schemaRef ds:uri="http://purl.org/dc/term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FC3809D0-375E-4A51-8D6D-1688F06AFB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ffb21b-9585-44ef-adf3-a0d3dca16a11"/>
    <ds:schemaRef ds:uri="50ac6bd6-b000-499f-9eb9-d875844f9e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50F30D-AEBA-468E-B1EA-FC0B2E8CE5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TextualDescription</vt:lpstr>
      <vt:lpstr>intro</vt:lpstr>
      <vt:lpstr>small</vt:lpstr>
      <vt:lpstr>medium</vt:lpstr>
      <vt:lpstr>large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Lasse Matthias Reinpold</dc:creator>
  <cp:lastModifiedBy>Lasse Matthias Reinpold</cp:lastModifiedBy>
  <dcterms:created xsi:type="dcterms:W3CDTF">2024-05-03T07:13:22Z</dcterms:created>
  <dcterms:modified xsi:type="dcterms:W3CDTF">2024-10-14T14:51:47Z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fd2079b-6d85-4185-8122-5cca51dad164_Enabled">
    <vt:lpwstr>true</vt:lpwstr>
  </property>
  <property fmtid="{D5CDD505-2E9C-101B-9397-08002B2CF9AE}" pid="3" name="MSIP_Label_8fd2079b-6d85-4185-8122-5cca51dad164_SetDate">
    <vt:lpwstr>2024-05-03T07:19:13Z</vt:lpwstr>
  </property>
  <property fmtid="{D5CDD505-2E9C-101B-9397-08002B2CF9AE}" pid="4" name="MSIP_Label_8fd2079b-6d85-4185-8122-5cca51dad164_Method">
    <vt:lpwstr>Standard</vt:lpwstr>
  </property>
  <property fmtid="{D5CDD505-2E9C-101B-9397-08002B2CF9AE}" pid="5" name="MSIP_Label_8fd2079b-6d85-4185-8122-5cca51dad164_Name">
    <vt:lpwstr>Öffentlich</vt:lpwstr>
  </property>
  <property fmtid="{D5CDD505-2E9C-101B-9397-08002B2CF9AE}" pid="6" name="MSIP_Label_8fd2079b-6d85-4185-8122-5cca51dad164_SiteId">
    <vt:lpwstr>5832f73f-b0fa-45a0-80d9-7e32bd7fa822</vt:lpwstr>
  </property>
  <property fmtid="{D5CDD505-2E9C-101B-9397-08002B2CF9AE}" pid="7" name="MSIP_Label_8fd2079b-6d85-4185-8122-5cca51dad164_ActionId">
    <vt:lpwstr>b58b7c03-a6d8-4129-ae29-17e2eb0b78ba</vt:lpwstr>
  </property>
  <property fmtid="{D5CDD505-2E9C-101B-9397-08002B2CF9AE}" pid="8" name="MSIP_Label_8fd2079b-6d85-4185-8122-5cca51dad164_ContentBits">
    <vt:lpwstr>0</vt:lpwstr>
  </property>
  <property fmtid="{D5CDD505-2E9C-101B-9397-08002B2CF9AE}" pid="9" name="ContentTypeId">
    <vt:lpwstr>0x0101009A4CBF30FB1F5848B22B5A918A00EC12</vt:lpwstr>
  </property>
  <property fmtid="{D5CDD505-2E9C-101B-9397-08002B2CF9AE}" pid="10" name="MediaServiceImageTags">
    <vt:lpwstr/>
  </property>
</Properties>
</file>