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JSt\source\repos\ActivityPrediction\Strava\Strava\DataStore\"/>
    </mc:Choice>
  </mc:AlternateContent>
  <bookViews>
    <workbookView xWindow="0" yWindow="0" windowWidth="20490" windowHeight="8340"/>
  </bookViews>
  <sheets>
    <sheet name="Stats636773665914333624" sheetId="1" r:id="rId1"/>
    <sheet name="Sheet1" sheetId="2" r:id="rId2"/>
  </sheets>
  <definedNames>
    <definedName name="Stats636773708233419710." localSheetId="0">Stats636773665914333624!$A$217:$U$249</definedName>
    <definedName name="Stats636773719582641603." localSheetId="0">Stats636773665914333624!$A$144:$V$216</definedName>
    <definedName name="Stats636773732050743092." localSheetId="0">Stats636773665914333624!$A$94:$V$143</definedName>
    <definedName name="Stats636773736005177052." localSheetId="0">Stats636773665914333624!$A$5:$V$93</definedName>
  </definedNames>
  <calcPr calcId="0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" i="1"/>
</calcChain>
</file>

<file path=xl/connections.xml><?xml version="1.0" encoding="utf-8"?>
<connections xmlns="http://schemas.openxmlformats.org/spreadsheetml/2006/main">
  <connection id="1" name="Stats636773708233419710" type="6" refreshedVersion="5" background="1" saveData="1">
    <textPr codePage="65001" firstRow="2" sourceFile="C:\Users\JFJSt\source\repos\ActivityPrediction\Strava\Strava\DataStore\Stats636773708233419710.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tats636773719582641603" type="6" refreshedVersion="5" background="1" saveData="1">
    <textPr codePage="850" firstRow="2" sourceFile="C:\Users\JFJSt\source\repos\ActivityPrediction\Strava\Strava\DataStore\Stats636773719582641603.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tats636773732050743092" type="6" refreshedVersion="5" background="1" saveData="1">
    <textPr codePage="65001" firstRow="2" sourceFile="C:\Users\JFJSt\source\repos\ActivityPrediction\Strava\Strava\DataStore\Stats636773732050743092.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tats636773736005177052" type="6" refreshedVersion="5" background="1" saveData="1">
    <textPr codePage="65001" firstRow="2" sourceFile="C:\Users\JFJSt\source\repos\ActivityPrediction\Strava\Strava\DataStore\Stats636773736005177052.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<sst xmlns="http://schemas.openxmlformats.org/spreadsheetml/2006/main" count="653" uniqueCount="407">
  <si>
    <t>SectionId</t>
  </si>
  <si>
    <t xml:space="preserve"> resource_state</t>
  </si>
  <si>
    <t xml:space="preserve"> name</t>
  </si>
  <si>
    <t xml:space="preserve"> climb_category</t>
  </si>
  <si>
    <t xml:space="preserve"> climb_category_desc</t>
  </si>
  <si>
    <t xml:space="preserve"> avg_grade</t>
  </si>
  <si>
    <t xml:space="preserve"> start_coords_lattitude</t>
  </si>
  <si>
    <t>start_coords_longtitude</t>
  </si>
  <si>
    <t xml:space="preserve"> end_coords_lattitude</t>
  </si>
  <si>
    <t xml:space="preserve"> end_coords_longtitude</t>
  </si>
  <si>
    <t xml:space="preserve"> elev_difference</t>
  </si>
  <si>
    <t xml:space="preserve"> distance</t>
  </si>
  <si>
    <t xml:space="preserve"> points</t>
  </si>
  <si>
    <t xml:space="preserve"> starred</t>
  </si>
  <si>
    <t xml:space="preserve"> meanElapsedTime</t>
  </si>
  <si>
    <t xml:space="preserve"> meanMovingTime</t>
  </si>
  <si>
    <t xml:space="preserve"> medianElapsedTime</t>
  </si>
  <si>
    <t xml:space="preserve"> medianMovingTime</t>
  </si>
  <si>
    <t xml:space="preserve"> standardDeviationElapsedTime</t>
  </si>
  <si>
    <t xml:space="preserve"> standardDeviationMovingTime</t>
  </si>
  <si>
    <t>The Strand</t>
  </si>
  <si>
    <t>NC</t>
  </si>
  <si>
    <t>}sthC}jczOkHqBoAi@iAm@G@a@O}CaBs@i@a@a@cAkBy@oA}CeGiAiBiA}AmAqA</t>
  </si>
  <si>
    <t>Hill Cart Road Climb</t>
  </si>
  <si>
    <t>s{wbDscezOQAOGOIMQM]UU[EeB?g@G_@MUQSWKGQCYD_@GKIe@s@SUOGMA_@Ne@VYDe@\c@NeA?QBEDEJAPPx@CLELUT[Ng@JGFEZJj@@RGTWh@CJBL</t>
  </si>
  <si>
    <t>Tenzing Norgay Rd Climb</t>
  </si>
  <si>
    <t>i||cDiruyO@FDrAH`@FPz@pAJFTFVXb@VTFz@Dd@NFHBHHdAJR^L~@CN@d@Vd@h@LH|@?RCXMH?tAH\Pp@L</t>
  </si>
  <si>
    <t>National Highway 40 Climb</t>
  </si>
  <si>
    <t>qvv}CgjuoPxBJv@?r@BzAZn@Hz@Tn@Hb@HpCPVFhBf@|@^n@PTL^J`DXF?JE@KRTl@\j@Tb@HdA@v@GlBe@TCh@BJBRNNNXb@h@b@\Rd@JTAf@@TCREPMFGDMF]Dk@@iABMNUVMJCX@HB^Xh@lALLHPNZA^BHR^HZN\H`@j@hAVRXLl@Pd@BpAf@</t>
  </si>
  <si>
    <t>Segment</t>
  </si>
  <si>
    <t>yi_{Cu_soPLHPb@LDLEJQPi@R@XDPNZFHL@VTz@Fh@CFADWNYBUCYDGDU\EPAD@FIVCZ?RBFJ`AJXPNHNHZRZNJb@f@d@JLNTd@LLZDPLHXJPJF@DVT`@VPTPJJRLF`@\HLLLn@^Xh@FHD@BBHPlAt@PHn@f@j@NLATNV@RDZ?LAj@HBAfADLHVFH?LN\@TJTb@\Pd@j@RLJDJLFZHLDVFJBZTR@LCD`@t@?FLHJPj@ZFTJDJ@DD`@JFVRXr@l@@DRJRPBHHJ^LZRRDBD^XHTbAbA@HBFVT@FHFFLTJr@fAd@^LZLNXHTNbAf@lALj@IXKTCZONKVFJHj@DJJDTN\?FLJTv@TRBBBb@Fb@NT?FJF@LR\@NFLPVLj@LLBNLNFVH@BD@\JH?HD@PVLZRr@LV</t>
  </si>
  <si>
    <t>wt~gBs{fiIKr@_@vACTIPGh@c@rBEh@Ml@e@fBo@fD_@hACVWx@Ib@_@rAYlACBWz@UtAWn@W|@CTMZMt@Yx@[`BUh@GZEf@Or@C\ARDVC~@Fz@DRBh@Lv@?r@DTAF@b@P~@@n@DXAf@StAKVERSTMZiAlAKDEFg@JQFYP[D]AKDSB[Eg@?J@A?@@@?CEKABB??CCYMa@EEC?CIEm@QIKSGGGi@Oa@QWOc@Mm@WSGKIMAaAa@IAUI{@GUIyBAg@Hk@@_C\}@\mAV_AD}BAg@@eAEu@B{@CkCB}@Cm@?}CX_Cf@SJu@Pa@ViAd@u@j@y@f@sBnB</t>
  </si>
  <si>
    <t>abzeBavyfIfAjF`Ilb@f@`C|@tDbBrG~AlF~@nCxBdGbDpJp@dC`AhE</t>
  </si>
  <si>
    <t>whdhBup`iIoAf@wA^sBVKEm@DYAwBh@{AR}@Tw@Ju@PcA`@UDo@XUL]Ji@ZOHONc@Ra@ZoBnAML]RYTUJOLa@Xk@f@k@^aAl@e@^cAn@yAp@iA\]DSFk@Fy@Fm@@s@E{@B_BU]K_@IIGc@KUKi@WgAq@y@k@y@u@GI?E_@]c@{@SSOm@Wg@</t>
  </si>
  <si>
    <t>ku|eBa_{fIuE`CmAd@y@`@a@^AXRPXClCqAxCmAbBa@xAY^BAZMHiAX_A\c@\a@l@]`AKt@BdALj@HH^CLYPmARk@Zc@^_@ZS`@S`A]dAe@VWT[Na@l@qB\q@La@NQb@y@FY@a@KwB@c@EeAFeALy@B{@KwA?k@@UVGLLTtBLf@LjA?^Kj@?TETAZHX?TNx@DzAC\YxAe@fBMj@Dl@Ll@THRKF]?k@De@Je@^iAP{@FaAFyBLa@l@yAPm@FaAAoACg@MmACe@TQXJ^`AVPZd@lA~DRnCVfBTt@R`@h@p@n@fAHVJnAXn@?RDFg@fAE\a@d@Mn@NLRCNYAk@Bs@LaAPo@Ds@F]JgBWw@g@w@O[o@i@U]I_@Ce@GmHHg@TADRGnA@j@HhAf@zCb@r@j@\r@J~GBp@Cp@Gr@M^Qr@O</t>
  </si>
  <si>
    <t>kd`fBk}egIHfXBlCDdAHz@Jp@T|@Xx@Td@nAvBnErGfApAp@p@nEnDXf@J`@En@Od@iBbCQ\Md@?n@Fh@Nh@P\TV^Vj@T~A^d@XR`@B\A`@Il@Cb@@r@Lj@R\JXX^L^lAxBP`@L~@@b@A`@Un@e@z@c@`AEl@?`@X~F@p@</t>
  </si>
  <si>
    <t>kjxeBikufItA|CbBlE`JtYjArDjA|D|AnErAbD|AfDlN`Yt@vAtAzBvAvBbC~CdCtCvHxHdD`DlAvA`@j@r@nAb@`A`@lAz@xEELWCEGQi@u@eBe@i@o@c@YMq@Qw@Go@My@KaASu@W{BqA[K[LCZRXt@f@d@TrA`Al@Xj@h@d@x@^`ADXGjBNpAd@tARz@?^CXGZYbAs@tBw@vBaAtB{@dB</t>
  </si>
  <si>
    <t>SA3 Climb</t>
  </si>
  <si>
    <t>um_b@y`reUs@AkBMu@IkB_@wEsA}Ay@sAgA_BcAcBs@qB_@uBMsJSqB?sBJ_ALkB`@sC`A{BtAgEnC_B~@</t>
  </si>
  <si>
    <t>ONLEAP CenterPark KOM</t>
  </si>
  <si>
    <t>_Sct@ASIQYYk@YcA]s@Qc@G}B?c@CUEQKY_@Si@UeBCw@</t>
  </si>
  <si>
    <t>onelap</t>
  </si>
  <si>
    <t>ueAa{@BlCCdAKh@m@lBEZEv@Ar@@p@D`@Nl@N\NPXRZNr@LxCR\HZPJNHZT`BFhAVjAPZ\^h@`@`@RRFRBb@Ch@Kx@_@f@K`ABlAJdANl@Nl@d@|@|@ZVTHL@XCn@Ut@g@`@e@Pa@HWFo@NmFFWFIHAVDv@Rt@ZVBXAnAY~AANCJK@_@Im@Uw@KWKMWQg@IiAJ]Ak@E]Ke@]a@e@Wk@Ia@Aa@F_@L_@TYNGfAGv@UPILKRc@Fg@?SEQIOYUg@W_A]{@Sm@EwB?k@GQGMMQSKWOs@Q_B?g@ByBEcAKw@g@iCIaAAgADoAN}BEk@Qg@MSQMSGWCUBOJKN[`AILMH]F]AKEKGIMEMG]GgFEm@I[IKWQk@K{AE[Mc@[OC[Fe@Xm@d@_@`@QXMZE^D^Tf@\b@^^d@XNBLCn@c@LCN?d@HJDX^Nd@Bh@Ex@a@jDAj@BZDLHHJFZDj@DJBHFFJFVJVfAlANRJV@JCXEVQ`@MTSNYHY?e@Ce@M_@S[[Yk@y@oBm@aAUMc@Co@Fw@TcCzAwAl@]VEHCXFn@HTP^NRRLVFXCd@KbBe@\IN?NDHHFLF\@h@EZGJUP_A^y@R}@HOCm@ScAMO@MHGNC`@@tCAz@Mv@k@fBGb@Er@AbABn@Ln@Rj@`@b@d@Vj@H`DTf@LRPLTFVRtAHtALp@FVLTXXl@f@\P^LV@TAt@Oz@a@`@GlADzAN`ANVJr@j@fAdAVNL@N@ZGr@[x@o@PULYLg@Di@NiFFYHGX?|@Vr@ZZDLAtA]rA@TAPIBI?g@Mq@Sq@KQMO[O]EsAJk@Ci@Kg@[_@a@Yi@M]E_@Ba@Pm@RYLGdAG`@Kb@MNILMNa@Fe@?SEQGMWUs@]y@Y}@So@E{B?a@GOGSOOWKYOs@OuA?o@BqBCaAKu@e@cCK_ACs@@u@DmALgBCk@Og@MQOOSIUEU@QFKL]`AQZk@J[AMESWKk@EyECi@Mi@OUYMg@GsAE[Im@a@MAMBe@Tk@b@g@h@Yb@KXC\DZTd@Z`@\^b@XLDL?LEl@a@ZAb@HJDX\Nb@Bt@Ev@a@hDAj@BZFLJFLDdALJBHHDJDVLV`A`AT^HVAb@Kb@KTORSPWFY?e@Cc@Ka@S_@e@Yk@y@mBc@u@SOc@Gq@Dw@Rg@XwA|@aBt@[VKT?JFn@Rl@^d@TJJ@XAf@K`Bg@\IN?NBJHFLFj@?h@CLELKHULu@XiATm@FOCk@QcAOO?MHGLGp@BnCCv@Mv@c@rAK`@GdAA`ABn@D^Nj@NXTVVPXJj@J|CRf@LRPLTFVRzAFhATfAJVVXb@`@f@XTJTDb@?t@MfAe@b@E~@BxANt@Ld@Jr@j@fAfAVNLBN@ZEf@Sn@a@TSRULYJ[D[RaGD[FIJCL@~@Vr@Z\DZCjAY`BARGDG@UASMq@W{@SW[O]GuAJw@E[Ig@Ya@c@Yi@K]G_@B_@Po@TYLIdAG`@Kb@MNILONa@De@?SEOIOg@]g@Uq@Sy@Uy@GwB?g@GOIMMOUKUOu@QyADyCCeAM{@e@gCKcAAs@DaBN{BCk@Qi@KSOMUIWEU@QHIN]bAILKH_@F]?MCKIIKI_@E_AE}DGm@M[WS]IoBI[Mg@]OAOD[Ne@\o@j@]h@K\A`@@NL\\f@`@`@d@^LDP?LGf@[LEN?ZBJDVRNVFLDZ@n@e@jECl@@^DLHJJF\Fj@DLDJHDJFXLVz@z@X`@HVAf@Md@MVQTWL[BY?[Ec@Kc@UY_@[o@w@kBe@w@UOg@Es@Fm@Pi@XyA`AaBr@[XCHCVHp@Tl@NRRNVHXAf@KbBg@^IN?NDHHFLF\@j@EZIJUPs@XiAVo@HOAk@QcAQQ?ODKLCNCb@BvCCz@Id@q@zBIdAAdABp@F`@Pl@\f@XPZLl@JxBLj@FZJTPNVFVPxAHjAJr@HXNTXZf@`@\Rb@Nb@?x@M`Ac@d@GpADzBVZFXJt@n@~@~@XNLBN@\Gf@Uz@m@RUNWJ[Hk@PyFD[HIJAL@~@Vt@\\B\E~@WfBATIBIAm@Ou@Uq@WY[OUC{AJk@C[G[Oc@]UWYk@I]E_@Da@Rm@TWNEdAIr@Q`@UJOLa@Be@ASGOUWg@Y}@[cAW_@Es@CsABe@EQGOIY_@K[Ka@Q{AAy@BwBGcAKy@g@iCGq@AyADoAL}BGm@Sg@OOQKUGU?SDML]bAINKJMD_@D]CKGQYKo@C_EGkAK]USMG]GmAC]E[MWUMEMAODYLc@Za@\]`@Wf@G^?ND\Vf@h@l@n@d@LDN?NGb@[LEN?ZBJBTPPTNf@@j@KxAYfCAl@B\FJJHZHv@HLDFJLd@DLbAdAX^FX?LGd@Ob@MTUPKDYBi@AYEc@O_@YW_@iAkCc@w@SQKEYCW?_@Dy@V}BvA{Ap@[TKRAJDl@J`@JRLRPNTJJ@ZCf@K`Bg@\GN?NDHJDLFZ@j@EZGHUPq@XiAX]D_@BOC]OcAQQ?QBKLENCb@BvCCz@Ov@k@hBIfAAdABr@Ln@J\\f@XPZLz@LfCNh@LTPNTFXRvAJxAR~@R^ZZf@^^R`@Jb@?x@O~@c@d@EbAB~APr@J`@Lr@h@dAdAVNLDL@\EZKXOz@q@PUN[H[Fi@NgFB[DKHGXB`AXf@TZF\ClAYbBATIBI@_@Ms@Y}@SY[O]GwAJk@C]GMEe@]a@c@Yi@K_@Ca@D_@L_@P[LINEt@Ct@Q`@QNMNc@Fe@?QEQIOYUs@_@s@U_ASq@EuB?e@GUKQOKSM]Ki@QyA@}CA_AMaAe@iCIu@Cc@@{@DqALiBCm@Oi@MQQOUKUCU@QHKN[bAINMH_@F]AKEUUI]Em@EgEEk@I]SUYM]EyAE]Ic@]MEM@MDg@Vo@h@c@d@QZM`@ARFb@R^TZf@f@\VNDRAl@_@NGP?^DNFVXHNJ^@v@Gv@_@`DA`@B`@DLJJND|@JLBJFFJFZLVdAfAV`@DXCXMf@MVQTWL[B[?[Ee@Mc@WYa@oAqCe@{@KIKE[Eu@DWFa@NeCzAwAl@[VKT?JFn@L`@JRNRPLTHXAd@InBm@\EN@LFNVD\@h@GZGHUP_A^iATo@DOC[OaAQQ?QBKHENC`@@dDEz@Qt@c@vAGb@Er@AdADp@Jl@J\\d@VRZLz@LpCPZHVLNTHVT`BJtAP|@R`@XXd@^\RTHTDb@?t@Mz@c@b@G`ABhBPr@Ld@Lt@l@dAdAXLLBL?ZGn@[t@i@X_@LWJe@Dg@NiFDYHIJAXDp@Rr@XZFZChAYrA?VAPKBS?SOw@W{@</t>
  </si>
  <si>
    <t>Island KOM 400M</t>
  </si>
  <si>
    <t>ko@c~@BJ?LG\KZOVcAhAQ`@Af@BXHX^j@p@j@bAl@n@XJBX?JEj@_@XG</t>
  </si>
  <si>
    <t>法华寺单圈-Arsenic</t>
  </si>
  <si>
    <t>sKuHOV]VYHk@?]I[QKIc@g@OKQKUGSAU@k@FoA`@qAZS@MIKg@WiBs@oGQ{BYyFGi@Qy@eBeFo@uBu@_DoAcGeAoF}@qFqAsI}@iHw@{GCe@JKnBc@l@Wl@_@`@i@N]J]H}@AqA[_CCi@?YHo@TeAXo@f@i@tBaAx@Ud@EbABl@HRLHNDPFfCXpAVl@bA|@JTPf@F^?XCFOJIBKAe@Y}@{@O[Ou@MQIEYCM@UJKT?RDZTr@P^l@l@f@p@^Xn@V^DZEXOJMPi@Pq@LSRMNCd@DXJNPBRBdAJ`@LT^^dAd@PV@Lo@lNCPGP]b@EXAXDv@Rt@LZb@n@LZFZBz@G`BC^I\oAxCYbAQdAEd@CfABd@RfA|@dCXbARfAJfAFfA@fAYvGCdAJxFTpDThBJ`@P\VXNXDZAZIX</t>
  </si>
  <si>
    <t>Onelap CenterPark</t>
  </si>
  <si>
    <t>seAk{@@tCAx@Mx@m@lBG`@Ct@At@Bv@Fb@L`@R^JLl@^r@N|BLr@HNDZTHJJ^R~AFnAR~@NZ`@b@b@\f@V\HN@\Cj@K~@c@ZGn@@|AJ`ALl@NLDr@j@hAfALHPDP@PCNE^Qx@i@VYXk@Ha@Dc@NmFBOFMLEL@|@T|@^PB^El@O^GzA?LCJGDK?[Ms@Y_AY]UKYGY?y@Jq@C_@G_@Q]YW[S_@Oc@Ee@Fc@Lc@JOLMRG~@E`AYRMLSPm@?YEYKSg@[qAi@uAYk@CwA@k@CSEQK[_@Uw@SaBCi@DsCEy@s@{DIy@Ag@@_ADaALsBEo@IWKUQQUMYEYBQJKPWv@IPMJa@HO?QAMGKMGOIa@EsEGcAM_@KKMI_@KgBG_@M[UOGO?_@L[RaAz@SVQZG`@?NF^Xh@h@n@f@^LFP?LEh@]LE^@XHLHZb@H\@p@Ep@_@~CCn@@^FNHHNF~@JLBLHFJF\FLhAlAPVHX?NCZQh@Y`@KH[Hk@?[G[Ie@WSWWe@}@uBk@_AKIME]C]@i@Jq@VsBpAcBv@SRGJAZHj@Pf@X^XNLBZCl@M|Ae@b@GP@LHFLH`@?n@APELYTi@TaAVs@Jc@?q@Sy@OS?OFIPEd@</t>
  </si>
  <si>
    <t>Island full lap 6.7km</t>
  </si>
  <si>
    <t>cw@ebBe@|AUbAYzASx@]p@}@fAc@n@s@rA_AbD]nBM`@KL_@R}Bh@c@PsDjB]Vg@d@UZYn@K^ANBt@Jn@PXp@d@TRHJ@JCHWNuARa@NMLKNETDRZ\NHPFP?bAKpAG`@D`@Jt@V`@PLNR^DP@PCPWZMHQBS@c@GkBc@c@@a@LuAz@c@d@O^Ot@Ef@?h@Lj@HR^`@PLh@PvA^jE`BbATzANvADh@A`DKjA@z@F~Db@v@Bb@Gr@SPE~AAd@EPGLMFS@SA}@[gACQ@SHc@zAyDFc@ASEQKQKKa@Qc@E_B?_@EYOeA{@g@WqDoAiAU_AWUKKUI_@BWDKHGpAa@f@YTWZe@pBqDJKJELBRNBJ?LG\[r@{@~@U^EX@f@FXJV`@f@|@r@l@\n@XJBX?JEj@_@v@OJI\g@b@uAFe@DmADSLKPEP?PDJLJd@BRCTk@zBm@|CCVDTPTXHVCTId@_@LSHUDwBL_B@q@AgAKgAY_BGWKUUOUIYEWBm@Lk@@SAQIGQ?SDSHQf@m@~CuCLEP?LBJJBNDt@J^TZLHLD`@DhBC\AZG\KHKDM@a@G_@]e@EOGu@EOq@eAO_@K_@Aa@To@@S[qA@OPu@EQY_@a@YOI{@[QKKk@OQi@SSMo@i@UG}@KgAg@SIWAi@FUEsBaASISC_AFy@UU?U@SJMP]v@</t>
  </si>
  <si>
    <t>法华寺15km ITT比赛</t>
  </si>
  <si>
    <t>qKyHKRWVWL[B]?]Ig@[c@g@OKQKUGSAU@k@FoA`@qAZS@MIKg@WiBs@oGQ{BYyFGi@Qy@eBeFo@uBu@_DoAcGeAoF}@qFqAsI}@iHw@{GCe@JKnBc@z@_@VOVYT_@N]H[D]@iAEq@YwBAk@LoAPu@J]Ze@d@]dAg@fAa@l@Il@Ar@Dd@JPPHXFfCXpAVl@x@r@RVVv@Dh@ENOJIBKAYM}@{@SY]mAQMYCM@UJGJER@RNj@\x@l@l@`@j@VVt@\TDP@ZEPGLMRg@XcANOLINC^BRFRLHNDrADTJTPVTRdAd@PV@Lo@lNCPGP]b@EXAXDv@Rt@LZb@n@LZFZBz@G`BC^I\oAxCYbAQdAEd@CfABd@RfA|@dCXbAZjBHfABfAAfAWrFCdAJxFTpDThBJ`@P\VXNXDZAZIXOTUPUHYBY?WEg@Ys@u@UMWGWAo@DWFsAd@cARS@KKe@uCo@yFMeB[gGI_AS{@eBaFs@gCyAoGuAcHy@uEeB_LgAuIu@uGAc@HKnBa@z@_@VOVYT]Pc@Ls@@gAGcAWiBAs@Fo@Hg@Ru@LYRYPOn@]`Bs@\I`@Ep@?v@DVHRNFNDP@xABh@VjAVl@z@v@NPN^J`@D`@CNMLIDI?KC[Sq@m@U[M[Ig@MUKEWCO@UJKT?RJj@L`@Vd@f@f@f@p@^Zl@T`@FZCPGRSPe@Rw@JSTMNEd@DXJNPBRBdADTJV\^JHbAd@PT@LEjAm@pLCP]`@GVCXBt@Pv@JXp@jAJXB\@\I~BE\K\aAxB[`A[fBGhA@d@Fd@Hb@z@fCf@fBVhBFdA@hBYrGAdADjDFfBPhCVfBH`@N^TXRXFX?ZIZMTSPWJWDW?WCUISMs@s@SOWIWCY@m@HuAb@aATUBMEIQg@kDi@eFQ{BY{FGg@Q{@kBsFm@sB_BeHkAcGaAoFaBoKgAwIs@cGEg@@OJI|Bg@r@]ROTWNUPc@H[F_@@_AE{@[_C?s@L_APy@Ti@Z]XSz@c@z@]f@Mf@Gn@@t@F\JNTDPFhCXnAHVNTv@r@RVX`AB`@AFKLSHKAYQiAiAO[Ou@EIOIWCUBOJKP</t>
  </si>
  <si>
    <t>Island Sprint 500m</t>
  </si>
  <si>
    <t>e_AyWpBI|A@t@FtDb@t@Bb@C`AYPCxAAd@CPELKFQBQ@g@Ce@EQ</t>
  </si>
  <si>
    <t>Adukrom climb</t>
  </si>
  <si>
    <t>_qwc@~{OpAOvBKpBWdAWnBo@dCkAn@m@pAkBj@cA\i@bAcB`@gAZqAJy@@W?k@I_A@cAHu@N_@TAFRHh@Rb@`AjAlA`B^fAjAhA`@r@z@dATNTHl@XXV`@PXFXGPOHS@SSe@UgAGy@E{AGa@]sASgCGeAKg@?e@Gs@@mBGk@?UDaCPgBLoB</t>
  </si>
  <si>
    <t>Sakumono Village</t>
  </si>
  <si>
    <t>q~fa@h~GEb@IFeD~@wBf@cDz@</t>
  </si>
  <si>
    <t xml:space="preserve">National Park Inner Circuit Lap </t>
  </si>
  <si>
    <t>{dsh@f||aJF@AG@Mf@iCx@yEXkBAMCM@QQq@S][U_@Uc@KsFcAUKSEe@Cy@Pw@j@a@`AIXCVCZ?x@BXNt@d@hA`@hAJVCZPxFFp@PjARl@NRj@ZTJXBp@An@Qj@WZa@HULQBUJYLkAHa@</t>
  </si>
  <si>
    <t xml:space="preserve">National Park Outer Circuit Lap </t>
  </si>
  <si>
    <t>kish@dk{aJF_@e@KaAOyKwBgEu@M?KFELANPv@xBdLRvAZhBj@jEV|CTtBVtClAzKLpA@v@BZHXJlANjB@r@t@vIPxAFbAJh@HRLNNJv@Xb@FPCHGRa@P}@h@yCFSb@_Dn@yCv@iEXuBPo@p@cDb@sCl@cDt@eFF_@\gAN}@lAsGVgBh@sCHs@AOIM[My@ScDi@UA}@My@S}@M{Ba@</t>
  </si>
  <si>
    <t>Thomas Rd</t>
  </si>
  <si>
    <t>gjsh@lz}aJf@{BHq@d@aCNcAp@mDt@gFx@yDbAqF\yBZ}Bb@iBf@sC\gCl@yCRsANu@x@yE</t>
  </si>
  <si>
    <t>Carifesta Ave</t>
  </si>
  <si>
    <t>c`th@df{aJ~BxLRvAZhBj@jEV|CTtBVtClAzKLpA@v@BZHXV|CDnAPdBBl@~@vJ</t>
  </si>
  <si>
    <t>Viissengen Rd</t>
  </si>
  <si>
    <t>yvrh@|n{aJiAYcDi@UA}@My@S}@MiGgA}@UmCc@}@UcBUmBc@cAK</t>
  </si>
  <si>
    <t>Success to Lusignan</t>
  </si>
  <si>
    <t>q~qh@dxlaJ\uAVoAd@{AfCgJ~AcFf@iBVkA~@_DXgAl@aBz@cD`@wA`AmCnB{Ev@}Bd@eAfBqEpAqCfAqCh@{@h@{AjBmEb@_ApCaHnCeGx@kBd@mAh@mAtAeCVk@|AmCXi@H[h@iAn@_Ax@wA`AqBx@yAVs@lA_Cp@gArCkFbBkD|@yAjAkCd@u@tAsC\g@rAqC</t>
  </si>
  <si>
    <t>Lusignan to Non-Pariel</t>
  </si>
  <si>
    <t>emoh@tugaJnB{D|@yAjAkCd@u@tAsC\g@hAcCl@aApBcEx@qATk@^s@dAiB^aAP]h@s@bAmBjByDz@_BfBoDV_@hAuB|B{EzAiCv@_BlCaFh@gAj@wANe@n@}DXcCBg@bAaFJeB@c@f@uEX}Af@qB\oB`@_BfAuCpAcCpA}Cj@kAHKPa@z@}At@gAFOb@i@n@m@bC_BdAaAvEcHpAuBd@wA|CmOXw@JKZOP@dAJvA^pBZt@D^MVWP]Pk@jAaG</t>
  </si>
  <si>
    <t>D 84 Climb</t>
  </si>
  <si>
    <t>s`aRgh~iAjHhInYx\</t>
  </si>
  <si>
    <t>praia grande climb</t>
  </si>
  <si>
    <t>ua}eBbj}vCQh@I|@?d@Ij@[bAIlAIn@Ob@c@l@S\WbA</t>
  </si>
  <si>
    <t>Mindelo - Monte Verde Pass</t>
  </si>
  <si>
    <t>sf`fBdgnwC~@mA^m@Pm@Hi@E{BQoBQkDA}@FkCVyE^}Dn@uEF{@Dw@?{ADu@Ay@CQ@Wl@aEL}@Do@AKb@_DDaAAq@Eo@g@kEGaAR}AXmBb@kAD_@OaCUkA_AgBgDmFQ_@G]@k@`@mCRg@PQPI~C}@RMd@e@`@m@lCoDzCkEjO{Sb@w@Tq@F[B[@k@Ak@WyAO}AIg@K{@Aa@Bk@DSjBmHRcALkBDkBCu@EU[_AgAiCI[[kCKa@U]i@i@mDwCQ[EOA_@De@JWRSPI~@SjAKxAW</t>
  </si>
  <si>
    <t>Rua Laranjinha Climb</t>
  </si>
  <si>
    <t>uxbfB~wdwCh@xAh@dAV^r@`A`S`TpFjFt@h@nAn@zAb@jAd@v@t@Tb@b@l@`@b@\Xf@Rt@HnDr@`ADh@CpCaAfAg@VUTYf@kA^W^OTAn@H^HfA^`@HVARCb@[bA_Ah@c@h@q@n@aALKXIRCb@FNHVP|CbDZT`@X`Ab@h@X</t>
  </si>
  <si>
    <t>{u~eBf`gwCTu@Hk@?u@MmE@_AZSr@k@PKnB{Ab@Yx@]XGhD]T?l@FTEDIGYQQuCaCCG?IBELG`@?tBBT@pB@`@HPH|BbBJLRXJTdAdDLNRJL?`@ONQL]?]i@kGGc@Ma@</t>
  </si>
  <si>
    <t>qg_fBfxcwCj@_@\Q`@C\BvDj@Z@\AfAk@\UTYbA{BNQZCPPDXCXObAs@~GK^QTWLqBr@UJQPO\Q|AAZLNVDLIVW\Qb@CjCFl@?`LXXDRN@TKNeAz@wI|H</t>
  </si>
  <si>
    <t>ms~eBrbewCCKMQSM_AI_Ac@SCo@BSEQOWIkBKYDULc@LO@SI?SDWBq@?eAIWUUU_@sCcGa@_AKg@</t>
  </si>
  <si>
    <t>e~~eBdaiwCCg@MgASgA[gCAi@@YHe@Vq@l@cCJk@d@iBHg@JkBBiBCu@Yy@KQGWe@_AOa@Mq@S{BKe@Uc@WWeCkB[][UUWIUCU?_@Nk@PUb@UpBQvGy@p@Oj@_@HId@_ARq@Jm@?a@ImA@SEQBOCo@Eo@@e@HOLOlBuAzAkAx@e@ZMVGtAQhAIn@?h@FHABEBICMiDuCKQBMVIr@DhACrABd@Ar@BZLx@l@n@j@h@^NTTj@XjAb@rAPJLDH@PEXSFIPe@Aa@Ky@GeAUmCKa@Oa@eCsEc@q@kA_CGa@To@?OUKaB[MQE{@EMMMUG{@BUE}As@UOa@e@Q?K@QTUJICECAq@GQYKg@EKKEQAQBiAASKOUOs@S[@[NYEGEK[EKQIWCY@UGk@WmAAQCICg@_@q@Oo@C_@@]J_@NI@Q?GGCSHk@?m@?KGUA_@IQ]_@oBkEgAkCKe@C[CoA@_@Lm@`@s@V{@D]PeC@oBDYTc@RQl@[b@OZBr@L`@BjC`@V?r@]|@s@RYbA{BNMHCL@NPDZ_@tDYtBEp@Mv@OXSLcBj@KBa@POLMZObAEh@DVNLP?VO^]REnIJt@FnFDZHHFDLALKPc@Z_D|CoAbA{BtBw@n@SXCPBFLNNFd@D\CbEk@zBUTM^c@REfEBr@@h@PJFDLBVEPIL]PsBd@_@T</t>
  </si>
  <si>
    <t>Entoto Maryam Church climb</t>
  </si>
  <si>
    <t>salv@_vpkF{AF}A?mBUu@AOEAIBIb@UPSJYDa@?qAEuAUw@_@c@{@k@WOWUe@Yg@c@oBkAmA{@e@Ua@MQ?GD_AD]Hg@Fw@LcAV}@Ha@L}ANw@BaAEa@@s@A[@YLQXSLUBMKAMDc@Mq@AYEY@KJOFC`@G`@A\Iv@_@VGPGb@[Va@BQ@YCMKOq@g@q@Qm@Sk@e@k@]yAa@k@W]IQM_@I[QeA[_@OUGGDCP?FFb@A`@STWLOD_@DaAGWIy@IIE</t>
  </si>
  <si>
    <t>Intoto St Climb</t>
  </si>
  <si>
    <t>y~nv@{lqkFa@a@k@q@{@UWMm@QcAi@qAe@iAg@q@a@s@[w@c@s@YmAu@uAg@i@MmAm@gAWYMc@U_@OSO_@OSSMA_@W_@MKGk@KIE[QYU_@i@]QIGKQKEi@a@QQy@o@OQ[Om@c@qB]c@QUGy@Ec@Qg@KaAMKGU]SQ[Sg@e@c@[}@iA</t>
  </si>
  <si>
    <t>Lower Gojam</t>
  </si>
  <si>
    <t>{zhv@inlkFw@^_AfAO\OzAERWXk@V]HS@e@J]N}@l@o@Ve@LgBp@oAR[A[Ec@KKG_@]iBqAaA{@eCgBaEeDu@i@q@a@aBoAg@g@s@i@_@WiAcAe@UiA_AQS_@S{@q@WMuAe@a@IwCUy@K}@EaBMs@AK@OJsAbAe@PaAFyACc@IWBa@XKXCR@TPdABpAS~@KXQVw@|@g@b@YPiAdA_@Tm@T]FqBTYJONK`@?LB`@JPNNPHf@NfBr@\P</t>
  </si>
  <si>
    <t>ytmv@ublkFE_@Si@Ig@QSM_@QUYy@Ia@[m@CG?SKy@Mg@Ek@PaABa@Lq@Ra@NwA^gAFe@?YJs@Ec@Sy@OU[YU]Qc@S{@OwBKs@Au@Q}B_@cCMeDDa@x@aBXy@NSHYB]Xk@Ja@P[Ts@Ga@?e@@C@c@Ie@Dc@Aq@Ge@Co@Km@AiACKWa@]{@gAoA{@w@CKk@o@KW_@SSUo@QQQ_@OYYKGM]w@iAOYQy@Sq@KD</t>
  </si>
  <si>
    <t>Industry Village Mender Climb</t>
  </si>
  <si>
    <t>et`v@kg~kFUSUIU?SFg@^_@LS@iACm@Is@Cu@KuAIcDYgAG}HLq@Ga@KiA_@K@GKMg@CCUCAQK?ACLFBQFCBKSuASm@yAuFsB}Gu@aBs@oAc@cAe@uAa@{AKy@</t>
  </si>
  <si>
    <t>cwzj@{`{jFI{@A_AB{@Fo@Nu@Pm@nGaNjKiUxBqEtFaMhDqHjA_C|@_BlAsBjAcBdAyApA_BhNuOf@i@D@?D?CDIrIyJtC_DdG}GbEoEzBwBxAiAr@e@~AcAn@[xAq@hCcApEuA|@_@fCmAzBsAjCmBjCeC~@cAz@kApAkBvAiClG{LnIyOhA{BtBuDDMA?FG?DGH</t>
  </si>
  <si>
    <t>en{z@aerjFDMCAf@{@\w@fCuEh@gAZi@|@eBrEqI</t>
  </si>
  <si>
    <t>kmri@ua}iFp|@vUbCj@rAb@tXlHzAb@bAT|C~@~@\d@Rb@XhBhBlApBj@zA~@lBj@zAzLbYb@x@`@l@x@|@j@b@p@b@bAf@xAf@`GpA</t>
  </si>
  <si>
    <t>igtj@ejdkFj@kAxAaClDmGhAyB\eAPu@P_AVsDH}@NaAPw@\cAd@_Ah@}@`HaLv@gAn@y@zAaBt@s@zAoAnA{@~PgKtr@sb@lD}BrDkCjCyBhMcL~JyI</t>
  </si>
  <si>
    <t>snjo@wmhkFNEBEAITIlCJXDzJp@`CJnEZ~VrAxQhApKh@pCP</t>
  </si>
  <si>
    <t>D 8 Climb</t>
  </si>
  <si>
    <t>ojia@tmvfI_CjA]RkA|@wCnCy@`Ao@bA}AfDaFnLeBtDcFvJsGvL_CtEO`@YdAcAvEWr@U`@e@l@iBzAYXa@j@c@t@mHbOsAdD_FxMc@bAs@nA</t>
  </si>
  <si>
    <t>gxnkAgetbFO}@I{@_AgGe@wB]gAQy@GMAMISg@gBQaAEo@Fg@?_@Pg@Vi@`@a@t@[`B]v@MJ?`@Ij@WrAgAj@w@f@_AFYd@yCXoAHq@zAiIh@oD|@sENcBh@cCn@qD</t>
  </si>
  <si>
    <t>A 2 Climb</t>
  </si>
  <si>
    <t>cob@_nwbFKPSJEp@CFk@h@YNQDi@d@]Fg@?YL_AHc@E]Bu@K]?_@Fa@La@BaAAi@Hc@KkABKDKHUDSRQAUBk@G}Ao@MIi@g@Ay@GEK?EDSP_@l@WTGRGj@EDoA`@@\AHGRSPGT?`AM`@C`@It@@TP\FRD^At@FLj@d@XHJND^GZA\Ir@QdA?bAKj@Qj@Or@e@r@UTSLGHAH</t>
  </si>
  <si>
    <t>spqkAidk`Fz@BrAH~@AJ@x@Eh@QP?RK^Wn@s@l@gAPyAAa@Qo@Cc@EUQ]Y}@Yg@Ic@B]PYHIXMd@Sn@MbAK~@?v@BfANLFd@Hd@RXB`Cv@XFZ@XGTMZYHAJc@Ei@Uu@a@wBAM@KFKAQ@Cf@c@RKFIHOJq@</t>
  </si>
  <si>
    <t>{~nkAecr`Fp@p@dA`B`AlANFL?RE~AgAl@m@RKXO\CnBFjBP~@@RBp@Dl@Lt@RrATdFZt@@l@Et@Qp@[bAo@P]Jc@A_@W_BA_@Dg@DQNa@Xc@lByAXa@Le@?a@EQASGYg@y@Su@?c@Lq@Zm@n@w@v@sAPa@v@iAHMJa@Ia@WaACY@YD_@JYj@aAd@i@\g@l@e@fB_AfBm@n@YZSVc@@{@Jk@FMT[^UlAc@t@_@zBsA|@{@X_@`@u@Xo@l@kBZu@Zm@`@e@h@i@PMLWp@URSLG^KJG`@GNQHCR?PGTSHEVA\MRUdAu@Z[AKX{@P}@jAsG\eB^_AX_@Vg@T[Z{@Lw@R}BRu@X{AVw@f@sAJi@@MZc@?OBUTk@LKJS@_@Ng@b@m@v@uB\m@JYb@o@h@qA`@YH]d@[@QHI^Qb@]jCcB</t>
  </si>
  <si>
    <t>ybjkAwsx`FESRS?_@RS?IDIR{@Ta@AEVMXk@HC?KBABMFs@Qc@G]IUCSGi@?MD_@E[@[Ee@S]KEIQYAEKII[MSS@UHKTB~Bx@HHJBHA</t>
  </si>
  <si>
    <t>{xikAwey`F?g@CS[wAU]@Qa@e@K][[a@}@MYs@kCWiBMk@QuCD{@Lo@DGNGD@JFFVFlAC\Lx@BDRFFAHCRQDYDy@?OK_@@GJGA_@KgABYQ_AG]?]@[Je@n@cBNcAFOFEF[EY]m@oAwA_@i@gAmASa@Mm@CwB?yCHwALw@Pw@f@oAt@cAZk@Rg@HYP}@TmFGqAGq@UoAaAiCgAiCa@sAUqAIi@E{AB{@JmA</t>
  </si>
  <si>
    <t>oalkAoe_aFZmCZ_BV{@d@w@b@e@XWr@_@t@UhAOx@AbAEb@DKFEA?KLEf@A`@?dBG~BQxAU\O|@KVBRCzA]^OzAa@xCiA\KzAm@x@W|CsAh@]r@k@dAoA`@q@z@yBx@_Cz@qBVw@HMLa@Fm@Ai@Gg@K[Wi@wCaEq@sAWo@EWQw@KsAEgE?uQEoABs@A{H?eEAuECi@</t>
  </si>
  <si>
    <t>comkA}qebFa@oBqBuHSi@m@_Ck@kB{@yC_EyNg@}AsBwHMiAAo@@}@D]Li@Xs@nAoBNe@JoACSA_@WwAAgABo@?u@Ks@Sq@q@cAEMcCeD</t>
  </si>
  <si>
    <t>Alpe du Boke</t>
  </si>
  <si>
    <t>e|gbA~vntAM\WdA?v@OXaA\iFvBeBx@_CrAyLpHyA`AeAdAuAbBcDpE}@fAOVi@bAa@dA}AbDkFjMi@`ASVy@l@KFk@PkAT]F}@HeAC[Es@U[MgAo@yBcB_CuBk@u@m@iA}LoWQ]oAyA{@u@wDqCib@y[oBwA_Am@w@UkBSs@A}V{AkH]uQaAiPaAaCEqBHg@D{AZcAZsCvA}I|F{IrFuBnA_J|FqEzC{H~E</t>
  </si>
  <si>
    <t>Hill of Crucifixion to Landslide</t>
  </si>
  <si>
    <t>m{mbAhxftAQAm@Gq@Du@AgBLsANqCl@}CxAq@d@KL]T[\INsA`Bi@~@]r@y@vB]r@]bAWf@Yz@g@jAqAdC{@fA{@|@c@Xc@b@o@^}BfAc@Na@Do@PeBTmA@qBV}BLaA?wDTk@HsADqCTiBDgCR</t>
  </si>
  <si>
    <t>Workshop Hill</t>
  </si>
  <si>
    <t>sgtbAh{ptAnAA~FBJAj@DjBAlFDtNFfAEt@Iz@Mr@S|@[pAo@x@i@j@c@n@u@dCaCvAyA|@eATQDILKl@q@ROb@g@`D{Cz@gAXWFKp@o@FEDG</t>
  </si>
  <si>
    <t>GAC Camp to Refinery</t>
  </si>
  <si>
    <t>kqgbAlmntAc@NcAj@m@b@iCjCu@x@Wb@AHEDKXA^EN?h@GTEDu@Rw@^eAZwBbAiAd@mDtBgC`BkAl@c@Z_@^i@RkAj@WTCHEDwA~@SNCFi@^WVCHEDw@jACLMRgD`E_BnCMNyAzDU`@ENO\[l@uAlD]n@mAzCWd@STWLm@d@o@VoBb@aAFw@@m@I_@Ke@S]Wm@c@wAkAoA{@wAyAm@}@CG[k@MWU]?SQOIMmAyCk@eAWq@Y_@Wo@?GSa@MOKUe@kAMQKUEASg@a@q@i@iAU]k@q@aA{@e@Ya@_@q@c@_BsA[Q[WMOKCa@WoB_Ba@Wy@q@_@e@[WuA{@cD}BUS?USAIEYOKCEISMOCUc@k@i@GA{@q@_@Me@a@EDGEGOOA[]?Ge@e@YIKMe@[KOo@_@CGiAm@a@IgBMaAIqAGeCUw@CyBSq@ASEw@GUBc@CiCUq@Bc@AUE]A_@I{@Cm@Ik@AC@CCq@?[EuBGuBKuCUU@a@Iy@GuAKiBEaAKe@?UCS?e@GcAGwAGSC{DKkCPa@FGD}@NiChAGAYLs@^EFG@OH]\OLm@\_An@KDILEDEAOJk@ZYR{@b@kH`FgF`D[XWJ_An@MJmAn@URWLu@l@QDmAx@{Ax@w@n@aAj@mCfB}@d@ONI@}@v@SJi@r@K@IDKL_@X{@z@_@XILeBbBo@v@iDhD_@b@{AxAeFnFuAnAiClC}@v@q@f@iAl@e@P}Bf@uALuABgEEuG?kEKw@BQCqE?]EiACg@CYBW?WE_@@EAm@BIBoABK?OEYDS@UG{BCe@B[?i@@e@De@GI@KEUCuABOACEIAYAQCi@@}@?{@JUGk@?MBi@A[Di@EMBcACmA@YCIGk@LK@KC_@BWC_B@kAC_@DsAAeBKsAO{@Q_Bc@}@c@{@k@m@a@_A{@SUcAsAc@q@y@oBW{@MYUgAa@cEAOD[?OGm@BMFkBL}@ZeBF{@PeA?Or@gEDKLs@LYNo@LWNe@PUj@{AFYJK^wAPc@@MfAoCbAkDT_BDg@?m@EqAUaBUcAI_AO}@MkAO}@O}AIiCIcHBiB`@}DJm@B]</t>
  </si>
  <si>
    <t>Camp to Tchankoun Tiouli Bridge</t>
  </si>
  <si>
    <t>opgbAfmntA{@P_@Py@l@aBxAyBdCADG?ALELEBUt@CXBl@KTKHaC`AkBbAk@Ts@d@a@Hy@Ta@Tc@d@_@X]PWVyBlAiD|B]Pe@\CFe@V[Xe@Vk@d@ILI?GBKPOJMBYVGLG@oArAi@p@gBbCy@rAmAvCaBvDyAxDe@|@mA|C]n@eAjASJ{@X{@Rk@ByAAc@Eg@Mm@WmAw@{@m@gCsB_@]}@mAgAoBuDiIU]aAsBgAgCEACE@EKM]{@oAqBeAiAu@o@eE_D}BiBw@g@aBwAyOwLSWqCoBsEmDaAi@y@WaAKwBG[CkBGaDY}CE{@IuAE{AQcESwAMi@E[?YCG?}@IuBEo@Is@CgBOm@CcAG_CG}BOcAC]@uE[oCE]EyA?}@F_BTyBx@yDzBq@f@wAx@yB|A_@P[Va@To@d@iBjAgBlAk@Zm@b@{@f@qC|AuA`AeAl@cBpA}A~@}B`Bc@TkBnA_C~AQP_@Ra@^eAr@gAz@UXy@p@_CdCWNk@f@aCfCmBdB{BdCg@`@CDGDORc@`@c@d@UPSRk@n@W`@{AzAMHSV_@PMJi@^}B~@gAZwAPgAD_CAaCBuCEiB@kEEoBBmAC{@?IAo@?[@c@Cq@@a@A{A@_DGa@@_AAeA@oBE}@@i@BKAsA@_DEc@@yBE{A@o@AaAB_CGCBBBZDHFAJCFi@d@g@p@i@l@y@p@w@|@oAnAa@l@a@^QVi@d@OTo@r@}@t@kBbAWR}Ah@eAf@cC|@y@b@_@LeCxAi@`@k@j@k@r@eAfAeAlAaAbA]Vy@z@mAnA_@d@sAnA}@fAiEpEu@p@}A~AgBrBg@b@g@j@YRKNSJONYb@q@n@KPcBzAEHoAnA]h@_@Pa@l@}@t@g@p@q@h@o@n@QL_A\s@L}AFeBL{A@{@HcA@eBLqDLm@FyAFaBXaBh@k@Xu@T[Ni@Nq@\{CdAc@RiA`@WXa@PGAe@LGDSDuAf@MJ[JQHu@RsCfAo@POLSHuCbAeAh@WD}@^a@L_AJYGw@]mAaAc@o@[[iAcBo@s@s@eAcBsBGMa@g@g@y@QQKSg@cBO_AKwAWuBCW@WIk@EwBJiE\aHAmB]{FK}@Eu@Y{AOm@AKW_AUe@Wa@eAwAeAw@sAu@y@k@_Aa@wEeB{Bq@eA_@wCy@_AOo@SkAQoAFKAaALoAB}ALs@DMC[JSBUFaAHeARmAHq@Ja@@KDk@Bu@NkA@w@D_@H{AL[?_@Ag@KYKmDeAkAWc@Q_AWoAc@eAa@[Og@O]Qw@WmAi@eDmAaEgBWGw@_@sCiAmB{@mBu@y@a@aG}By@a@yA_@u@I{BIuAMcBEqAAu@EmBAKCw@?u@Ci@@{BE[@}BI}@@y@Pq@Z]VYLs@h@i@VaAf@w@ZaBv@Yb@m@l@Y^Yd@IZKLa@t@IPMl@Iv@Yp@u@~@g@^c@f@YR</t>
  </si>
  <si>
    <t>Camp Gate to old comms shack</t>
  </si>
  <si>
    <t>ipgbAfkntAHf@ECAL]Hk@Te@XuAlAuDrDWf@GVEPG|@@RCLMLu@V}At@cDnA{BfAyA`A}FjDkFhDiAv@q@n@_DbEmD~Ei@lAMj@ITo@fAUd@_FpLaAnBWZSRg@\WLmAZwBXk@Ae@Ey@Se@SwAcA{AmAkAy@gAkA}@sA}EmK]m@yDqIk@cAYc@i@i@oIuGgGoE{D_DgFwDaE_DYY}FmESMq@[eAYgAI}Ha@yBQ_BEgDUg@AkDW[?e@Eg@IIBO?QEm@@eAGyDWaAEUEwAGU?gBO}AEc@GeAGIBkDYqCMqBM}BCcBHo@H_@Lg@FKAODkBv@s@`@QDKHa@NSNKNUJ{@h@c@TkA|@sBrA{A|@a@L]Zm@\oB|AUHYXWJGL_@Fc@T]XWLYXoA|@G@UPWJ{A~@{BbB[P_@LMLIBEH</t>
  </si>
  <si>
    <t>Camp Gate to CAT shop junction</t>
  </si>
  <si>
    <t>ipgbAfkntAHf@ECAL]Hk@Te@XuAlAuDrDWf@GVEPG|@@RCLMLu@V}At@cDnA{BfAyA`A}FjDkFhDiAv@q@n@_DbEmD~Ei@lAMj@ITo@fAUd@_FpLaAnBWZSRg@\WLmAZsARk@Dq@Ck@I_A[cBiA{AmAkAy@}@}@e@o@a@q@}EmK]m@yDqIk@cAYc@i@i@oIuGgGoE{D_DgFwDaE_DYYc@Y{DyCk@c@g@W]Mg@Mi@Im@EeDQ{@GW?}DY_BEgDUg@AkDW[?e@Eg@IIBO?QEm@@aIe@UEwAGU?gBO}AEc@GeAGIBkDYqCMeCOy@Ao@?gADkAL_@Lg@FKAg@NWNYHi@V[TOFQDKHa@NSNKNUJ{@h@c@TkA|@sBrA{A|@a@L]Zm@\oB|AUHYXWJGL_@Fc@T]XWLYXoA|@G@UPWJ{A~@{BbB[P_@LMLIBEHSDcAv@YNEHYVSHMNSNUBCJODIFo@VSTI?OHs@n@a@RMBMPk@f@KBWPg@d@GDKLWPiAlAULSZq@j@a@b@MTUDGFCPG@UZOLk@h@MROJ_AdA]V_BhBmAjAU\uArA]`@c@\QPMTm@h@oApA}ArAgBz@mAb@eATu@Ju@FkAB}B@u@E}QG{DEMB_C@yACc@Ee@@[CcCBkAEmC?a@G?FFF</t>
  </si>
  <si>
    <t>Danielhega (CLIMB) Subida a Copoya.</t>
  </si>
  <si>
    <t>qnceB|aiwPPCj@[^g@C]Je@ZkAX_@jAcA`Ak@XANIFKf@QHDLGh@@PFJGP@VAP@d@?PBr@IPEV?FMRILANKdAKP?f@VNCZ?f@Lb@AXGN@PCLIh@DVGJGPBRHRBRHz@MRDJGTANB^EL@NKHFNB`@Gb@LX?HGl@FFC^?ZMPCZFRGn@CJGXBn@LHAH@@EHANPl@BLC\Bj@KNIHQZoAJO?WI[BQIq@AMDOEMDo@Xa@x@a@X]TKFQVYHCRULINCFKVGJMBOLKDQJKR]LQHQVMt@b@Ah@JjAdArBPn@ZXd@n@h@\RXb@v@XTVHNBRLN?LFj@L\VHTLj@AP@PJ`@ALFREPFZAf@BTGn@ELW\EV]|@@VCPLr@FJLBDFr@HDWJOLa@LID[PORaAJK?SLOFa@Ee@BSLAHKJGDIBSPGJMb@GHc@`@YJMVCPEJSZUZOTc@jAg@RB`@Ar@LREN?JFBMTMNAHLd@M`@Bt@QLKNCFK`@AJHPINCt@Dn@JJHRBPJTGRDNETLXFXN`@?bBZh@Qb@RhB^</t>
  </si>
  <si>
    <t>(Danielhega ITT) Second attack climb. Aeropuerto - Tuxtla.</t>
  </si>
  <si>
    <t>ocidBpwzvPs@Fq@Ac@Go@S}Aa@m@Kk@GKBa@?y@Fe@NiAj@i@h@a@l@{C~Fs@dAURWLs@Rk@Fe@AgC_@iDs@mAO{@Qa@S_@YEIsAsA}@g@{Ag@i@]oB{Bm@_@YIg@GcAAs@Eg@WUYO_@Ia@DeBEq@Wk@c@a@s@i@KGIQ]g@c@qBM[]}Am@sBsHqHy@U_@EcCe@_Ci@sEw@e@G[?e@By@LYJ</t>
  </si>
  <si>
    <t>Boussé-Laye</t>
  </si>
  <si>
    <t>}uglA||pJtEaFzEsFnFyFlBiB~IqJnGeH|TaVtBgCjBsBn@k@x@cAvCyC~DsEfEqEr@q@jBuBrOmPrCaDbFkFrR{S|UcW`BaB`AkA~BaCjBgBjEoElAcAbBkAzA}@pB_AvAm@vC}@xEgAnBm@|Cw@nDy@jG}ApAYxEkA`Ce@rFyAvP}DjD}@nB_@fEiAvCu@|D}@`B]xAa@fGsAtA_@rEeAdCo@pAc@rDcAbFyApDqA|HwCjIgDbMeGtK_Fr@_@v@[vC}A`FyBbCmAxAm@vLaG|Aq@fB}@vEsBtAq@|DeBrKeF|@c@jAw@bCmAxBuAlFwD`BuAtCsC~BkCbEkFbAwAhGuHvDgF~AqBf@q@rG}HjCsDxCkDhIwJxBuCtCoD`CgCfD}D~AsBdA_BrDiE~AwBhCuCdAsAtAoBxD}Er@cArAaBvDiFrEoFzAqBjAcBdB{B~AiBbA_BrAwAb@k@BKLIx@kA`AiAbDeEnAgBb@_@RWt@_A\o@jAyAdAmAjA}AvDuE`@m@bBiBxAyAlAcAnBmBl@e@l@m@rE_E`F{EpBeBh@k@lAcAhAcAvDoDpCeCx@y@j@c@pCeCzBaCrAaBdAcB`CaEtB{DlCwEp@wAj@{@|EqI\s@nE{HbBcD|GwLdBeDbAaBnF{J|EsIrEoItBqDZc@rEsIpBiDpB{CjA_BtLsOn@u@j@y@dAoAhBaC</t>
  </si>
  <si>
    <t>oqeiGszw`NDZ?v@Bj@DLLRh@R`@F\LhAv@r@j@pAvA`@jAPV`B|Ap@t@h@b@x@~@`BxBlAfAVZf@z@|@tBzB|Dz@tBlAvBnAvCb@rAx@zBx@jC~@jDRtAd@jEd@dCTbBThATrARr@Th@TTj@v@b@r@x@bBX`@FDPFbBb@b@\\j@jA|Dv@tDp@|Bd@zAd@`CPb@t@lAVt@Lv@ZvCt@zCb@rApA`DpClG~@bBhAbCfBfDV^LHRJ\?HD\p@Rd@Nh@v@lD~@pBVr@jAjEb@rADVN~BHr@bApDR`AJjAHd@Nl@Xp@BPj@nD^rD\|AFn@Xp@T^xAjBf@t@Xj@z@vARj@\vBr@bGJ`BLhAb@dDPdA`@n@rBjCb@r@|AlDp@rB\pA\bA`@~@z@`BFJTLb@Nv@\lAbBV`@`@x@v@tB^x@~@hC</t>
  </si>
  <si>
    <t>Ouakam Hustle</t>
  </si>
  <si>
    <t>}`yxAfxviBa@BaCt@c@Py@d@uA|AMXW|@Mx@BVMfB[pAIP@n@N\l@~@HPBN[\N\nArAb@t@`@xA^|@Fb@JZ?d@Fh@El@WbAU\cAvB</t>
  </si>
  <si>
    <t>Aéroport Flyer</t>
  </si>
  <si>
    <t>{r`yAjfxiBOm@U}ACq@@s@^wAVe@Va@`@U`As@`Ac@f@Yf@ObAm@^M~A_Ad@MVWdA_@ZSl@m@</t>
  </si>
  <si>
    <t>Lighthouse Short</t>
  </si>
  <si>
    <t>}ozxAjxxiBAZI`@Kd@O`@YNuC`@WLKR@NFTNN^Nr@Ff@VTPh@Nd@X?Fe@`@KJELGZQ|Bk@rBS\c@d@OFO?MKGSSkAISUa@?QJcBJm@N[JIr@PDJ?ZAGGG</t>
  </si>
  <si>
    <t>Les Almadies Gentle Climb</t>
  </si>
  <si>
    <t>id}xAvm{iBh@WdC_DXm@hCsDf@sAVg@\e@jAo@f@SnBaAZ_@Vc@PcAZUb@SnA_@^a@b@Y^]~@gAb@YT_@jAu@fBsAdAs@h@WvAsAv@}@`A_BPa@T[Pa@j@mBH_@@e@Pa@`@aBBg@`@aB\u@f@s@R_@FURUNWz@_A~@o@LSh@e@p@_@v@S^E\Q</t>
  </si>
  <si>
    <t>Lighthouse Long</t>
  </si>
  <si>
    <t>s~|xApg{iB^m@rBsCTg@b@{AXi@d@a@dCuAj@Qf@Wb@]Ne@He@L]bAk@d@QjAu@`A}@dAy@Xa@Vk@tBwAlAo@bBqAb@UxAcBxByDRg@j@{B|@{F\mAR]|AiBP]T[Z[t@i@R_@ZSt@a@~@Uz@[zD}@`FsAHJAZUfAO`@YNuC`@WLKR@NFTNN^Nr@Ff@VTPh@Nd@X?Fe@`@KJELGZQ|Bk@rBS\c@d@OFO?MKGSSkAISUa@?QJcBJm@N[JIr@PDJ?P</t>
  </si>
  <si>
    <t>Dakar City Rise</t>
  </si>
  <si>
    <t>yepxAdgniBr@{@vAoA\Q`@M`A{@nAu@z@a@TYJq@Fy@ZcADg@Ni@Zo@T[C[?kAHg@XgAFc@Vg@v@wCP_@\gAPa@</t>
  </si>
  <si>
    <t>Ouakam Hustle Plus</t>
  </si>
  <si>
    <t>mfyxAr`wiBBBGKWOGWB]BMf@iADYEk@U@WHWVUJWHs@l@GNMNK`@?Xg@jCMzAK^DVEVCp@IV@VRp@d@n@\p@`@j@DJFj@f@nAfArEH~@Ij@AlASp@[l@]z@a@r@m@x@Y\a@RSBm@B{@AqAYw@Ke@Og@GSCSDo@CeCXMBi@TMHSV]RUR?DIFOT@SBAJ?FA^WFQNOFQ</t>
  </si>
  <si>
    <t>African Renaissance Monument</t>
  </si>
  <si>
    <t>iszxA`exiBRSn@]VITCXL|@Jp@\^JHAb@WHKFOBW@YCi@Yq@_@a@e@QOK</t>
  </si>
  <si>
    <t>Corniche East Long</t>
  </si>
  <si>
    <t>g}oxAbsjiBd@lAp@tATx@Av@Dx@Lx@`@dBf@xAX`BZnAlAtCJZTZbB~@h@FfB@fBSt@E`BLrATxA\dAr@^R^NXVfAd@XPr@l@ZR^Pf@J|@d@|@~@~AhEp@`A`@JZE\KZWv@w@Rk@\wBVe@b@[r@X`@d@Fn@Dz@b@d@l@Rt@A|Cy@r@Kt@UZu@h@a@tAw@f@a@@u@Hk@Vk@p@gAb@kAr@InAWbAa@TSd@@rAQlADrAGjAA`AHdBEd@FfAD\FzA@dAEH\A^U~@Gx@@~AMb@U\c@L{@P}Bx@e@HgAXuBd@e@Fm@IsAq@i@Qk@Im@?uBl@s@Z_ANaBj@yBf@iBl@UZe@HgBd@gANwDjAgB\aA`@qA^</t>
  </si>
  <si>
    <t>Corniche East Short</t>
  </si>
  <si>
    <t>cvoxAnhkiBZnAlAtCJZTZbB~@h@FfB@fBSt@E`BLrATxA\dAr@^R^NXVfAd@XPr@l@ZR^Pf@J|@d@|@~@~AhE</t>
  </si>
  <si>
    <t>Saborellarondje</t>
  </si>
  <si>
    <t>}vsb@hkpoIL@HCPa@T]zAyChAiCxAyBpCmFpDeHhAgCf@aAl@kAz@sAp@oAtCuFDS@y@Eo@u@cC{@{BoB_H{@eC}BaIIKIIy@QI@IJcB|DqAhCu@dBiLnUuEtJuDlHuEtJ_BzC@RLLf@Rr@b@TDlAj@jE~BjKbF</t>
  </si>
  <si>
    <t>Anton Drachtenweg Climb</t>
  </si>
  <si>
    <t>mutb@xgkoIu@m@OOk@y@gA}@mAwA_B{AuAqAk@e@_A}@oBaBcDcDg@c@}AiAs@o@eD}Bq@m@</t>
  </si>
  <si>
    <t>aprés Boukot- Cap Skirring</t>
  </si>
  <si>
    <t>_owjAz~eeBCB@DvA_@`IaBdLgCnFmAhA[vAYlCo@tAYvG}AvFmAzFuAhXcGlFqA~SyE|Aa@`H_BdD{@~Ae@p@K|Bk@nC{@`DuAZIJ?</t>
  </si>
  <si>
    <t xml:space="preserve">Lebato Junction to Ocean Bay Hotel </t>
  </si>
  <si>
    <t>iafqAvy{dBmAcAmBeAc@OmB[o@UkAeA[o@[{@[}A[eA_CgG[wAg@sAKg@yAmD]gAo@cBc@wAm@aBkAwCe@{AYyAc@aBw@kBaAyCwAsDm@{BiCaHc@yAmAgDmAoDI[]yBe@iBUmAOi@qAwCaA}A}@iBQm@m@qAQk@_@{@k@cBs@aBy@aBc@wBQoAuAgGa@qBUa@mB_Ck@w@wBoCIYC[Bo@NeBHa@HWf@e@v@[l@Mj@Ex@At@G</t>
  </si>
  <si>
    <t>Kanifushi end to end TT West to East</t>
  </si>
  <si>
    <t>iyv_@_ar~LDCHORqAV{@@a@Ce@DiA?q@B]DQ?{@HsAe@_BYkAEs@G_@Uw@_@aBg@}@Oc@Q]Ou@m@iAYsA[o@ScAu@iBKaAWaAGOSUMU[wAWs@k@mCUq@MaASc@e@}A[uAUw@KaAI][u@c@s@BMGQ}@oASk@_@y@OOUMGGOs@c@u@E]VuAJ[?QCM]i@OMEIEW_@_@Sc@UY</t>
  </si>
  <si>
    <t>Laamu island laps</t>
  </si>
  <si>
    <t xml:space="preserve"> less the intersection</t>
  </si>
  <si>
    <t>k|aJav__MLI`@e@`@Qz@m@j@UZSvAiAr@Y^GNQHCFIHCFIAUB[HMAIDC?ILQJATm@AYEOHSM[U[KC_@CmAa@o@?QJ[d@UPEFOAGH_@POVSNGZEHGAIF?HIDALGHKAWJIAKBQ@sAt@IBUCUPIPETGDGPAHA~@EJH`@GZLFZ`AHJXL</t>
  </si>
  <si>
    <t>Dive Centre ride</t>
  </si>
  <si>
    <t>exv_@sbr~LUDFGDi@X_AFe@F{A@yBD]Ca@BI@g@WaBWgAIg@EMUB</t>
  </si>
  <si>
    <t>Reethi Highway Southbound</t>
  </si>
  <si>
    <t>}cqZeby~L~E[`AMCAb@AdBi@lBIxAP</t>
  </si>
  <si>
    <t>To the bar!</t>
  </si>
  <si>
    <t>gfw_@{vs~LN@?G\JXRDH@RC`@Jf@?VnAhDJVAFFNLHBTEHAF@NP`@HTT`@F??FRx@F@XbAb@fANx@Vl@HJb@jBLTF`@Lf@A`@F`@Bl@D`@AXF|@FVEf@I^Ax@BDD`@DNXFL?@XDLBE?GFDCA?M</t>
  </si>
  <si>
    <t>Soneva Blast</t>
  </si>
  <si>
    <t>_me^_j`}LFHh@TTV@NI\OXSt@Un@Y|@SjAQ\?LNP</t>
  </si>
  <si>
    <t>Laamu pier 1 sprint</t>
  </si>
  <si>
    <t>_~bJmc`_MrCfFb@j@zBpAvBtA`Ah@|@`@</t>
  </si>
  <si>
    <t>Jumeirah vittaveli 403-301</t>
  </si>
  <si>
    <t>m``Xsc~~LAEE@?Lf@k@dA{@Nc@Jy@R_Ad@oA^o@</t>
  </si>
  <si>
    <t>Tennis court straight</t>
  </si>
  <si>
    <t>kve^ko_}LcAlCOT}@`Ak@~@i@h@</t>
  </si>
  <si>
    <t>Jumeirah vittaveli samsara</t>
  </si>
  <si>
    <t>m``Xsc~~LAEE@?Lf@k@dA{@Nc@Dc@PaA^gATi@Va@Z_@^[ZK|@Af@NXTVFFHDbAKL?ZZ@</t>
  </si>
  <si>
    <t>Jalan Pesanggrahan Climb</t>
  </si>
  <si>
    <t>qqrNwib}Qm@Cq@B_@GYQq@q@}Ak@]UYYqAaBc@o@e@c@QGQ?}AfA}@f@c@Ne@F[A_@IOKm@m@_@Yk@CiBTk@NoAx@aCfA</t>
  </si>
  <si>
    <t>Ewarton to first level Mt Rosser</t>
  </si>
  <si>
    <t>e_}mB|wnuMoCvEc@Vw@R{@l@{@`@}@l@_@^QVa@|@wAbFmAjD[lA?H?JV`AP^JJRNz@`@HHDJ^tB@f@GPGHUNI@YEe@NQN[rAk@pDSx@YTWHK?e@GSKYUICeAAUKQOk@Y{@KQM_@q@a@YeAOm@@_@NMBSAICo@c@KSCWNm@@UMmAGSEGSOWIc@KUCk@?_@DUFsBbA]Ji@HI?ICGGAGB[@aACSQe@SWSOUY]Qg@Q[ES?SDQJST_AhCQR]RODKAEEBm@Cu@CE]Sc@Us@_A_@Eu@CiA[IEa@c@SQw@WsAYcAMSKy@q@a@QOAWDe@Hs@RW?]G_@QSYQg@a@UWIM?YDIDe@Z_@f@E\BVNt@BVE\Uh@MJMDWCw@SY?GBYd@ObAGp@K^MNMBIE{@q@UIi@I]DQRe@r@i@VIBY@{@OS?MJI^GLSLc@D]Ei@OW@g@H_@Nm@^UDm@DYAoB_@cAw@q@Uq@]UCk@Lk@?g@FkAXOJSf@SXGHUL</t>
  </si>
  <si>
    <t>Winton Hill Climb</t>
  </si>
  <si>
    <t>{c{wCz{rvMt@q@hAkA|FyF^i@pBcFpCaGx@wBzAsEVk@JMPALHT\v@z@xBlC|@`AVj@Rz@Ax@Gt@</t>
  </si>
  <si>
    <t>Ewarton to Moneague</t>
  </si>
  <si>
    <t>gb}mBp|nuMc@~@SPoAX_Ap@cAf@cA`Ag@p@}AxEyBhH@j@Vx@PZlAf@RPFJb@rBBTAVKVQRSHa@GU@KDWV_@xAw@vEEJ]\WDK?UEYOYWYMIAo@@QGc@_@UMg@GUGMIQ[[_@_@Qi@K_@C]Ba@L]@[GWSQYCQLeAAQSkAEKOUSKwAKW?a@F}@`@uAp@q@PO@MICIBa@@}@Ck@KYiAaA_Aa@UEUA]H[R_@fAgAtBEFK@YCGEEODo@G_@_A{@g@s@a@Gu@AeA_@]Qm@o@SKi@Ge@Oa@GaAIICcA{@e@Si@B_B`@U?[ESIQMWq@a@c@UKWC]HOJs@`AGR?TPbA@ZCRKZ_@`@SFI@IAe@USGK?SHORGXWbCINGDIBQCW[g@a@k@O_@CWN_@z@URYNMB_BQSFGHKb@KLMFQBe@ASE]Aw@GUGG@OLQXOJe@Ps@Fm@WgAIq@g@y@[WWc@YMAg@L[@e@LI?WGQBg@L_@TMNQ`@KNWPy@b@w@Hi@@[Jy@Iw@Nc@^a@JYAcCUc@AWDOI{Ab@a@HYJ[Bu@Z]F[L]f@y@`@UDURQBa@P}AZa@BWAYOs@NYK[J_@L]Ve@Re@h@q@b@iAtAYPUHKTGPSTsAl@UDe@?[Ha@TkAN]E[B_@C_AHaAE]@[AUBi@T]RYLk@J_@@}@PUJ_@Fy@^WDU?y@Hq@XOJg@LUJk@NOBWC}@JUEYAWEWFgAd@q@\YF_@Bm@Xu@Pe@Ae@FMC]Ke@K]?a@Bc@AoASmAAYG}@c@aA_Au@OiA]_Bk@GIMWGmBIs@Uk@UOa@@QDiAd@[@mBIi@QSSk@s@c@O[BWF_@NqBrCo@bA{@bBONUBKCYOgBsAs@c@SUMk@A]D[Ha@E_@Oc@IGKE]CWFKFQTy@tAe@nAc@r@gAFcIy@uHiAkDa@cB]}ASiASUKi@e@o@uAOWUUYQ]O]IaA@cBt@aANgATiA`@cAb@}@Xm@Eu@Y_@E}@Ja@d@Gp@AlAc@dBO~@c@bAWVy@LsBd@{@Lo@@{@Ng@B{@I{@WwBWqAC_AVa@n@Yz@_AjFcA`DSlAQzBDdB\rBFd@Jh@b@lAP~@GvAW|@c@r@cAn@mD`A{At@_B`BoCvDeAbAoAxAkEjH}@lAyC|BwDnD{@dA]d@{@bBmAnBU|@An@VpDBl@ATGb@Q\WX]Ts@Py@@}BKc@?S@s@XY^S^I`@?h@XdCAb@G`@c@v@eA`CWd@_@`@k@R_@@{AOm@@_Cd@cANwBLy@GwBq@cD}@c@So@g@_BA[KuBO{B[qFmA}@W[E]@[Du@Ti@DYCe@QsAeAo@KWBSLs@bAcAf@cAJkBCwCM_@EOC_@YI[Fw@AkA]q@q@c@cAc@kAs@}@q@wAe@g@e@</t>
  </si>
  <si>
    <t>Mt Rosser</t>
  </si>
  <si>
    <t>}a}mBf|nuMk@hAIFe@Ro@NiAt@eAl@uAjAa@z@qC|Ik@lBC`ADXTl@TX|@f@PLJNJZVpABZARERINMJKFc@?e@DG@GFc@`Bk@~DSh@OLKBYBc@E{@e@UEU@_@CeAs@a@I[AMKWi@QOWSSIy@K]?I@_@NSBUCg@UMIIOCU?UHg@?_@A[Kg@EMMO[QSEm@Gy@BcDxAs@NOAKIGQAUDW@YI{@IS[Yy@k@s@Yc@GU@WFMNa@xAg@pAQNOFW?GGCICu@GW]c@[YU[QSQGc@Iw@Ea@Kg@Ue@c@_@UUKa@Is@WuAQUM{@s@WKo@@UDw@TUDWAWIWIQMEIIa@CG_@WWKYCYBOJi@v@O`@AVNp@Dr@EROX]^OD[C}@_@G?IBGHITOdAMrAIPGDI?KCm@g@c@YMEs@EUJe@z@SV]TSHW?k@[QCI@IBILG^GPOLIBSAe@My@K}@Nq@b@[L_@Fe@Cw@Su@GUKUYc@Ou@a@e@UKEQAYHg@BUDe@CaAZUN]t@QToAj@kALSCa@Hk@@YGe@Da@f@_@LO@kAU{AKoANOAECW?a@DQAeBb@k@^a@f@u@h@OBIAUF[?[PMDmAJWHI@KFK?GG]VO@iAC[Fc@@UHQFORiAhB_@j@IFOV}@l@OPo@f@[F[A{Av@qAZU?SGI?eADWDy@Ew@F{@@w@JMASBo@\GBMAi@XSFWBWKc@?GBQJg@b@OFQ@u@Z_Cr@_ATsANg@BQCc@M[@[FaB~@UD]Bc@Eg@Fa@Rc@NQBOA}@WcBEo@@m@Gi@AiAYcCqAuAWmA_@g@SOMUa@EyBCYi@{@SAi@LU@UPk@B</t>
  </si>
  <si>
    <t>First Uphill Malabo II</t>
  </si>
  <si>
    <t>}oyUgegt@?uBDe@AcC@iADu@Ac@BMCg@DsA@cABICe@@q@De@AK@MEaBHmBAYHe@AiBB_A?o@DMGoAFIBg@?yAJgDC{@F{DBWA[F}@?w@Dc@BeCNyB?g@L{AHgBL}Bh@_GBu@\wC@]Fa@J}AHk@Rq@TgB@i@Ju@Ps@BWNg@BQ</t>
  </si>
  <si>
    <t>2nd to 3rd Circles</t>
  </si>
  <si>
    <t>y`xUoant@GOAy@Nq@@O?]LsAJoBLcARgE?u@FKAeABy@A{@NyEBiFFgB?iBCMDm@GcDDoBC{@HaB?{@A]Ge@A{@Hk@Fy@DMDkBJuAHu@Ri@HqAPcAPkBTuA`@oDn@{DFe@l@}BV}A|@kDTeAhAuDb@gBHg@`@wAf@aB^uA\{@b@wA\oBRkBJiA@c@AgACs@Da@?YEcA@]EW@YEw@YwBi@oCc@wAq@_BgAoBiAaBcDkDgA}@qBkAa@Yq@]u@c@MCiAe@}Ac@{@M}A[cCWaEOaEIoAG</t>
  </si>
  <si>
    <t>Airport Road to Malabo II</t>
  </si>
  <si>
    <t>gc|Uyxft@v@C`BMhB[lA_@pEcBtAa@^OvC_@jAKfAElA?rDRjCZNF|Fv@jCVZ@tBVbBL`ALjAFp@Hv@@x@Fn@D|@L</t>
  </si>
  <si>
    <t>Uphill to Sofitel Sipopo</t>
  </si>
  <si>
    <t>id~Ucvhu@`@y@d@s@h@gA`BwBnCmCrAcAn@_@t@i@|A{@|CqAlCy@n@OhBo@VEf@U^Kj@U`@Ij@OhBk@|Ak@pBi@|DoAj@OvEwA`Cq@</t>
  </si>
  <si>
    <t>Sipopo to Peaje</t>
  </si>
  <si>
    <t>o}{U_cju@_@t@oBx@eAVwPbF}G|BsAh@O@_@F}@^qCz@aA\O@MD{Af@YP[Hu@`@gAt@IBsBxAu@p@u@v@g@`@GLu@r@e@j@uBlD{AlDi@zAIFENKbAYl@g@|BGj@Mx@KfAGhAGlCK`C@`@El@GzCIpA[nJGjEAfB@pCFnAEb@FjANxA@|@JdBFh@HZFfANnAl@nDn@jC\fA?NFLJr@Pf@?NAPNvAFNJx@LfC?N@TMhD@`AFnAPxA^`Bb@jADXJVb@x@NNTb@b@b@h@t@Zh@BH\f@`AnAzB~CVZ^h@Vh@VZPZ^d@d@r@TRf@z@b@d@JVPTBJPRR^h@n@n@z@LV~@pADJd@p@f@~@v@zAZ|@\lA\xARhAX`AHr@?b@JpABtA?f@I|AC~AI\Gr@YbBqAfFUfAg@|COdBKpBA~CDbBLhBARBN@z@RxA?PHn@LfEL`BDjBD`ATbDJl@DfAFj@?j@H|@Bn@Hn@HtCTdDBv@Jz@F|@VxAr@~C~@bCvArC\j@|ApBlC`Cp@x@j@v@f@z@b@n@d@dAl@fBx@tDHd@FVhA~FVx@Lv@JXb@lC\pAVzAZzANfAT~@RbAFLj@nEJbBT~BBt@AH@f@JhADxBDr@@nALxBH`FHt@DbBNhBLjAv@nE^nCXrADb@ZrAANJr@|@pFf@vD~@rERhBV|A?NTfA\bCR~@VpBP|@`B|JHv@XjB@TNp@LzALh@Bz@En@BvAC~AB\CXLvB@hACr@B~BHpB</t>
  </si>
  <si>
    <t>Succotz Hill</t>
  </si>
  <si>
    <t xml:space="preserve"> Belize</t>
  </si>
  <si>
    <t>inhgB`o~~O}CeFk@y@]_@_@o@}@{@w@o@a@Wu@_@eB_AaDaBuAm@uCeAqH_C</t>
  </si>
  <si>
    <t>North Rim descent</t>
  </si>
  <si>
    <t>{fzuDeki~Dq@hEcAnFQlFQnDElHNfFGf@UhKq@xHObAs@|CIp@_BzG[|BK`COvBDz@Lj@@V@~AKhADrATrB</t>
  </si>
  <si>
    <t>entrance climb to North Rim</t>
  </si>
  <si>
    <t>wrzuDgve~DKj@@FC??_@EwAIuAMeA?e@I_@C_ABo@DYBc@EkBKm@EgBFs@?UHu@FuAd@wCTy@</t>
  </si>
  <si>
    <t>Maadi-Wadi road section</t>
  </si>
  <si>
    <t>c}zuDu~}}DdAoCbAgBf@yAVgBBkBY}BCwBY}Bc@kBOoAZo@SaAa@uCGUA}ABiAIg@IqCKyAIUAQDyCAmDE_EMoDh@mIEcBA_BAQBoDJmALeHEeBQgC@c@h@iDBmBHqACcADyACq@J_B@oAIaAB_@TwA@qACo@[iBu@aC{@oB]kAF{@VQdBu@ZIrJWt@YHi@]cDWgDm@oGaAsJAeBVg@HAh@c@j@aD?eACYCwDGgAO{EKkABg@</t>
  </si>
  <si>
    <t>Aswan-abusimbel windy hill #2</t>
  </si>
  <si>
    <t>cs|hCilh_Edg@iIfPkCrEw@hG_Ahq@{KfN_CtYyEjF}@jIqArF_ArEu@nHsAbG}@jPqCz]yFhC]rJaB</t>
  </si>
  <si>
    <t>法华寺下坡狠狠弹炮哥的巨根赛段</t>
  </si>
  <si>
    <t>uSusBFTDnAJb@RVVVl@TZRNXs@dOERQNMREXAZFv@Pv@NX`@n@LZFXB|@G~AC^I\mAvCY`ASbAEd@EfABb@RfAhAbDTbAPdAJdABbA?dAWpGCbADfDFdBJfBXjCV`Ah@r@JZ@\EZMVSP</t>
  </si>
  <si>
    <t>Tema Jasikan Rd Climb</t>
  </si>
  <si>
    <t>ic|h@yzpALRF`B^~BZnAl@hBn@tAvA|AfAl@|@LNJL\V^NHREFGFWFk@Qw@o@o@CIIGOWEE]u@Q_ACc@?SJc@Ja@XKV?ZBh@Pz@HZIHETQDQBs@Eu@Rs@^[d@KP@`@Jl@l@z@d@VHxATz@FXG`@YZ[^Oj@IV?v@QZK~@m@TEJBFDJX?PCL?ZAXD|@ChB@TA`@QlASh@Qn@BRBDF@TAFENSf@YZ]vAcCJIXMvADt@ERBXLTNrA`@TDdBJp@AtDjA`@Al@E</t>
  </si>
  <si>
    <t>The Gorge (part of the Tour d'Afrique trans continental bike race)</t>
  </si>
  <si>
    <t>HC</t>
  </si>
  <si>
    <t>m~n|@_bchFSmA[oAm@mAg@w@IUCOF_@VUd@A^PtAlBjAnAl@p@fBlC|@jA`C~Br@x@dA|AfArAlApA`B|ARPlAt@r@t@n@RjAR^JTLzAnAl@Pd@Gh@a@^q@h@o@xBcBr@eATs@Pw@DaARm@hA{@^[XoALw@XoDx@iGJi@Z_Ab@y@p@s@l@e@n@c@n@k@f@_@~A{@j@e@Ze@Pu@?MEgAC{BG{CU}C_@kCa@sBKw@y@sEi@aCYkCGkAAcAG{IB{@F{@v@}DfAcF\kAb@_Al@aAd@k@dAiAz@o@~JmJZm@Ps@Fo@Co@Ou@k@mBEi@Bg@J]Zk@h@g@|CwBh@e@dD{D\e@Xg@XcABo@CyBBcAJ}@Lq@IyBEw@MaABq@n@cAPm@Eg@W]g@M}@Gq@Kk@_@Sc@YgCWo@a@Su@E}@@cAJaARwBn@kC`@wAJw@CICq@_@[i@Iu@Nu@b@k@l@e@FMDm@Yg@k@g@GKIg@b@oA@WQg@[SaAa@i@Y[a@Ga@@k@N[\WT]Jc@O{CDu@Pm@vA_CTc@Pm@Ju@EsDDaDHaBL_AZy@Xc@vAsC\i@^g@fAgAXi@Po@@m@Cm@Is@Go@?{@Jq@Rw@zDqL`@s@xEsEv@_AP]j@iBLm@h@kDp@eCd@wARy@Du@Ei@Ww@kAyASs@Bq@Vs@b@i@`@[lEiEv@m@~@Yx@IjCIr@Dt@Tp@^~@v@fAj@pAVrADnAHt@Jz@Tx@VhAd@rExAh@Xh@n@Tt@Hn@fCtYJbBChAS`BQjAo@pBs@~AaAzAk@vAY|Ca@hBUvAe@`CEpAFdART\APUXuBR{@t@oAt@k@VKz@QdAAp@DhAXVJZTlChDv@v@bEhDZb@FNDNBZ?XYxDOhDMx@[|AHj@|CbDj@v@hAnCZVj@Hb@MX[Xi@Ps@Lq@Dw@?q@Y}CAo@XcA`AyB^eA~@yCTaAPgAVyDOkBq@kBkBmE_@uAy@qFKy@OqBSmACi@FKD?PHDFhBbFRz@LtCFr@Vt@b@r@rBxBt@lAXt@D\@hABlAjAbILl@LPb@R\DNAt@Mn@Yh@[j@Sp@Mr@ItACn@Gj@WlAw@h@c@`@e@Vm@\{Ab@u@ZUb@SdBe@~Ak@X]Nk@Ck@Qe@a@Sg@Ks@G}DE{@IoA[m@a@c@s@SeAg@aGUcBi@kCEg@HUZEVJh@`@xA|@dAr@rAnAf@\|CnAzA`@z@ZlBt@jBl@bDf@r@@b@QR[Nk@Tc@rBoBf@o@z@{AxAoDPUjLuIzAi@nAMrF[hBOLBVLn@|A^^RHrBb@bADb@?`@C^@`Bf@p@Hj@Bd@Hr@\f@RZIP_@?g@Qi@sAeAE[LUZ?hAb@XGN]EWYYqBcA}@W}@?s@Hw@?a@W]e@Ag@DOJId@IVAp@H~Bd@j@Db@A~@I~CgA</t>
  </si>
  <si>
    <t>Harbour climb</t>
  </si>
  <si>
    <t>uyy\rvtIS`AU\]Rc@He@Ae@EeB[eAKeA?_AD[H[Nq@h@OZIZMt@GVMRQRSLm@L</t>
  </si>
  <si>
    <t>Pidoux</t>
  </si>
  <si>
    <t>srwAk|lx@hMiGt@g@r@i@p@o@z@cAzFsIh@q@zA_BrAiAdAu@pBiAjAi@`Bo@|Bk@hFkA</t>
  </si>
  <si>
    <t>Stadium Sprint</t>
  </si>
  <si>
    <t>k_dBm}ix@}XmDgBUgAYgBGiCUiBUmBYy@F</t>
  </si>
  <si>
    <t>Batterie IV</t>
  </si>
  <si>
    <t>uxqAeoox@g@I]SSYKa@K{@OuBCqAC_@?w@Dw@LUx@gAr@qApB}GVe@TSd@S~DkAd@Sh@e@d@y@No@C}@@u@CmCK}EB[Lg@NYzBmC</t>
  </si>
  <si>
    <t>Le chateau d'eau</t>
  </si>
  <si>
    <t>a~_B{ilx@mCoGaBuCyDmDo@aA_AwDeA_BcAk@eG[MAw@SYOgMaIsFyC}CeA</t>
  </si>
  <si>
    <t>Démocratie</t>
  </si>
  <si>
    <t>ibpAkmtx@qDyAg@Y{@o@iCwCkFwGkByBgAgAqA}@eB_AuAc@oB_@sDe@uB[kAYo@U</t>
  </si>
  <si>
    <t>Saoty</t>
  </si>
  <si>
    <t>_rsAepox@lBqATSVa@\cA\k@~CcD^[X_@b@cAh@sCLg@Zk@LQ\]f@[^MlA[t@Yd@_@X[LSZw@L}@?[Ey@OkA?_@B]J[\y@`@s@Rg@</t>
  </si>
  <si>
    <t>le balcon- carrefour akouango</t>
  </si>
  <si>
    <t>}r`B{hix@cDlC_Al@iDjCc@\_@`@QXM\y@pE[`AUl@e@v@_@b@mBjBg@`@iAl@wFlCqIfEqCzAqBzAuC`C}HzGcA~@e@n@_@t@uDnK_A`Dc@z@a@f@s@n@sIxFsB~@oL|EeWnJoGfCqFnBgHnCeFtBcFjB}EbBy@\e@ZqAhAcSvQ_BpAmAt@aB|@k@TsBfAwAp@eB~@mMnGkc@vTkAp@sGbD_EnB[Jk@J</t>
  </si>
  <si>
    <t>Owendo</t>
  </si>
  <si>
    <t>mpcA}kyx@c@Mo@c@w@]u@Oy@KqDy@]SmAcA[Qc@KsD[wBc@_@C]@o@H]Nw@l@QX</t>
  </si>
  <si>
    <t>MG</t>
  </si>
  <si>
    <t>uxqAwdrx@rBcC\_@^Y^Q^Kv@MV@</t>
  </si>
  <si>
    <t>le balcon- sahoué</t>
  </si>
  <si>
    <t>io`Balix@qC~BeCrBg@X_Ar@eDhC_@`@QXM\y@pE[`AUl@e@v@_@b@mBjBg@`@iAl@wFlCqIfEqCzAqBzAuC`CwJpIo@x@_@t@uDnK_A`Dc@z@a@f@s@n@gIpFUNiBv@oL|EeWnJoGfCqFnBgHnCeFtBcFjB}EbBy@\e@ZqAhAcSvQ_BpA_Aj@oBfAk@TsBfAwAp@eB~@mMnGkc@vTyAx@eMjGi@Nm@J_A?q@Km@M]MoFwCyEoB{@QuGm@wBYa@Ca@@a@Da@JQHi@b@cBpBg@`@gAn@k@To@Nq@D_ACyGm@}E]eEW_@E_@Mi@Wg@]}@s@mAk@}Ag@i@Iu@EmAG{ABq@DmBTsFPaA@aADq@Ha@Jm@ZYVY^_E|GuBvCmAlBiArBwBfE}@nBsC|EwCjIiA`CgEhI_ErI{ArCoArCwBjFwB|D{BfDeDjFsBbEq@bBM^G\OtB@tAEh@Cz@Cb@[dBuA~FQZUVg@Xo@LkER_CT_Cl@mBn@]Ha@DkCG_CK_FYeJw@aC_@o@OcAYyAg@mEqB{BaAmBo@oA]q@OeBSwKw@yBGcADwE`@kEVu@@gCGa@@o@NmD~@mANs@Do@@aCAoCKoBOo@A_@@}@FiALyBLm@H_@Hi@PuAn@q@d@WVQXYv@UzAOhBAjABz@UfLBfBAhA]~BQxAM`CGj@Oh@s@vAKb@APBf@DPbA`Ef@hCp@bCJ`A?XKh@Sf@QVg@l@qBdBq@v@]t@c@|A</t>
  </si>
  <si>
    <t>San Agustin</t>
  </si>
  <si>
    <t>gelJlchpM[I]S[Ac@OkA_A{@a@q@We@Ig@?YFa@Jc@XQZEt@UdBQnBK`@O`@QRYVwEbDW\Gb@Dj@XZf@Rl@E`@SlEeD`@U\Ib@@^NTZF^A\Kd@}AhFGd@E|AGd@cAjBYb@i@r@MVQhASf@En@B\K`AGTKL]dCMf@o@hBUj@g@p@a@\gAl@qA^gA`@UZI`@KFIf@@RTpAH~@EdAStCCj@Ff@ZpAF^CbECb@IXOVaA`Aw@l@i@VaFdB[Na@Vc@^_AbAc@r@C`@z@nGT^ZRZF^AXMDwA\a@z@kBVWnC_B^Id@DXPJTBd@M\WTsCjBWVMb@C^RbFHnAb@xDD|@Cl@Ix@EbA@j@</t>
  </si>
  <si>
    <t>San Jose - Belén de los ANDAKIES</t>
  </si>
  <si>
    <t>_xbGhutnMGiHIkD?oAMuL@oBnC_\Fu@?m@Ca@Ky@uEqQOi@Ue@KQ_@[c@We@MmHqAQAw@@u@LgEfAqATkAB_AEq@YY]gAwAUQk@Wo@ImCAqDKq@M_@Ke@WUOc@c@OU]u@Qy@]qCOe@WWMGsAa@[QMQQc@KiBG]KUUWSO_@KYCm@Bw^xD_AHu@GGCSIWSKOkG{LUs@Kg@SmBc@iI_@}FWsEAiABq@Fq@d@eET}ARk@PW\[^Q`@MfBWj@QXUR_@FWBW?s@AsCE_@EMGMa@c@MG]K{CWeAQyGyAqAc@OIe@e@q@cAmDuFeFyHg@{@Ym@So@SaA_BwI{DaRQw@_@_AMW{BeD{]ye@iCyD[gA]eE_@yAy@oAkCiCqI{Hoi@qg@yFwFmPkO{HoHwBwBgA_BiBiDK[E]C_@@i@Du@?{@Ke@KWY_@SOy@UsB[aB[YQ}@q@q@_@]Oy@UsAQgGo@gBM_CEQC]KuB}@cQyJg@WqAe@qB]mJe@oO_AwJg@sAWaCo@}HiBkAi@uAw@gEoCuPeK}AcAiB{AiAiA_EoEgDoDwDkE{A{AcB_BcRkPkAcAGKOe@CY?]Ry@hAuD@a@Oo@c@g@}@a@{@g@g@e@]o@gAeEy@qD</t>
  </si>
  <si>
    <t>La Plata Quesos -&gt; Cruce Nataga</t>
  </si>
  <si>
    <t>u|sMvmbnM]Ew@FyFp@mBXmBD{@Hy@E[Ii@e@_@m@sBkCUSmAo@oCcAq@i@QWoAeCS[u@s@eCmBg@Yk@QeEc@_@G[MYOcAuAUa@YmAGg@Dk@Pg@Za@x@}@T_@N_@@a@Ea@M]mAqBsFqIkAmBO]S{@q@aGS}@]u@eE}Ea@a@g@]m@Qu@AiBDu@Oi@a@}@{AeAyAsFoFi@_@k@Qs@@o@Jq@Ag@WUe@Ci@NcCCk@Mg@w@mBi@}@i@y@o@u@]Qa@Ka@CiA@c@DkCRgBRa@J[TWVg@t@_@p@QPi@Rc@DgBF[Fk@Rs@f@kDDyA}@kE_AkB]gBU[EmAAs@CmAiAE]KaCEe@@s@}@aCqBc@iAiBUYi@Yi@KS?yEVUAi@GSE{@_@uE{DsKyIiCyBch@ab@qD}CkEkD_@]uI}GaKqIiE_DsAq@y@[}CcAcFiB{OsFmHaCeJeDsFiB{DyAkDkAk@Wi@_@y@sA]c@c@Yc@OcDk@m@M}AWo@OoAg@uCqB_@]OO{@uAkBuDIa@Ca@BiCKa@Q]W[eHkEa@]cD{BaCyAoDuBw@k@WWSa@Ge@Be@Va@rAcBTg@Jm@Ei@Wg@][c@OeCg@s@S_C{@OKMSMSYaAMUc@k@m@YoB]_@I]Q]YQe@Gs@ByACi@Me@S[YU[Ke@EuBMeEa@w@EqCWoE]_@G[M[QUUO[K_@Aa@Dc@L_@~@}APc@Dg@Ee@Sg@</t>
  </si>
  <si>
    <t>Nataga Puente  - Nataga Bomba</t>
  </si>
  <si>
    <t>godNlbvmMEs@LiAHg@Ra@Cq@U[e@ASZE^H\?d@[d@e@JYi@Ve@Bk@[aAe@FQb@WpBGlAVl@Nd@JlBKn@u@lAWX{@Vc@@g@QmB{@o@KW`@Od@W\a@Z}CvAe@D_@Uc@e@y@mA[w@c@_@{@O}E_Ao@HgA`@YT_@b@aA|@{AxBUX[Pk@Ae@Mi@EiALa@GO_@\g@Ni@K[YG_AJgAQq@?o@IeAm@_@KiB@g@_@C]PcBAg@m@Uc@AgAJ]As@Oi@JqAb@k@H]Ci@BSVEd@W|@Ej@N~BQ`@yAfAeBbAg@R]IM_@Dk@TwAIi@U]yCeBq@Q}BBi@Re@p@i@Nu@MMk@Hq@f@iBT_@ZS|@[Zc@Ne@X{A?a@[eAMm@Q}A_@a@m@EcAi@_@OwAUo@UeAq@aA{@_@g@]UkDTe@Ce@OeAe@e@_@]_@Iy@K{Ak@WqARo@?}@Ia@_@Oi@Ec@A{@]c@g@AYf@_@zBk@Zk@@YHYVg@NcAQwANo@Ae@RyAhA_@Tk@GSWa@[aAI[Gc@Q[WY[e@cAWWi@Di@JkC\k@[Om@MeCOc@a@s@[uAoAk@q@fA_AbA}@|Ac@n@e@d@g@D{AU_@UQ_@Me@a@q@}AsBy@?q@d@{@nAc@C_@[c@k@]_@Mi@?k@Y{ACs@c@q@u@CFfA@hCD`A]d@s@Bo@Gi@UU[Ok@Q[WSwAHg@Yc@Ma@Ti@Jc@W[US[AgAKe@OWs@i@_@RCn@_@^c@Lc@@a@WU_@UWe@P]b@WPu@@oAIs@Li@DOUh@iANo@Jy@USq@JiA\e@H{AFwAXaAFu@P_AL_AT}Bj@cAFeAGcACcAtDWzAQ~AaBf@kC{@y@Se@?Q^N|@In@g@R_APk@d@Sf@QVg@ZeCFu@Ic@Uo@i@m@YaBWg@O}@?w@Hm@LaCZmCbAwAfAaBa@a@]QYk@ESP</t>
  </si>
  <si>
    <t>La Iglesias - Belen de los Andaquíes</t>
  </si>
  <si>
    <t>osgGxamnMiCiMa@iBM[uBmDsNwR{DcFo@aAmKwN}@kBUwBMqB]kAeA{AwWoVcSiRkG{FeGaG{IeI}T}S_AeAaA}AwAkCM[I[Ea@A_@HeCs@eBgAg@sEs@mCaBy@]cB[iHu@qAIeCGuA_@qAk@sHmEqF{CiB{@qBg@sEYsMo@}F_@s@CyIi@mAUcM{C[M{A}@{GcEkOoJyAcA_BoAaMyMeE}EmAoAaFsEuLiKqAiAY[YgB@OJa@n@mB^yAo@kBoBcAa@Y}@{AiBsHo@{Cm@gB</t>
  </si>
  <si>
    <t>Kati climb short</t>
  </si>
  <si>
    <t>igglA|pyo@yFT]AgBFoAFu@HcDh@cBP}@PW@_HfAw@P{@Xu@L_Bd@_@L[TUZy@~AM^WlF[h@cCfBy@La@@iBM]OWWICcAq@_A[]EOBUR?d@Rp@Lf@?FFJELGFWHY?aE[sAEMGw@QOKk@SYAKDIVDXPd@HDLX\d@jBjB`Ax@h@XfBr@j@^v@v@pA|Ab@^</t>
  </si>
  <si>
    <t>Kati climb long</t>
  </si>
  <si>
    <t>egglArpyo@aBByAJYA[DoB@sBH}AR}@PQ@wC`@_APaD`@aBZkBd@_AZIDmCv@UJSRY`@i@`AK\Oz@Cb@BPEjA@\A^ENW\QNqAv@k@f@IBI@k@C_@Ey@C_@EICYS{AeAo@Sm@GYDQPGJARNb@ZhAAPGLKHUFUAq@K}Eg@k@OyAk@O?OHK^@RTl@f@p@NJxBxBh@d@f@X`A\r@\^Rf@b@r@v@l@|@x@x@?VMBBACC_Ck@wAc@q@[}CiAy@Ws@[eBo@yCgAkCw@a@KwAe@_@G}@MiAGsJKyBGgB@SCsAAgE@oAC]B_AC_ADGCk@?i@FgAXkAh@w@l@e@h@{@lAs@jAg@nA{DxN_AbDs@nCWr@qA`Fi@fBu@xC_CnIo@jCeAzDc@vBwAtFgBrGcBnFw@bD]bAyAdGy@`Fw@dGsAjMsBnP</t>
  </si>
  <si>
    <t>Kati to Bamako climb</t>
  </si>
  <si>
    <t>actlAbycp@TU`@YTWz@u@bBiBVWVQvAmAz@_AVS\c@d@a@V[XUHMXURW|@w@JOrAoA`A{@fAmAlB}B^m@`@c@\m@t@cAHOnCqDh@y@l@o@R[X[XQhAi@l@Ij@OrB_@~PkC|A_@\MhAUpBm@tAOlAWzDK`BAnQRlAE|AOvDy@j@I`BM|FEn@EfAQhAi@\UhKaFTOh@YzCkB|CqB|FeE`@a@zBkBDQJMvAqAHCJIj@q@TOFMTSR[z@q@r@q@FAl@q@DKb@a@X]t@q@NQXU`@c@HGPSf@w@^aAVeAD[Di@XeB`@uDT{AZiCToB@_@~@mHDs@PuA</t>
  </si>
  <si>
    <t>2ème pont sprint</t>
  </si>
  <si>
    <t>ij_lAzqyo@[PaBt@_Aj@cAb@o@b@yAx@oFrDyBfAuB`ByIzFgAx@eLpHmBjAa@ZmAl@</t>
  </si>
  <si>
    <t>Kuitenbijter</t>
  </si>
  <si>
    <t>mwglAvi`p@Td@JN|A`A@PkA`BkAnBUj@[hAOpAMr@INQTw@r@k@v@IV?JBJLDN?bBq@`Bc@l@GdCMbBS^CTBb@Jr@f@v@jARf@PXPN|BfA`Bh@J?jB|@bAl@`@n@nApCjAvBv@v@AFXPNPt@lAr@rAf@d@r@|@\hA|@lB\lATh@LTHDvCtGRXTP</t>
  </si>
  <si>
    <t>Down into Bamako short</t>
  </si>
  <si>
    <t>ohilAj~zo@k@o@aAoAo@o@s@c@}Am@}@g@SM}A}AkAyA[m@CY?S@EJCP?jAd@h@HnD\dALt@FRCJGNOBKCm@Qw@E_@HSRID?p@FRFf@Vx@l@j@T`BLjA@NERKjCuBPQF]J_DHu@Vo@j@gAb@i@n@Yr@MtDgAfB_@fAMzE}@`AKlASfBWr@I`AA`@Bl@GdBC~@Et@@zAG</t>
  </si>
  <si>
    <t>2ème pont</t>
  </si>
  <si>
    <t xml:space="preserve"> Hamdallaye</t>
  </si>
  <si>
    <t>}malAjzzo@[i@Y}AGSWYSI]@QFILEb@Lf@FJv@~@\j@HNJn@Bl@Cj@K^]v@[^sAlAaC`BaE~CqBlAIFk@xA}A~AkC`CcBrAmD`DcDjDyCtCq@v@}BfDuAdBe@fBSd@sBjEyA~Bo@v@YXiA|@i@\u@`@_@NcAZ</t>
  </si>
  <si>
    <t>LAB(E) Blast</t>
  </si>
  <si>
    <t>clD{gfaFkC|TkAbJyD|[</t>
  </si>
  <si>
    <t>Kalalu Farm to Nanuki</t>
  </si>
  <si>
    <t>qmIw_{aF@r@DPLXJ|@OhA|@zAN`@\`@\l@pAxDf@~@z@vBZp@p@~AtAjERx@^fCd@nB^nCx@fFDf@Jb@N~Ab@|C`@xDv@~F^jDh@hEz@hEh@bBxAvDhAtBrApB~AjB`AbAdA~@hAz@`FbDhAz@jAp@tDtCp@\p@j@f@ZbCnBnA|Az@pAz@xA\r@Vr@|@bBd@fBNx@TjBNbBDr@LlAb@tBfAhELp@Hn@BfARfBh@zCnAfGXlBFz@h@rCRt@b@nBz@`C`@`CHlAN|@fAdEt@|DxAbG^|Bf@bBFZp@bJLdF\dEB~@Ad@V|CDxN}AAa@NUTATFhAT~ALZF`@VhEJv@Dv@HlAx@vEx@xDl@vBHd@r@vBv@xAtCpIhBrEv@hA|@dCf@nB^dAvAdF\tBxA`Ep@pBNh@Lr@j@pB\vA`AfDt@nBp@nBd@dAZn@FXZhAv@rBJx@Pl@Xn@Vr@vA`CnAnClAtDP`@x@dDzAhEPhA@l@Nd@RfAt@lB\zA\z@L`@r@dBj@dAf@n@xBhC|BvBhApAdFnGXvBBt@Nv@CRBdBO\CXFz@`@vABRf@Hx@fBZZJVdAfBZ`@tBhEIK`@hA\pB`BfDn@z@</t>
  </si>
  <si>
    <t>Jalan Pulau Samosir Climb</t>
  </si>
  <si>
    <t>s{aOaalzQ\WNCNF\Rp@PjAJb@?ZEfAg@t@k@ZM|@QnBe@XIVQUNQHC?`@OXS|@_AVSNGVAj@HZJPBZAf@LPLHBJ?JCPO@WMsAM_@CUFQP]NOPIVEbBBdBYf@EdAAtAUHI?KQSm@c@IS?MJ[d@s@PSr@Yz@W~@_@LAl@DVAh@Mz@Kj@KrACVGf@]p@}@ZYb@s@DCT]HS?E?@@AVYNKD[DKNIPBRNDFHbA?z@Hd@AA@AXRf@PLHLR?PE\Wd@c@fAI\AVBp@A\@ZFZRf@HZDl@Jr@?f@IV]d@[`Au@tAWh@EL@LHFREZg@t@s@f@[l@UXER@|@RZDh@Cd@@JC^URSTWr@cALYrAkELUJKb@SXIxB?H@`@P`@^JDJCTONMBKADACFWCo@D{@Y}BISKMk@c@K[?KFW@[TcABu@HQh@e@b@m@Rg@Lk@Vc@Jm@L[JIVEX@ZLN@DCJMDS@]EM[c@ISBYLm@Pi@LS^]`@g@ZKn@E`AOf@SNKHMDQDo@DKFALDh@x@\Zl@Pt@Z\Jh@Fb@Ln@h@TFJAZIt@a@j@UPC^?\EfA_@PKLA\?`@G~@[ZUJCFBRTLHXDP?NE`@YBK?aADYLYj@y@FSBWFKJKLEJ@LJ^f@b@d@Xf@F`@QhAAJBJLLd@HDDDLALGFu@f@W\CJBf@ANIPWTk@TGHENE^MVK`AAv@Gb@M`@TjA?XEb@c@rAK`A@XAr@@FBCAACLAr@DnAHv@DpBDj@JTn@p@`@r@VVb@X</t>
  </si>
  <si>
    <t>wy|NeqlzQt@s@JEf@Ah@UJ?JDLJTJj@?r@Sb@WHMAGIMSKi@IKMAS@IDIPObBYdBOT@dAN^?zDaBNMDMFy@DQr@_BHKHGLCl@?XDn@@z@Ob@WRGP@f@NPARONSb@kANWJId@Uj@_@POT[VMBGA@FEb@m@Vg@FCT[RKFI?OBKHGLGNCf@@`@Id@@pAPh@DPCTO`A_AR]BYOgABKDIJCXCb@@~@LpAGb@Sb@y@XYZMl@Qn@Cb@@|@Qr@Kz@]P@`@VJ?LANMb@g@|@[HEJODUEe@Ba@XeAt@mB@K?ICEC@</t>
  </si>
  <si>
    <t>Jalan Siborong Borong   Parapat Climb</t>
  </si>
  <si>
    <t>cahOixzzQ_@a@?ILU\YTUNY`AoALYb@qBRwA@_AIwCHwBXiA\gANs@Ds@Ew@Qs@oAgCsAcCi@mAIk@?WBYNe@d@c@b@Wd@g@NWL]F_@Dg@DUlAaBVWXQrBo@v@_@tBu@vA[nC}@rB{@nBaAd@QtA[zAIvASNCh@Wl@i@JMR_@x@mBVw@JWV]TSt@_@t@SVMh@a@PWL[H[FsADwCFi@AgAHi@Xq@T[ZOl@QAAPA</t>
  </si>
  <si>
    <t>{jdOct_{QtBeENc@AWMUWYIU@SBKNSTMREhAKd@Kj@EXI\Wb@q@N_@C@RSb@u@Fi@GaBFc@b@aAv@yANg@JiAAMYiAi@oAIWGk@?s@@YHWDGd@_@JMDOZgBLwAF_@Ck@WyBEyBFi@V{@DW@WEgA@QJk@?SEQIMKMg@WGMCGBQf@{@b@o@TUr@YVa@Pq@HOFCZERBp@VZAXMz@k@j@SvFmAXId@[\o@NIPEt@HZENIj@o@LKVGb@CZDr@b@PFP@`AI~@WxAu@hAg@|@i@^c@^k@^u@X]l@K|As@lAc@|BgA</t>
  </si>
  <si>
    <t>Jalan Siborong Borong   Prapat Climb</t>
  </si>
  <si>
    <t>}arNgpw{QdAjAHJJ^?l@Qd@SZKH]D}@AgABsAZcBb@w@Vq@ZeBzAWJeA\s@Jc@?w@E_@?MBSJYXWn@]f@_@x@]h@uAbCUj@Sv@EZUz@E\_@fBYdASf@yAzBk@fAQ|@q@tFAh@Fp@f@pCNn@L^T`@`@f@d@^PZBXE\]j@[V]PcAToB\}@d@k@f@[`@IP?t@G\OXOHUB_@A}@Eg@Iy@E]G]QSOUWWOMAWHSb@mAdBiC|CgC`DYh@G\MV]b@S`@_@T]Hk@@{@KQ?g@N[ZeA|AyExDcDrD</t>
  </si>
  <si>
    <t>interval 2</t>
  </si>
  <si>
    <t>yd`D}inwS]U_AqAS_@c@o@m@iA]c@s@mA?E{AyBUWSQ_AeAu@w@]g@a@e@USQUs@u@_@g@IGqAqAIO_CqBi@S{BqAe@[aA_@kAk@[Gk@QgBq@k@[iAa@[SYM[So@SMI_FmAcAOsBi@M?gAKiB[q@GQGw@MYAcB][KSKWGMAeA_@}@SoCoAIIIOQK</t>
  </si>
  <si>
    <t>hill climb 2</t>
  </si>
  <si>
    <t>qp{CmhlwSwAQk@CaB?mADk@Ha@JoBp@q@Rk@Hm@@eAAaBI_BQ{A[iBi@k@W}@i@iA_@_Bs@_Aq@mC_B_@[k@[iAi@_As@wCiBY[c@W}Aq@yAg@SO{B}@sAo@QMiCmAkBaAqBq@eD_As@MWCiAYaAK_AOm@Ey@QUMCGk@OeAm@MO[Ss@a@k@e@UMi@W_DeA_Bs@c@YQG{@u@_@QEEcBy@_A[}@a@aBcA_DaB_@a@eAw@iAeA</t>
  </si>
  <si>
    <t>MMA2 to MMA toll turn</t>
  </si>
  <si>
    <t>_weg@ybjSt@DfD^hBDtAy@dAGzB@~FEtC@d@EhUCb`@Oh@H|BKhBHPFb@Tn@f@lNtJxG|Er@b@xGtEp@h@\\b@nALh@Fj@FdJAjEBzG</t>
  </si>
  <si>
    <t>AbeouktaShagHill01</t>
  </si>
  <si>
    <t>oidj@_oxSpHcDrCsAtD}AlB{@fEkBbCoAdAq@hB_BzJcLjPsRl[o^rMiOfBoBzCsDjKqLdg@uk@tCiDp@}@pBuCpAqB</t>
  </si>
  <si>
    <t>Airport Road Climb</t>
  </si>
  <si>
    <t>w{fg@ydlSLRD`@Rr@JPTXzArA~@l@d@R\\HLBJ^VT\x@fCVbAnA|Dv@zCpB`Hn@lBZfAb@jAjBrGJ`GDFFFH@`@AfCl@hGl@tBNHAVOV_@x@SN@pD?dHKX?XFX?nAIj@?</t>
  </si>
  <si>
    <t>ShagAbeokutaHill1</t>
  </si>
  <si>
    <t>cidj@epxSic@xRwBv@gBf@cBV}AL_SdAoF\eALgAVm@P_Bp@_BdAe@`@gAlA_AvAwBxDkAhBsA`BiBfBu@j@qD`Dk@b@}DlDwD`Di@`@o@^oAn@qAf@oA\</t>
  </si>
  <si>
    <t>Toll to MMA sprint</t>
  </si>
  <si>
    <t>asag@qvgSS@CBw@DsEDkBAmQHsB?_GBa@D]@</t>
  </si>
  <si>
    <t>Oke Mosun (That Last Climb to Abeokuta)</t>
  </si>
  <si>
    <t>avcj@kzxSyV|Kq@VwJlEmBv@yKbF_C`AyAf@iAXcBVm@FeDPKBoKf@eAHwEViAJuATq@NaBj@uAv@g@\}AxAkAdB_BlCc@z@gAdBeArAoBjByP~N{BdBwAz@oAl@_Bf@iB^gCZcDR}TdB{Il@qBJaB?sBMePqBoCOmBDeBRaB`@kBp@_EzAa@PyCbAqCfAy@^eAl@qAx@oA~@sBnBeBvBo@bAs@rAk@pAiBpEiAfCcM~YaE`LiA`EeAbFqC`P_@zB?JUz@yIzf@</t>
  </si>
  <si>
    <t>MMA Toll - MMA1 Entrance</t>
  </si>
  <si>
    <t>}mag@ubhSr@AXKRg@@u@GgHEeOIgAMi@Og@m@gAIIeIyFc@]m@y@kA_@OIuB{AyByA_MuIqAq@a@Ka@E}C?aGHwo@Pg@CSMMCWDc@PgK@qBFiBZiAZ_@CiC[}BMq@Qs@Uo@[OUIc@CqA</t>
  </si>
  <si>
    <t>Mont Carleton</t>
  </si>
  <si>
    <t>istdHbfrrKqRw@kAC}C?_ACwIo@eBIoAKeBAgBQeBGSCYKMKOW[iA]{BOsBo@{FUw@WUUFKd@Cr@EpFBvRNrH@xACnBQbCKr@Op@c@|AOr@Gr@S|CUrC?p@LjCAfAItA[nBq@bCQ|@MbAShDKZS\YNq@@_AAYE]Kc@]Yo@Wy@}EmUk@cCaBcFg@yBa@cCG}@?qAH{Af@eFNmC@wDM{AIc@g@_AYOi@Cs@V}@j@_Bx@[Jq@DUCg@O_@WUWS[aCsEq@iAo@w@kE{De@m@e@_Aq@_Bm@yBKg@QyAG_AGyB@gCPeB^uCVg@ZY^G^BBBZA</t>
  </si>
  <si>
    <t>Sector Palo Verde Ii Climb</t>
  </si>
  <si>
    <t>u~wz@fgvgL~@Wv@Wf@UVSvAqEPaAZ_ABSAa@[kA?c@LYVOVANBTJPP?tADl@RZ`@R^AXQRQHQDQCSe@kA?YFc@LQLIPEV@TLf@f@PFZ?RC`@MPKJUBYKy@BYHQpAg@RMLOBQASUc@MIiAWUOOWKa@IaAJgDLWXKZF</t>
  </si>
  <si>
    <t>Senderos Cuevas Del Carrao Climb</t>
  </si>
  <si>
    <t>gxvz@`iahLbAx@~BdC\f@r@`BP\VZ^TVFPBt@Cb@B`@HZBTGFEFQHcAFQJYDCx@Gf@SPQFO?a@Uy@Ji@\SRER?x@Fr@PzAnA~CjBn@|@LLx@TjALhB\f@NhBBlAJl@JjA^dAFRCh@O~Ag@`AAJ@RHhAn@r@R</t>
  </si>
  <si>
    <t>Av. Principal Colonia Parte Alta Climb</t>
  </si>
  <si>
    <t>{klv@taciLs@Gi@KmBQMEEKCBG@EE[_@w@{AaA}B_@gASgBYeBKwADs@P]b@u@DQB_@Kg@MQC[KWI]IGSe@EWBQFOJEDMJ?JEBMRWDAPHD?AEK?CEDCBBCBDAE?MKBDHB@CIG?GMGe@_@OO_@q@Wm@@ENx@DAEEGQYkBI]Uc@]g@{@{@</t>
  </si>
  <si>
    <t>Carretera Panamericana Climb</t>
  </si>
  <si>
    <t>smez@`x{hLNe@^i@Rg@Ai@Oi@Wg@Mi@HuAAk@Ie@a@eAMuAWY_Bw@W]Um@Oq@Ac@Fi@r@sA@[OeBKy@I_@[cDB[d@}@FYA]Ea@YcAs@cBUuAQc@S[{@m@UUQ]E[KYS_@]a@KYBUN_@B[GqASsBCa@Oy@MYQUUO</t>
  </si>
  <si>
    <t>g`hz@jsrhLSy@Kk@OiAAg@HcCIc@YUiAPo@MsAq@w@i@s@c@}Aw@kD{As@i@kAqBIc@?e@Xy@C_@g@uDLUZM`Du@|@]TMvAeAzAkAVa@Jg@Ae@W]e@QKSDWVWR_@FU</t>
  </si>
  <si>
    <t>Carretera Panamericana Portuguesa - Lara Climb</t>
  </si>
  <si>
    <t>qrpy@pkfiLr@|@LHTJfC^L?p@P@JGDu@Dk@PyAr@Y?c@KeBq@c@KOBMV@NRz@Zz@xAxBt@v@`@f@p@fAFr@N`@l@n@Nj@HbAJd@V`@Z`A`@h@Nn@LRh@f@^Xb@PPRThAj@`AZl@b@`@x@Z~@Ln@BLFPZt@hBz@n@l@lAZTr@ZLNHRVXtA|@LPDTGVKRCP?XBR`@hAJpADNPRd@Zl@t@VRN@jAGv@HbATVHj@Xj@f@ZPp@j@TLTJtA@jAEz@HfAA`@@dDYZJBHCNSTy@f@c@T_@LoAXk@Hg@Ns@\KJIVAHDd@Rt@L`@v@zAXx@VdAHhACLEHQHk@A</t>
  </si>
  <si>
    <t>Toll Climb 2</t>
  </si>
  <si>
    <t>cbnqEoyd{SFkA?}@N{B^cBr@uAPg@lBaDp@u@t@q@vAu@v@k@XWvAaArAmAlAwAfAyARYLa@^e@tCyEh@oAbBeBn@[j@QXA\@x@TXPXJx@t@NVRj@|@t@Zn@PJ^t@VLf@d@PLr@Vv@JREt@a@f@i@`@o@bAcCl@}@NMPIPEVBXFRJPLHVNv@BVAlAM~@?fCIj@Cb@?\B`@G`BTdAF^FTP^RXhA\TNXBfATN@d@AR@Z?d@IR@\E^?RDfE?~CMhAOt@QLKhA_@t@Q|Ay@d@c@TMROd@e@RETMTOd@e@j@Q\k@`BiBXM`@k@l@c@x@w@x@k@lBoBn@g@TKTY|@o@x@y@`CkBh@k@~@o@hBcBt@k@fDsChAiAnAeAd@e@z@m@bA{@xAwATMVYXGTS</t>
  </si>
  <si>
    <t>Provincial Rd Climb</t>
  </si>
  <si>
    <t>eyjqEqse{St@Q|Ay@d@c@TMROd@e@RETMTOd@e@j@Q\k@b@i@|@_AXM`@k@l@c@x@w@x@k@lBoBn@g@TKTY|@o@x@y@`CkBh@k@~@o@hBcBt@k@fDsChAiAnAeAd@e@z@m@bA{@xAwATMVYXGTSh@m@TQlAoA</t>
  </si>
  <si>
    <t>Tema Jasikan Road Climb</t>
  </si>
  <si>
    <t>krli@ozqBDXA^Gh@m@fC?h@PZX?|@X|@n@XLh@d@Zj@`@bAV`@Hb@Z~@h@n@l@h@\`@\b@j@bA~@tAPj@VxAP\dAfBh@lAHx@IlAJN\F\EJ@b@LTJVPZ`@`@t@PRh@`Av@v@TZ\n@TVVA^HTRJb@E`@GJOLE?IGS[i@YSg@MOUMiAcAa@W_A{@O?OQUIiAUc@D}@Ga@Bi@LOH_@\q@x@[n@u@r@e@?k@MQ?o@ViARaBTaABqAKcACi@Ga@GaC}@</t>
  </si>
  <si>
    <t>_xbh@q~bDUbAEd@QXe@zAUtAE~AI`A?RDz@Jd@?^Hn@ADMFk@DkARKHARR~@Db@Nn@f@bEP|@Dh@RpAFp@Nz@n@tEj@hDr@jFx@|Ev@nFjA|GL`A@Z</t>
  </si>
  <si>
    <t>m_tj@gefCo@MqAIuC?oDBiBGoBSkBY_D_@qAMwCg@eAY_Bu@_FkCo@Sa@Ca@Dm@ToBrAq@^eC~Aw@b@e@NaAP_CVg@B}@Ha@?cBHo@?a@QSa@a@eA[YQMeBq@e@O]Ok@]GK</t>
  </si>
  <si>
    <t>ehmi@gipBEEKc@Oa@Ua@QQ?IV_@P_@PeABu@C{BSkBSm@]w@I]G}@GOKGUCc@^[Lm@J[C}Ai@_Bq@KKWc@YwA]aAIi@@]JSb@o@BIAQSM{@U[@UD]GQM[c@KW@ULo@?EEKSAm@^[F]@[E_@Wc@UuAg@</t>
  </si>
  <si>
    <t>eynj@ko_Co@eAq@w@qAUwA?iADs@D}@PY@KUNaAIq@Qm@Mq@O]k@Sk@Mi@XH^lAzB?B_@G]c@QM}@e@s@S_Ag@Is@E_A[_AwAqB[{@Uc@UYm@c@a@OgAMgAUcA]wCkBsAmAyByDsAaBo@_AeDyEc@u@iAcDc@_BMu@_@kA</t>
  </si>
  <si>
    <t>iwfi@savBQUWS_Ao@UUQEk@Wi@]wC_BOSASIQSGUMmAy@}AuAW[eAaAgAu@_B_AkAs@QYYj@_BdEuBhG_@|@k@jBeAvCq@bBYl@iEvE_GdGy@l@uDfBsCxAqHrDwH~DgCtAkEzBiH|D_A`@}@f@kBz@gJ`FcD|A</t>
  </si>
  <si>
    <t>Apeyeme to Dzogbegan Climb</t>
  </si>
  <si>
    <t>}vkk@q`lCBKFI@s@xAsA`@o@\i@Lk@Na@b@i@^aB~@qCd@i@^[Vi@Va@r@qARs@RqAf@_C^yBf@kA|@sAlAs@lA_AlAk@nA]hAk@rDeA|GsCjBsAfAa@x@a@ROb@e@zBeBr@o@</t>
  </si>
  <si>
    <t>Steep Grade Climb</t>
  </si>
  <si>
    <t>anmk@_wcCyA^w@XH_@jAi@r@aAGgALaA~@c@xEy@pBg@JsAc@}A[qA_@RIpAu@hAwATcEc@iATsBz@e@CDc@lA}At@{Ah@qA`@oAEcBQ_BI}A^{AjAe@pAc@~ASpB~@JM?GMMwBmAiB]yAq@aAw@yA{@_Bs@gE_CqA{@S]</t>
  </si>
  <si>
    <t>wawi@irsBQEi@]s@Sw@K{DEs@Hs@Ne@V]ZQT]x@Ih@Cn@DhCAp@Ml@Q^UXc@^c@TcDlAy@RQHy@@QCQGm@K_@QqCiB_@GsAEmBQW?YEKI_@]MSUk@m@_Cq@uB]oBIUQSUOWG}@MiAAm@ISIi@YQMkCeCmBkAiFqCwA}@cE{Cs@s@_@WSSOGeAs@iB{Ak@Y</t>
  </si>
  <si>
    <t>Tema-Jasikan Road Climb</t>
  </si>
  <si>
    <t>kvri@gosBu@_@QOeAYeAMOKICw@k@MGe@_@[IOOu@[y@IYC_@@oAKe@FOHy@|@i@b@W\m@l@WPg@TU?{@Ge@@[KQCm@a@UGOAk@@e@Lm@XuAb@o@Hm@CSBcAf@ODyBJmA?UGQCmAc@iAMo@Oi@Q[Gq@[IAyA@]AgB\G@</t>
  </si>
  <si>
    <t>Vestfjar├░arvegur Climb</t>
  </si>
  <si>
    <t>sedrKzdqlCz@~Bn@vB`@bAtA|C\~@N\nBjDpAjBb@x@pAdBf@r@jAzAd@z@`@l@RX`@^NVb@d@l@x@t@r@Xh@^j@\`@^^JNj@nA^hANRn@pAZj@LXNVRp@^p@</t>
  </si>
  <si>
    <t>Vestfjar├░avegur a├░ sk├íla</t>
  </si>
  <si>
    <t>qxfrKlcklCCZ?|@P|G?rBV`O\~WHpADdBFvFNxHBzCOpK@rDAl@BdBFbAN~AT|ATlAvBfKHTLLJBHFDPBr@ZvDRzAn@`IXzFR~HDnFCjHU~JQxEOrFS~DOtFInA_@xAMRWBQa@U}@{@}Dk@kB_@e@G?WVUf@KbAAh@B|BA`A\xQBpDArCKfAW|HErD@zFFzALrBV`BRtB^fCBn@Lj@j@zE?fBNnA`@vA</t>
  </si>
  <si>
    <t>Sprint of the Pirate KOM</t>
  </si>
  <si>
    <t>mtndB`_{jCpDNdEHfI\p@?jBF~@@rFLzPj@zBHbAAtAHdADnAA~AJjBD</t>
  </si>
  <si>
    <t>Crioula Club Wind</t>
  </si>
  <si>
    <t>cbjdBfzyjCm@Vu@b@[LyBnAiB|@yAx@UFQLmCpAoAr@q@\]Vq@XwAv@SFOLuAn@WPg@Rg@Z_A`@_Bz@I@k@^gAf@}A|@gFdCkAp@iAh@aAn@iAf@</t>
  </si>
  <si>
    <t>Santa Maria watch out</t>
  </si>
  <si>
    <t xml:space="preserve"> Pirates!</t>
  </si>
  <si>
    <t>mbldBrb{jCh@UrBmAfCeALMh@]hB}@pC{Ax@_@HG~CeB`CgAvCaBfFeCFIhAo@tG{CDGlAk@HIr@_@zAq@fBaA</t>
  </si>
  <si>
    <t>sal rei to rabil</t>
  </si>
  <si>
    <t>advaB`nzjCfAoCLi@|AgDlDsI`@w@^]z@a@dBg@vCeAtJuDvK}DhAi@lp@ii@d@c@l@}@Xu@pHua@HgA_@sK?c@B[Ry@b@q@d@c@</t>
  </si>
  <si>
    <t>Mt. Suribachi</t>
  </si>
  <si>
    <t>wpavCe~j}Y|IVf@D^T?ZEJSHg@Fc@Ja@NYZQd@WjAm@~@Mh@Gd@a@hBEf@Hf@~@zDLJD?HMSoBCg@?g@Fg@^kAf@y@TY~@u@d@MfACnABFP?BMJoANc@LYZOb@UjAC`@NNLGZa@ZY</t>
  </si>
  <si>
    <t>Loumbila-Ziniar├®</t>
  </si>
  <si>
    <t>}gjkA|kmG{C{DsBuCsQyUcAqAs@o@a@g@cAsAqBwC_D_EuKwNaAkA}ByCuAaBwKgL{C_DyCoDaa@_b@}UgViXaYuQ{Q}CeDw@cAoAmBsAgC}CwHkAiDwCoHu@wBq@_BwIcUoK_YkBeFmEiLsAiCu@mAeAyAaAiAcAcAmBeBiFuEsD}Cw_@cYiCgBqFeEsGwEsFiEsD}CcXaV_BsAoQ}OcFeEwAcAkBqAoBeA}q@}ZaHuCs@c@_EeB</t>
  </si>
  <si>
    <t>Ziniar├®-Kosimoro</t>
  </si>
  <si>
    <t>yaykAz{}F_BgAoAeAcBiBiAaBaE_IcG_L}IyPeFoJyBkE_@{@{AaE}GeSiGeQ_AuCcGwPgAoD_BkEaD_KqEwMMg@uGiSg@sAgAkCmA_CgAgBIQiGaKkAgBmLoRgDkFeIwMuHwL_EwGi@u@uBqDgBmCgA{AkBwBaAcAwQaQuAmAeDcD}DqDcCaC}CuCiA_A}AgAwBkAiBy@oBs@_EoAmYsIcCq@yNoEoJoCgA_@{HuB_GeBgG_ByHyBaIuBuC{@uNyD{DoAsDyAeGsCeFeCoLsFuC{AyCsAcJmEaB{@yDgBgKaFkCmAeFqB_JyC}FiBiC}@{IkCmLyDqDuA}DmBsAw@cDsBaTwNgG_EaGcE_R}Li_@eWwE}Cu@c@}DqCeO_KgHiFa]uXeF}D{KmHwFmDeBmAiOuJyCoBqAcAmAeAuA{A}AqBq@eAgXmg@wOcZkAkBs@aAcCqCwDoDa@YcF}EoNwM_CsBkAkA_R{Pk@m@wSqReCyB_A_AcGoFwIkIkLqKiCeCcEuDgEoDgJqHaAs@_BwAcBoAmHcGkByAaDmCqB{AmC}BuBaBaA{@eAu@oGkFkDqCgAy@cA{@mKkJaE{DmAcAqCkC}@u@cHwGyGiGkAcAw@w@mEeEeIkH}DyDcGoFsVkUgB_Bg@i@cFkEwCwCmBcB}CwCeAmAmBaCiAgBgB{CcAsB{IsTq@wA}JwVuCaH{C{HcBcD{@yAgCwD_[ab@g@q@mAuAaBaBuBiBsAcAyCoB_KeHg[}SsGqEoCiBkFqDiOcKcFaDeCyAsGaEgDoBcNsI_@WyAoA_C_C{AmBo@aAk@eAaYoh@aGaLuN{W_DcGiCwEaKoRqFwJ]s@_@o@mBqD</t>
  </si>
  <si>
    <t>Meerzorg - Tamanredjo</t>
  </si>
  <si>
    <t>{_lb@vbmoIJQH_@JgA@aAOuC?iBI}@@g@I{CE_EHuB@MF@DuATqAl@iBz@eBt@iAt@y@zAmAlC_BlAk@lA_@vAYv@EfAChQ\bACtAM`AQd@Od@SpAs@~@s@p@o@`@a@n@{@d@s@p@{A`DeItB}E|@{B`CaFnC_HzAgD~B_GnBqEXw@r@sAxBoFjHgOnA_ChA_ClEoJjBiDxEmJ^{@tBgEf@kAjEsI^}@zAoCxCuGbBcDtAuCXu@h@iBPu@LeADiACaBQ{AWmAuBgFaDqIw@cCiBgFkAsD_CmGmAyDq@kCiB_FmAqCm@kBs@iBW{@Qy@YgBWgCSsEMiAOaDM}AUaF_@kSEeEWiJUeLWwD@KHW@KGiEOkDCeCMgCGkDC{DUqHI}GKoCCmBIcDK{GGwB?s@Cg@BK@EDAXJIWc@w@AiBW_J?}@E{@U{A[wAg@yAgE{I{@oB_@_BUsAYgEYaIc@}HGeBMyAAu@]}GOoBa@{IC]EE</t>
  </si>
  <si>
    <t>MLK Highway</t>
  </si>
  <si>
    <t>e_i`@nxioIsJdAsFh@qGZyOd@iCL_Vt@uO`@iNh@iXt@wCLyKZoHZoDFeOh@oIRaJVyPn@oHPeEPwXz@eDNiNb@</t>
  </si>
  <si>
    <t>Bergendal - Victoria</t>
  </si>
  <si>
    <t>ylj^picoIp@c@\[z@k@BKdC_BrByA^Ob@]`@UvB_Bb@_@HAl@a@`CmBD?t@k@\MVO@Kl@]Z[JCtAcALEXQjB}At@c@REVUVOHBf@]XWJS|@m@\[r@c@d@_@JEj@c@VKhA{@jAw@FKl@_@XMl@a@XSf@e@zAgApCgBxAiAbAm@vFaEtA}@FA~BeBn@_@^]ZOFKb@WHAJMz@c@TOFAz@e@RMRI~DaCfBmARUhA{@LA`@YRSz@s@VKvBsAhCkBlAaApAmAvA_B`@_@h@o@tAgA@INKHANIPU|@g@fAw@^ShAy@nBkA@En@a@HAPKLAd@QZYfAk@JOhAm@x@k@|@s@~@i@lE{C~A}AfAuADKZe@JAXa@JUNUJE@KNYZa@HEx@sAnCqDzAwApBkAvB{@h@Mh@IHDb@I|@G`@In@GfBc@p@Un@YlAy@n@_@j@e@r@e@J?X[v@g@^_@nBmAlB{ApIwFLQl@]`EeD`AaAhA{@lBeBjB{AhBeAnE}B</t>
  </si>
  <si>
    <t>Stolkertsijver - Tamanredjo</t>
  </si>
  <si>
    <t>oubb@rhdmIXT@Nb@`@l@z@l@p@RXVj@J\HL^lAJpA?`@Ep@Kr@i@zAo@fAsA~Aw@l@mKpKaRjQuMlMoBtB]b@w@lA_AlBENyArCu@bBi@dB_@bCOpBBbBD`ADbANrA`@dCT~BJl@LpBXzBB`AE~@WpAk@xAmBhEm@xBUlAKpACLYjG@PGnAIn@KrCIn@OdC[rDSbD]`EMtBw@dJmBdYYrCK`BQ~AYpDQpBKn@OnBUpBYpEa@jDKrBWlBWrC[`CQpC?PIn@G`AI^K~@WbDGtA]`DI^E`AWpBk@xG?NMp@MtAQ~@a@rDU~Ai@rFYnBaApJc@lCMnAs@dEQdBs@hF_@dDCn@g@tEk@bEQ~@E~@]nBSlBQ~@c@pCOn@u@~Fc@pCeAjIw@nF_@jDi@`Hs@zMG\GtA]fFw@pH_@rCYxCg@zDQdCSbBEp@O|@IbACNUtDOzAg@hGIn@[`GQ`BKbBCPGp@G\SpBk@jIM`@CNGjAKl@G~@[zBYjCUxB?^UzBa@|CDLALS|A]vDu@|G?Z_@pDK|Ac@~EGnA[jCUxDQnAAn@Gl@In@An@[|DQnAQlCOpAMzB?t@O|@E`AoAxLIn@G~@WzB?NQ~Ae@jFw@rHi@fHS`B[vDMn@Ep@In@A`@S~AA`@K~@G~@S~AI`BGNIn@WjDA^cBjTUzCA`@_A`La@nGW|BOdBQnCC~@O`BA|@D`CJ`BFND^Ll@p@vBXf@@NLJb@z@JH\d@d@d@t@z@DLLJn@r@tCrCPJFJl@j@h@p@FJLHr@x@LFf@b@dDlDh@p@b@t@Zx@J^PnADrAKtAWpA_@x@oA|Bo@vAK^Kp@ANFxE@P@rAHlCElCMjCI|@Y|BI`AILCp@S`A?PKz@?d@Gl@kBdMSbBI~@]`C_@`DC`@O~@MpAWfBO`Bm@dEc@pES~DSlBCr@K~@_AvRYjC]zBOn@?PYlBMj@OpBKn@A\u@fFMjCUlAUjCKl@?t@{@jJc@~GDRWbEUzFK`AC`Bc@|Kk@lKCnAIl@C|AIpAIl@Cr@Gh@QzEWpDs@dNMnAQdDUrCq@dM?n@OrBMtBKxDGpA@`@Cp@@N]|NIjBIhHKlC?l@GnAKvDWfF?NKpCK`BIrB@NA^UdEQ`FKbABLGnAAp@MnA]fICzA@j@IbC_@rGMrCGbCK|@E|A?n@MlBKbDInADbCL~DCn@D~ABrC@NDPBrBAn@Gp@@rAErAFJA^DtAE\?p@BRAP@`@BNCp@?NBJ@~BE~@?rAE`BBbBBLA`@BNCbABpAAfDBN?p@EzCD~@CbCDR@rBAhCCN?`@@^CbCBp@A~DEdABRCN@l@ChABp@?z@Bh@CL?^BN?l@Cn@D~BC|BBpADlACpB@`EFL@|AE|@BzACL@|EB`BCz@BnAEhI?dBCrEA|HDvDH~B?n@Dr@E~B@hGN|CAn@BLCbCJjA?lBDxAC`CBPAbAD|@AvGFfADlBAbA@b@?p@BpA@fIHbHA^BPC|ABNB`BEnAFpACn@HvA?RI~@@vACp@@NLf@B^FLB|@Fh@?`@B^J\</t>
  </si>
  <si>
    <t>Stolkertsijver - Sinabo</t>
  </si>
  <si>
    <t>avbb@|gdmIZ^NJ@Nb@`@l@z@l@p@RXVj@J\HL^lAJpA?`@Ep@Kr@i@zAo@fAsA~Aw@l@mKpK{JnJuBjBi@l@}LpLuCvCkArAaAxAWf@g@dAENyArCu@bBi@dBMn@YbCG`A@`ALfDNrA`@dCT~BJl@LpBXzBB`AE~@WpAk@xAmBhEm@xBUlAKpACLYjG@PGnAIn@KrCIn@OdC[rDSbD]`EMtBw@dJmBdYYrCK`BQ~AYpDQpBKn@OnBUpBYpEa@jDKrBWlBWrC[`CQpC?PIn@G`AI^K~@WbDGtA]`DI^E`AWpBk@xG?NMp@MtAQ~@a@rDU~Ai@rFYnBaApJc@lCMnAs@dEQdBs@hF_@dDCn@g@tEk@bEQ~@E~@]nBSlBQ~@c@pCOn@u@~Fc@pCeAjIw@nF_@jDi@`Hs@zMG\GtA]fFw@pH_@rCYxCg@zDQdCSbBEp@O|@IbACNUtDOzAg@hGIn@[`GQ`BKbBCPGp@G\SpBk@jIM`@CNGjAKl@G~@[zBYjCUxB?^UzBa@|CDLALS|A]vDu@|G?Z_@pDK|Ac@~EGnA[jCUxDQnAAn@Gl@In@An@[|DQnAQlCOpAMzB?t@O|@E`AoAxLIn@G~@WzB?NQ~Ae@jFw@rHi@fHS`B[vDMn@Ep@In@A`@S~AA`@K~@G~@S~AI`BGNIn@WjDA^cBjTUzCA`@_A`La@nGW|BOdBQnCC~@O`BA|@D`CJ`BFND^Ll@p@vBXf@@NLJb@z@JH\d@d@d@t@z@DLLJn@r@tCrCPJFJl@j@h@p@FJLHr@x@LFf@b@zDfEf@p@d@fAPl@Jn@Dp@Bp@?`@IbAWpAaApB</t>
  </si>
  <si>
    <t>Portachuelo de El Maco</t>
  </si>
  <si>
    <t>iykbAn{heKn@zBh@vAf@pBHLNJNDPBb@?RC^M`Au@\Gh@Ab@TP^PRZVXJh@JL?dAL~AHz@N\PTPPDZPb@D`@G</t>
  </si>
  <si>
    <t>Ubanizacion La Pista</t>
  </si>
  <si>
    <t>cyibAx|ieKeBu@}Bs@_A[k@a@oAyAoBgCkC_Dk@i@?E</t>
  </si>
  <si>
    <t>Recta de Tierra</t>
  </si>
  <si>
    <t>gombAhq{fKLh@L^T~@@VJXt@x@r@zAXt@@JZ\fm@`g@`k@|d@n@\x@V|AX</t>
  </si>
  <si>
    <t>Kenyan Riders Qualifier</t>
  </si>
  <si>
    <t>owgBsz_xEs@\gBdA{A~@WTYNUTuA|Au@hA{BxEy@nBkA~BuAvBYj@}@jAa@b@c@h@e@d@UP{@z@QTu@p@g@`AMNUd@m@xBIN[hAQv@Kt@OnB?dACbA@xAFn@Jl@VhCFXPtAFVLhANn@Fh@Br@AtAIbAOpCLlCL~@Fn@?\GNOXMJSHgAFg@?e@FS?u@Hq@RODm@\IJWn@WxA_@z@e@v@sBjC{@fB[lAEFQr@o@xAEJGz@?d@Gf@INMH]Ee@]]i@]w@OUUOUM[?WPC\\rB?d@CTKNc@Py@LQ?}@NYPOh@SxAGLIFIJoBpAi@d@c@`AMp@KhAMXUNYHKFW`@GPAh@JnBA\G\Qd@EPQd@_@r@eBzB[TOBYGiA_Aa@c@g@OS?c@FOFKPWr@GFm@`@ILi@`@c@h@q@j@KJgAn@Q?QIQKKQUi@G]C]d@{BB]Ag@AKEMOCo@?OBy@?[HM?c@Ny@j@OXQv@GNSPI?]IMG[GIGWkBEk@UcAN{BLk@Ti@VY^s@Hi@Ba@La@Js@Pk@RkAH_A?QCKE?MFGXCp@@XAv@Wf@KVc@n@GPAp@Qf@_@`@g@v@OJ]d@i@`AWX]h@a@z@GFWf@Y`@m@`Bq@lAc@~@M~@k@fB_@h@KX_AbAw@dAOVSr@A`@F`AAVIb@W~@I\?TF\?d@DTVRLHb@\LNHHBFCl@ETKPGBMNKDg@?[Ic@Y[W_@c@EKQcAIY[a@SQ_@GU?ICU?WEICI?UG_@CUMa@KKGKCu@k@c@a@cA}AGM[a@ICGGa@MO?KC{@?[FM?YL[Xa@p@K\Mj@G`@Er@W|AWz@k@~@K\E\GhAGXMF]FS?{@KOQ_@}A{@eBQMy@Ug@?c@HQFg@Ci@M_ADuAV[Le@Xc@d@i@X_@FM?uAYk@?MBQ?]HMJi@PGFAJFXNXNTn@h@NXF\EPUXGJMr@Eh@EbBMJY?YBgB?u@OQI]WYMCFFXFPNv@@`@G\q@n@GJUTSNMBOP[PIFWh@[f@m@FsAYW?SCm@Fg@?YG_@QYSKYG]A{@Es@IQk@]QCS?k@He@Vg@ToAL</t>
  </si>
  <si>
    <t>Iten Climb</t>
  </si>
  <si>
    <t>y~dBsfbxE_B~@QNu@f@MNaAn@cBr@aBh@kAj@_@X]\KB_Ap@KDg@`@k@XeAt@IDSN[PQNg@XEHOFEF[PEF}AbAGHy@h@CFk@b@CFMFEHo@ZWXuA`AEFUNEHc@XU\_@RCHKFCFMFQTMFOTSPCFSPCFYTCFYXKF}BzB[TWXEFWTUXa@\e@d@SPY\GBMPWN_@d@KLIBW\UPg@h@_Av@IPYVw@dAy@xAEPc@x@Yf@EBOTKFCFSPOFEFSLGF]PGFo@X]T[JGFaAn@EBG?y@d@E?_@TKLC?IFOFMLE?eBtASRC?_AdAWd@CJKLCJGFAH[h@AHMNAFS\KTGF[n@AFS\AHMRM\ILS`@Od@e@v@EBgA`C}AdBGBw@lAg@h@QLCFk@n@EFSPCFQJCHUNCHOJKPYVWb@AF[d@M\Sv@KX?Fa@xAMz@Cn@Gd@?\GTEh@E|BEl@@hCXvDf@bDPxANl@Hn@A~@Gn@GTE\EjA@DB~BFRD^N`@Hh@?`@GXIFEHIBONq@TI?KFM?SHQ?EBk@?EB_@BCDI?CBM?EB[?CBK?EBG?GBEFKDc@`@INEBQb@YpAk@nAC?EL_@`@GJGBs@dAE?]l@Qv@KTY`BO\EBa@r@YdCKNUTM?KBi@?KCIGUIOOMGi@o@a@Q[?STILANN\Lj@Rd@@TCFa@XSBEB[BEDq@?CBUBQJE?KPWh@AP_@`BGL[VcAr@Y\QXWv@Gz@Oh@MLQFQPMBIFKPAJELAJGPI\C\?rB@BAd@CPM\ORYTC?STC?IJC?WTQFa@b@Q`@QNE?ULQBa@?OGY]_@UG?ECK?EBO?CBO?OJC?GHKBU\KJC?o@n@MFGFIDEFC?GFC?EFC?EHYJMLC?k@`@C?QNC?GHG?CBK?YFM?EBGCCG?cDEq@Wo@ICEGC?AEQGG?CCK?EBM?OFG?GHI?GFC?ABE?IFQDABG?IFG?IFE?OP?FKXMTOBCBY?SGOQA{@GO?IQ]KKEMKKOe@AaCBi@BM\YB?NOJYDYDKF]?k@AC@s@Lq@FIPi@PcB?OEQEGAKC?ERApACTKX]\C?IJC?IPEBKXENo@~ASVEDGNGBELGFYh@Yv@EBgBjDY`@Y^Yp@Mn@IXS`@C?U`@KXQr@OfACBKf@Qd@W`@KFGLC?[`@C?c@v@C?S`@GFMXGTQtA@BAn@I`@e@fAKv@ELCd@HTB?JFH?XJF?@BH?TTRn@?r@A??FEF]PWRe@Po@?CC[GIII?ACICACC?Qa@Qs@M]OUQGACI?ACI?CEE?ACO?QGW?ECU?ECG?CCWCAEG?MGQCMGMEACMCEGYMEGICEGC?_@a@EMC?GOOQQa@MUC?EKKIW]GCGKKCGIC?IGYKG?CEU?CCU?CBS?CDO?CBYBo@d@OP]l@i@lA?FCH?NBT@l@EP?LGVABYDCJi@pAOh@@TFJ?HDJBTA\KPG?EBk@z@E?IFu@BCBE?IGKYG]_@qAq@}AMOWQQUI?GCo@FCDK?KFK?SFe@?GCc@?CBO?OHI?a@V[LGFC?WPC?c@\K?OFM?ACS?GBM?UFS?CBQ?EBk@?EDKEi@CEC]?EBM?CBSDGBEF?j@Ld@NXX\B?HJFBHLDJB\?v@Kj@?JEPWr@]ZOHG?WJG?ULG?SFG?GB[?MGc@g@k@[E?QMU?CBI?GHD`@JV?HIJMhAINOLOR]X]`@Yv@]r@MJ[Dg@RI?MHG?OFE?MFa@FEDkC?GEEKCa@GU_@yAs@{Ba@e@g@]a@QCBW?g@d@m@TWBo@PK?SFO?YFkA?a@KIGUII?UGI?e@Kc@?GCsA?GBY?EBo@BGBW?GCO?GCM?GCM?UNE?GBU?UH_@?c@UGGGCo@{@WIu@?EBI?KHG?UJG?y@`@I?OH[?SIG?SGSYMe@Ci@Bk@A{@AKWw@KQWOEIc@QG?GCq@?GBQ?o@PM?QH_@@CDS?EB]?EB_@?EBU?EBS?CBO?CDK?c@NQBQLC?oAp@iAdAo@~@GBc@r@_A~@GJeAr@o@Xw@PcC?wAMKC_B?WBgBb@IFYFUPa@N]XIB{@j@UJu@Tm@?wA]M?IIa@Og@a@_@g@mAkCW]Wg@{@gAKGKMYS[QMCO?k@Ms@CeAPSFa@Fo@T]Fi@TYFMHs@RI?WLe@FKFG?_@LUBYFCBM?c@Li@BCB]?CBoD?EBa@?GB[DGBE?KFI?KFG?OHm@\EFq@`@CHQJC??BMFE?WPe@NG?SHcAJ[FQ?[HO?IBk@BWFG?QHUBGBYBs@TQ?YF_@?GC[CUII?UGI?cA]}@i@a@g@c@cAI]M]Qs@Si@[o@GCGOEEGOQQKYECk@gAWw@UkBOe@Wa@]Yc@Ua@KK?[IQ?YGy@a@EGQMCGk@]u@?GBK?EBSBSLYR[b@KR[hAIr@Oh@O`@_@f@QFGFG?OFM?QHc@BGBU?GBM?SHM?w@RWBc@PI?k@Xg@No@XWPEF[TUTKRKdAOp@Wf@_@`@mAr@IByB`BoBz@m@TyBpA[NMBMHkAR{G?SBASZY?MGPMPE?QJO?EBqB?IBi@?MBy@?ODi@B]FQ?gBXo@B]H_@?q@FsD?m@F]?OB}@?MB{A?OCk@?OCQGMMcAa@wAYO?}Be@M?w@QK?YGWKmIoBKIcCi@IG_AUKGK?YMMCK?_AUcBOw@CMC{A?OBaA?OBo@?QBm@?QC]?[C]GK?eAU{@]aAo@IC{@{@[UYLBEECKBw@[GIe@UE?UKG?MGUCKIK?QGM?UGcB?EBS?CBI?EBSBs@XYXQXO`@CTH~@Cr@Uh@c@`@k@`@C?QLE?IFG?QL_@FWJI?OHWBk@XIFMBICq@?EBI?YH[?QIM?eAYM?]KmC?IB[?GBW?GBQ?MHWBkA`@I?GFcBn@KFo@TG?SFI?GBi@?IB}@?GC]?KCyA?IBI?IBI?eBTQFI?]LG?eA\SBO?IBO?KBc@?ICsA?YGS?GC[CSIG?c@KS?GCI?IEQ?o@KS?g@GS?GCU?GEg@?KDg@?IBU?KBI?UFI?]LI?e@NI?u@X}An@EFq@XoBpAi@R[DSFu@?GB_@?IC_@?IC_@?_@II?IC_@CGCI?ICI?SIc@GSGQCS?GC]?GEkA?GDS?GBQ?GBQ?MFYBMHI?_@NE?[PE?q@`@UTKFKJYTKL[RGLKBa@`@sA~@E?OLG?OJE?SLQFE?]N_@HCBU?EBK?EBq@BGBgB?EDg@?EEa@?ECS?ECM?ECU?ECK?ECO?SIu@GGC}A?EBa@?EBe@?GBu@?EC_@?GC]COG}@Q_@UE?aAi@EGk@]GIMCuAw@E?KGG?YQE?k@WO?UI[C_@SE?UME?KGMCK?IE_@Lg@?EC]?CCk@?EEW?CDgC?GEg@?ECwA?IBG?GCk@?GCy@?GCc@?_@JK?EDM?EBM?GBQ?SFSBKHUBKFM?YPC?YNE?QLUBEBO?EBO?QFG?IHKB]d@?FHn@Zn@PND?LLNBHFD?ZJL?BDRBDBH?j@NL?THN?HBN?HBN?DBH?TFN?FDPBN?HBbABFB\?HBN?HDl@BFB\BTFRHNJX`@Nj@?RG\Sf@q@`@G?MFQBQHQNMBUBm@?SGO?ECc@?CC_@?e@QYC]KO?KIO?KGE?ECWGWQK?IGQCMIQ?OGK?ECM?CCM?ECS?CEK?IGM?CCK?ECI?CCK?ICMM]Og@MQKE?QMG?IGE?EC_@?MFE?SLYVG\?PF\T`@t@`@D?LHXFRJF?ZPXPBFTT\p@RXFXBX@d@Fj@c@J</t>
  </si>
  <si>
    <t>C 51 Climb</t>
  </si>
  <si>
    <t>mrnB_gywE@b@Rp@X`@HHB?HJFBNXB\?v@I`@Gf@Wr@]ZOHG?WJG?ULc@F</t>
  </si>
  <si>
    <t>Lten Kessup Rd Climb</t>
  </si>
  <si>
    <t>cr~B_axwEQ?GEkA?GDS?GBQ?GBQ?MFYBMHI?_@NMBSLE?q@`@UTKFKJYTKL[RGLKBk@h@iAv@E?g@XE?SLQFE?]N_@HCBU?EBK?EBq@BGBgB?EDg@?EEa@?ECS?ECM?ECU?ECK?ECO?SIu@GGC}A?EBa@?EBe@?GBu@?EC_@?GC]COG}@Q_@UE?aAi@EGk@]GIMCuAw@E?KGG?YQE?k@WO?UI[C_@SE?UME?KGMCK?IE_@Lg@?EC]?CCk@?EEW?CDgC?GEg@?ECwA?</t>
  </si>
  <si>
    <t>adgBin`xEa@`@UPSRUPIPYVo@z@aAbBEPc@x@Yf@EBOTKFCFSPOFEFSLGF]PGFo@X]T[JGFaAn@EBG?y@d@E?_@TKLC?IFOFMLE?eBtASRC?_AdAWd@CJKLCJGFAH[h@AHMNAFS\KTGF[n@AFS\AHMRM\ILS`@Od@e@v@EBgA`C}AdBGBw@lAg@h@QLCFk@n@EFSPCFQJCHUNCHOJKPYVu@pAM\Sv@KX?Fa@xAIf@E`@A`@Gd@?\GTEh@E|BEl@@hCXvDf@bDPxANl@Hn@A~@Gn@GTE\EjA@DB~Bd@rB@JAj@ENIFEHIBONq@TI?KFM?SHQ?EBk@?EB_@BCDI?CBM?EB[?CBK?EBG?GBEFKDIJKF]`@KTO`@O|@k@nAC?EL_@`@GJGBs@dAE?]l@Qv@KTY`BO\EBa@r@Mv@Gz@CPKNUTM?KBi@?k@UOOUQa@e@a@Q[?STILANn@jB</t>
  </si>
  <si>
    <t>µ│òÕìÄÕ»║ÕìòÕ£ê-Arsenic</t>
  </si>
  <si>
    <t>Gojam Pass Finale</t>
  </si>
  <si>
    <t>qelv@gxkkFc@_@}B}AoAs@YGYBo@VMRK`@Fb@LPb@ZHPD^?h@EZe@nAKNKFKRMv@Cl@Lj@@f@L~@E^IPQNa@LWP_@Ju@`@MBiA?w@MUK_@C_@@a@HSLUTW`@M^c@x@?RFZDjADTRzB@VDXE`AMl@?^J^j@z@BXALQt@MZKLQNSLWBSF]^GTEx@Ip@WTo@^QPMR</t>
  </si>
  <si>
    <t>uhov@}uhkFf@g@f@s@~@cBN_@|@mAb@u@Xk@h@}@dAmAd@Wj@IfBANCZMRQJKJ_@Do@CYBi@Je@HQj@o@h@u@z@iAfAkAr@k@\SZOLCTEf@CxBLxBAx@Jd@RPTTp@DXJN^P^@x@SJKHMH]P]`@Yf@MTKtCk@b@UNWLi@HILg@T_@^SCUEBAHCE</t>
  </si>
  <si>
    <t>Ambo Road Climb</t>
  </si>
  <si>
    <t>uiav@oqhkFqCToCB{AF[D}@?wEF[A_AH_BB}@F[AsBBsBH_@D{@?uAFgD@sGVyB?oBFk@ESDe@NgBNsCFcGT}Cd@cB^yHpBgE~@qEpAg@}@LxAy@M_AXkWe@SKk@KaA]QEw@Ek@@MBm@N[LuAl@wEjCq@XYFk@Fq@Aq@IkAY}Ba@kBWqA?[Ey@@</t>
  </si>
  <si>
    <t>kqnv@mgdkFGHSNMFUVUF[ZQ@QHKLMDILWNe@Hg@Ze@Py@TYN{@Rk@PO@EBO?QJo@LaBzAUX]j@{@nBW`@C`@MVIVKbA]|@YR[^iAn@_@V[`@Cj@Bz@E`BBb@CT?x@OZIH]N_@Jq@Fk@Am@GOG</t>
  </si>
  <si>
    <t>Kenenisa Ave Climb</t>
  </si>
  <si>
    <t>gx_v@svykFsGpBuCp@gBh@kAVw@HiBZ}ANgAN_AFoC\i@Ao@Uo@AYTCHETBVDHNN~@\CGa@BMDKHS\CF@N</t>
  </si>
  <si>
    <t>Presidential Airport Road</t>
  </si>
  <si>
    <t>{p|Usyet@nBvBLRlClCtA|AJNh@f@fBtBnDvDJNb@b@HNdAjAtAxAHRRVZZ|AfB~@~@d@j@lApAd@|@DPBf@FR</t>
  </si>
  <si>
    <t>Malabo 2 to Luba Road</t>
  </si>
  <si>
    <t>ehyUsuft@t@TjCfAr@R~@b@^Fd@PRB|Bp@d@DbDr@xAPf@BfCTl@?z@Dx@HXA~BJ~FAn@Bl@JXCl@Ux@QtEc@nASlBe@tCi@`Ba@nE}@|DcA~@Mb@ANEdAQfBSX?</t>
  </si>
  <si>
    <t>azuUwsmu@lDKnBLxEv@|CpAAClB|Az@x@Zb@d@j@HDTf@T\RT\l@NPXl@d@n@JTX`@PJd@r@LLVd@d@j@ZVh@h@dA`A|@r@bAf@~@l@t@RhCXnCYhDCdAF`@HvAPj@Rb@JjAd@xChBRP|@fAJT\^Pd@PXZ`AJN\rANv@Lb@</t>
  </si>
  <si>
    <t>Ouaga crit</t>
  </si>
  <si>
    <t>{rojAlefHc@aDc@cAoAGyARkGl@uDh@aBPaBT{AVgAEu@w@{BwCi@eA`@}@fAUrN_CtAUnA]tJkAvMoBxDg@pDo@vASrAQrAEpARdAp@n@hAXrAh@fDNnA|BxOrAxJd@|DtArJPtAVfDE|@u@b@kARwAN{Df@wAPaSpC{AFq@aAQyAk@oDe@uDWwAYsAi@cDwAcLYgC[eBK{A?m@Im@</t>
  </si>
  <si>
    <t>Loumbila-Ziniaré</t>
  </si>
  <si>
    <t>Out of Ouaga</t>
  </si>
  <si>
    <t>i`rjAhmdHkAS}Em@{CWgKqA{A[cBe@oL}EkHkCaCmAyCcBeBmAkB{AuBsBy@_A_CsCmBkCeIwJ{Zu`@uEuF}HyJoGkIiGsHoGkIeDcEc@m@k@}@}@kAQa@Mw@GQIMOKu@Y]YsBaCcAcAaDmDcCmD_AeAiEuFaAyAmAqA{B{CuJuLeB}BwMsP_C_DiC_DgHgJ{HoJ{S_Xy@aA}DiFiByBiKsMsLqOaBoBkF{GqFyG}B{C}BsC_@i@i@g@e@w@_AgAy@kAqBaCk@{@eCyC_LoNcBmBoBiBe@a@mCmBcCiBgBiAqN_KsE}C</t>
  </si>
  <si>
    <t>Ouaga-Loumbila</t>
  </si>
  <si>
    <t>qapjApt_HF}FHyGFoBJuJA}AEQIO][qBgAkEgC_HcE}EqCeC{AgCsAuAi@iBa@kBU{BIgBBuAL}@Lu^`GmEp@eJxA_H~@sI|A_Ej@gB\{PpCoG~@{Dt@iQpCwGhA}Fx@qHlAeCd@i@L_Bf@w@\cAh@qA~@qH~FwA`Ag@JS@UEc@SgAaAkBqBeOaRwBuCu@{@wAmBuI}K}CuDeDeEmDiE_EeFmAyAq@_A{EgG{CuDcIgKmB_Cs@aAqA{AwDcFm@s@wKmN_IuJeLaOePgSeHgJcCwCgDqEgDeE}@qA}CmDoCmDkHcJaDiDwBkB}BcBiSqN}AkAqCiBkFwDwHkF}MuJ_IoFuDqCaQsLmFyD}CaCuA{@cOyKaF{DgBiAqK}HkGyEiCgBoF_E_IuF{DwCiBmAa[}TqDqCoFwDoGyEuD{CaJ{H{AmAgAaAi@k@oLiOsSmXu@w@eB_ByAiAkAw@mAo@gUeK}DmBoAs@{@o@wAiAw@u@{BgCyX__@</t>
  </si>
  <si>
    <t>Maldevta Road Climb</t>
  </si>
  <si>
    <t>wpexDe~x{MOw@GaAg@qEBaAEaEL}@FcALy@Dy@Lk@Ba@Hi@?o@He@RkBBq@gAsA</t>
  </si>
  <si>
    <t>le cochon rit encore</t>
  </si>
  <si>
    <t>iewPm`acAQfA_@rAm@hA_@b@y@jA_@n@M^I`@OtAIjC]`C[dBgAzESh@g@x@s@r@ULk@TgAXwBXoBNuLvA]BMEy@?{@GiBS[Ka@WgA}@gDaDi@m@m@kA</t>
  </si>
  <si>
    <t>le renard surveille la poule</t>
  </si>
  <si>
    <t>owwPwmecAApIEnDBvAOzAQjASx@{@nCYf@y@dBe@x@Wj@{@bBiAdCMp@Cb@?r@Bd@Jf@h@lA|@|A</t>
  </si>
  <si>
    <t>Route Du Barrage Prince Moulay Abdellah Climb</t>
  </si>
  <si>
    <t>umazDplcy@DRER{@nABTKnA@^d@vELh@HNRNXHV@LBh@Td@NRBNARKJODc@BIFGR?N^R|AH|B@dAQnAC\Df@z@lAP\Tp@j@rBJRRLTFhADPFBH?N]~@Y|@SdAW|@A^\z@@NKJg@PIR?LNx@Bf@CVO`@s@pAe@j@ANDDJ?HEd@q@pAkAh@k@x@sAVUl@KFI@QO{@@QJM`@e@l@[d@g@p@W\]F?FL?BUTQXSn@U`@GT?dBFb@CTIPSRg@n@KVa@h@GN@FBFF@FATg@~BwAb@SZWFOD[F[Pa@JGL@Z\LBDADMBk@HMt@_@j@a@h@QHAHBBPc@Zk@r@MXFNFBBARUTOLETAX?n@Hh@?t@Hh@@PAHEPO\{@X_@\Sf@Kh@?fALTNp@v@\Nh@JfCZtAHpBF</t>
  </si>
  <si>
    <t>Jl. Pasaman-Lubuk Basung #2</t>
  </si>
  <si>
    <t>{_cAwo|`R^]ZQRERDf@Tf@FNHDD@RMn@Ej@@PFNRADGb@mAPOJCV@|@n@\L^?^GVCh@HPHHNJtAJVRRPDPBRCd@MX?RFnAj@XHP@`@CrAe@^El@Cd@GXMr@i@\KN?LBl@t@LJNFb@Dr@ILEHIBKEm@?QBQFMXYZSJAJBBJIh@@LDLd@\JJJ^@l@@NFNHJ\DZE~@YPMfAkAZU`CaA|@WrAYZCv@D\?bAGr@Kl@SjCgAfBm@d@KvFk@dBIt@?|CRzAFlJHr@F^LvBpAvGpDb@Td@Nf@Ht@@xANb@?`CGbBC|@BpAJd@JnBf@^Vt@t@PFRBRAh@I|@UlAa@jAe@vB_@lAcA\]b@kAJONKRCxALpDB~BXR@TCv@URARDnA\rAV|@Nj@?RGzAu@\[Ra@Jg@?SKy@@OHMLE|BPrAb@d@Hf@@lACf@E~@SvC[`AG|@KzCm@|BUl@YXYFOH]@c@Da@Tk@HKVUt@e@\Ol@QvDi@z@[^Az@L^C^Sr@o@n@Q`@C`@?|AN\FXPb@d@NFPDP?v@Cb@FbA^j@b@^PP@p@G^?NDd@RXDXChBi@l@I^?x@HZ?JCFG?KQa@GW@IJSPM\I^Cr@FTARMd@k@`@o@`@g@x@}@bAw@N[Dk@LOFCTBbEpA~@`@TDH?hAQv@Y^GR@d@HFAFCf@{@VYPKfBg@hC_Az@Ov@Gb@MNIdA_Av@{Ab@_@lAq@`@Kl@M</t>
  </si>
  <si>
    <t>Jl. Pasaman-Lubuk Basung</t>
  </si>
  <si>
    <t>oweAynuaRnCtBnCnBfCvAVVRVPj@ZlCXbB\bBXz@Bd@@jAJf@PrAN\t@`AT`@~@dBf@j@JFRFxAFt@@lAJp@ATB^J`@PVXf@r@XXLHXBt@?\JhALVA`@GP?VDf@R\HTCb@OPAF@JJZl@TXZR`@FzBDLD@NCFSLI@]JoBJs@Eg@@q@?o@CG@M?I@A`@BLFPJLhB~A^f@Zj@\h@n@fB`@p@FPB^DLFJf@ZXZDFFX\j@VRz@d@zA^JFRVBN?HCDa@NGHODGVMNOJEJGBO@OLOHaAp@Yd@?d@Dh@LTv@XhAl@?DQVMDCHQLEHB`@?TItASxAQf@_@p@G`@Qd@Id@c@d@KTK^k@|A]ZS^o@x@mAl@]`@i@d@s@d@Uj@G|@I\Q`@Mh@SRGt@Fn@Cb@k@~CIR]n@EP?R`@~AJn@JZf@fDj@`Ad@dAV`@p@x@LVNh@B\Lr@Rl@NPRL\DbABf@Rf@d@`An@X\z@|ATl@Px@FdB?ZQxA?XJf@JXrArAVLn@XHHp@x@@X_@LIFMPAJNTDn@MjAA`@J^b@r@J`@?b@RlA@`@?b@GrAFTHHHBF@DCHk@X}@BUEaAUqA?aADIPMl@QXAZLJ@JABGC[Yc@OOg@YEOFOTOVGV?tALNAXG^Ob@]TKhA{@d@a@JYEQOQc@Ma@CgATS@oAG[Eg@YKOIYD_@FIJGnAWh@SXSXYh@u@^a@d@m@NIvA_@TMHMVaA@}@BWL]TWFYEOIKe@KmBAQAQEYKa@]i@[MKGODwAKi@Sc@g@i@wAkA]Mm@GGIj@Mj@Df@PtCxA`@HX@p@GN@RF|B|@n@P~@h@dBt@HF</t>
  </si>
  <si>
    <t>Jl. Pasaman-Lubuk Basung Decent #2</t>
  </si>
  <si>
    <t>azw@m}}`Rb@@v@HtARPHNNDRAd@@PFLHDrCOpBY|@I~AA`@E|@OZ?r@RZ@XCl@_@VKV?RH^\NDPAJEJi@LQPMtCgARQNWRs@pAsBf@i@`Aq@NU~@qCBY?YEYMWQOIUEW?WDWLMLi@Am@Hm@Fs@?s@DWLMPKv@YNm@L[RSr@O^C\@\D|A\^@^CVOb@i@j@k@t@[XGp@ERGNMLSRk@JONKPARJd@j@^XPAz@_@XAXJj@^VHx@HZHRNZd@PHRBVAdBSr@DVEPMVa@NG~@FTEPMJSHU@WCUGUc@s@ASFQRCh@BVAl@Kn@STKz@q@</t>
  </si>
  <si>
    <t>MeanSpeed</t>
  </si>
  <si>
    <t>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</si>
</sst>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5319444444444447"/>
          <c:w val="0.8331968503937008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Stats636773665914333624!$M$2:$M$249</c:f>
              <c:numCache>
                <c:formatCode>General</c:formatCode>
                <c:ptCount val="248"/>
                <c:pt idx="0">
                  <c:v>932.3</c:v>
                </c:pt>
                <c:pt idx="1">
                  <c:v>728.9</c:v>
                </c:pt>
                <c:pt idx="2">
                  <c:v>608.70000000000005</c:v>
                </c:pt>
                <c:pt idx="3">
                  <c:v>1645</c:v>
                </c:pt>
                <c:pt idx="4">
                  <c:v>2573.6</c:v>
                </c:pt>
                <c:pt idx="5">
                  <c:v>3073.1</c:v>
                </c:pt>
                <c:pt idx="6">
                  <c:v>1918</c:v>
                </c:pt>
                <c:pt idx="7">
                  <c:v>1699.9</c:v>
                </c:pt>
                <c:pt idx="8">
                  <c:v>4785.8999999999996</c:v>
                </c:pt>
                <c:pt idx="9">
                  <c:v>2405.1999999999998</c:v>
                </c:pt>
                <c:pt idx="10">
                  <c:v>4345.1000000000004</c:v>
                </c:pt>
                <c:pt idx="11">
                  <c:v>1497.4</c:v>
                </c:pt>
                <c:pt idx="12">
                  <c:v>418.5</c:v>
                </c:pt>
                <c:pt idx="13">
                  <c:v>30935.4</c:v>
                </c:pt>
                <c:pt idx="14">
                  <c:v>409.7</c:v>
                </c:pt>
                <c:pt idx="15">
                  <c:v>5810.6</c:v>
                </c:pt>
                <c:pt idx="16">
                  <c:v>5812.2</c:v>
                </c:pt>
                <c:pt idx="17">
                  <c:v>6726.8</c:v>
                </c:pt>
                <c:pt idx="18">
                  <c:v>15007.8</c:v>
                </c:pt>
                <c:pt idx="19">
                  <c:v>509.7</c:v>
                </c:pt>
                <c:pt idx="20">
                  <c:v>2161.6</c:v>
                </c:pt>
                <c:pt idx="21">
                  <c:v>295.89999999999998</c:v>
                </c:pt>
                <c:pt idx="22">
                  <c:v>1497.9</c:v>
                </c:pt>
                <c:pt idx="23">
                  <c:v>3818.6</c:v>
                </c:pt>
                <c:pt idx="24">
                  <c:v>1349.9</c:v>
                </c:pt>
                <c:pt idx="25">
                  <c:v>1485.2</c:v>
                </c:pt>
                <c:pt idx="26">
                  <c:v>718.3</c:v>
                </c:pt>
                <c:pt idx="27">
                  <c:v>3747.7</c:v>
                </c:pt>
                <c:pt idx="28">
                  <c:v>4584.3999999999996</c:v>
                </c:pt>
                <c:pt idx="29">
                  <c:v>954.8</c:v>
                </c:pt>
                <c:pt idx="30">
                  <c:v>321.39999999999998</c:v>
                </c:pt>
                <c:pt idx="31">
                  <c:v>4440.8</c:v>
                </c:pt>
                <c:pt idx="32">
                  <c:v>2310.6999999999998</c:v>
                </c:pt>
                <c:pt idx="33">
                  <c:v>1466.5</c:v>
                </c:pt>
                <c:pt idx="34">
                  <c:v>1665</c:v>
                </c:pt>
                <c:pt idx="35">
                  <c:v>681.5</c:v>
                </c:pt>
                <c:pt idx="36">
                  <c:v>7250.5</c:v>
                </c:pt>
                <c:pt idx="37">
                  <c:v>2127.6999999999998</c:v>
                </c:pt>
                <c:pt idx="38">
                  <c:v>1484.5</c:v>
                </c:pt>
                <c:pt idx="39">
                  <c:v>2637.1</c:v>
                </c:pt>
                <c:pt idx="40">
                  <c:v>2097.1999999999998</c:v>
                </c:pt>
                <c:pt idx="41">
                  <c:v>1454.1</c:v>
                </c:pt>
                <c:pt idx="42">
                  <c:v>5314.3</c:v>
                </c:pt>
                <c:pt idx="43">
                  <c:v>584.5</c:v>
                </c:pt>
                <c:pt idx="44">
                  <c:v>3357.8</c:v>
                </c:pt>
                <c:pt idx="45">
                  <c:v>3915.5</c:v>
                </c:pt>
                <c:pt idx="46">
                  <c:v>1602.8</c:v>
                </c:pt>
                <c:pt idx="47">
                  <c:v>2793.1</c:v>
                </c:pt>
                <c:pt idx="48">
                  <c:v>1759.7</c:v>
                </c:pt>
                <c:pt idx="49">
                  <c:v>1545.3</c:v>
                </c:pt>
                <c:pt idx="50">
                  <c:v>1302.7</c:v>
                </c:pt>
                <c:pt idx="51">
                  <c:v>4367.8</c:v>
                </c:pt>
                <c:pt idx="52">
                  <c:v>625.29999999999995</c:v>
                </c:pt>
                <c:pt idx="53">
                  <c:v>2482.5</c:v>
                </c:pt>
                <c:pt idx="54">
                  <c:v>3001.5</c:v>
                </c:pt>
                <c:pt idx="55">
                  <c:v>1748.5</c:v>
                </c:pt>
                <c:pt idx="56">
                  <c:v>6818.3</c:v>
                </c:pt>
                <c:pt idx="57">
                  <c:v>1966.2</c:v>
                </c:pt>
                <c:pt idx="58">
                  <c:v>1611.8</c:v>
                </c:pt>
                <c:pt idx="59">
                  <c:v>12559.1</c:v>
                </c:pt>
                <c:pt idx="60">
                  <c:v>19185.400000000001</c:v>
                </c:pt>
                <c:pt idx="61">
                  <c:v>6881.8</c:v>
                </c:pt>
                <c:pt idx="62">
                  <c:v>9365.2999999999993</c:v>
                </c:pt>
                <c:pt idx="63">
                  <c:v>3726.1</c:v>
                </c:pt>
                <c:pt idx="64">
                  <c:v>2616.8000000000002</c:v>
                </c:pt>
                <c:pt idx="65">
                  <c:v>20492</c:v>
                </c:pt>
                <c:pt idx="66">
                  <c:v>5167.2</c:v>
                </c:pt>
                <c:pt idx="67">
                  <c:v>1014.9</c:v>
                </c:pt>
                <c:pt idx="68">
                  <c:v>657.6</c:v>
                </c:pt>
                <c:pt idx="69">
                  <c:v>926</c:v>
                </c:pt>
                <c:pt idx="70">
                  <c:v>1956</c:v>
                </c:pt>
                <c:pt idx="71">
                  <c:v>2969.8</c:v>
                </c:pt>
                <c:pt idx="72">
                  <c:v>837.8</c:v>
                </c:pt>
                <c:pt idx="73">
                  <c:v>1674.4</c:v>
                </c:pt>
                <c:pt idx="74">
                  <c:v>365</c:v>
                </c:pt>
                <c:pt idx="75">
                  <c:v>4405.8</c:v>
                </c:pt>
                <c:pt idx="76">
                  <c:v>1046.7</c:v>
                </c:pt>
                <c:pt idx="77">
                  <c:v>3897.5</c:v>
                </c:pt>
                <c:pt idx="78">
                  <c:v>929.4</c:v>
                </c:pt>
                <c:pt idx="79">
                  <c:v>3013.5</c:v>
                </c:pt>
                <c:pt idx="80">
                  <c:v>3759.8</c:v>
                </c:pt>
                <c:pt idx="81">
                  <c:v>2003.8</c:v>
                </c:pt>
                <c:pt idx="82">
                  <c:v>2</c:v>
                </c:pt>
                <c:pt idx="83">
                  <c:v>429.1</c:v>
                </c:pt>
                <c:pt idx="84">
                  <c:v>376.8</c:v>
                </c:pt>
                <c:pt idx="85">
                  <c:v>999.9</c:v>
                </c:pt>
                <c:pt idx="86">
                  <c:v>278</c:v>
                </c:pt>
                <c:pt idx="87">
                  <c:v>431.9</c:v>
                </c:pt>
                <c:pt idx="88">
                  <c:v>271</c:v>
                </c:pt>
                <c:pt idx="89">
                  <c:v>228.8</c:v>
                </c:pt>
                <c:pt idx="90">
                  <c:v>514.4</c:v>
                </c:pt>
                <c:pt idx="91">
                  <c:v>885.8</c:v>
                </c:pt>
                <c:pt idx="92">
                  <c:v>4291.8999999999996</c:v>
                </c:pt>
                <c:pt idx="93">
                  <c:v>1164.2</c:v>
                </c:pt>
                <c:pt idx="94">
                  <c:v>14533.5</c:v>
                </c:pt>
                <c:pt idx="95">
                  <c:v>6980.4</c:v>
                </c:pt>
                <c:pt idx="96">
                  <c:v>2153.5</c:v>
                </c:pt>
                <c:pt idx="97">
                  <c:v>4324</c:v>
                </c:pt>
                <c:pt idx="98">
                  <c:v>1397.4</c:v>
                </c:pt>
                <c:pt idx="99">
                  <c:v>1457.8</c:v>
                </c:pt>
                <c:pt idx="100">
                  <c:v>11584.4</c:v>
                </c:pt>
                <c:pt idx="101">
                  <c:v>2</c:v>
                </c:pt>
                <c:pt idx="102">
                  <c:v>1760.5</c:v>
                </c:pt>
                <c:pt idx="103">
                  <c:v>618.4</c:v>
                </c:pt>
                <c:pt idx="104">
                  <c:v>4091.6</c:v>
                </c:pt>
                <c:pt idx="105">
                  <c:v>5090.1000000000004</c:v>
                </c:pt>
                <c:pt idx="106">
                  <c:v>418.5</c:v>
                </c:pt>
                <c:pt idx="107">
                  <c:v>30935.4</c:v>
                </c:pt>
                <c:pt idx="108">
                  <c:v>409.7</c:v>
                </c:pt>
                <c:pt idx="109">
                  <c:v>5810.6</c:v>
                </c:pt>
                <c:pt idx="110">
                  <c:v>5812.2</c:v>
                </c:pt>
                <c:pt idx="111">
                  <c:v>6726.8</c:v>
                </c:pt>
                <c:pt idx="112">
                  <c:v>15007.8</c:v>
                </c:pt>
                <c:pt idx="113">
                  <c:v>509.7</c:v>
                </c:pt>
                <c:pt idx="114">
                  <c:v>2046.7</c:v>
                </c:pt>
                <c:pt idx="115">
                  <c:v>2487.1</c:v>
                </c:pt>
                <c:pt idx="116">
                  <c:v>19653.599999999999</c:v>
                </c:pt>
                <c:pt idx="117">
                  <c:v>533.79999999999995</c:v>
                </c:pt>
                <c:pt idx="118">
                  <c:v>1306.2</c:v>
                </c:pt>
                <c:pt idx="119">
                  <c:v>862.1</c:v>
                </c:pt>
                <c:pt idx="120">
                  <c:v>1329.2</c:v>
                </c:pt>
                <c:pt idx="121">
                  <c:v>1449.1</c:v>
                </c:pt>
                <c:pt idx="122">
                  <c:v>1129</c:v>
                </c:pt>
                <c:pt idx="123">
                  <c:v>1078.5</c:v>
                </c:pt>
                <c:pt idx="124">
                  <c:v>6692.3</c:v>
                </c:pt>
                <c:pt idx="125">
                  <c:v>684.6</c:v>
                </c:pt>
                <c:pt idx="126">
                  <c:v>229.1</c:v>
                </c:pt>
                <c:pt idx="127">
                  <c:v>16548.400000000001</c:v>
                </c:pt>
                <c:pt idx="128">
                  <c:v>4336</c:v>
                </c:pt>
                <c:pt idx="129">
                  <c:v>16090.4</c:v>
                </c:pt>
                <c:pt idx="130">
                  <c:v>12464.4</c:v>
                </c:pt>
                <c:pt idx="131">
                  <c:v>10017.700000000001</c:v>
                </c:pt>
                <c:pt idx="132">
                  <c:v>9496.2000000000007</c:v>
                </c:pt>
                <c:pt idx="133">
                  <c:v>2366.5</c:v>
                </c:pt>
                <c:pt idx="134">
                  <c:v>6963.7</c:v>
                </c:pt>
                <c:pt idx="135">
                  <c:v>5105.8</c:v>
                </c:pt>
                <c:pt idx="136">
                  <c:v>1308.9000000000001</c:v>
                </c:pt>
                <c:pt idx="137">
                  <c:v>2152.4</c:v>
                </c:pt>
                <c:pt idx="138">
                  <c:v>2303.6</c:v>
                </c:pt>
                <c:pt idx="139">
                  <c:v>2</c:v>
                </c:pt>
                <c:pt idx="140">
                  <c:v>1126.4000000000001</c:v>
                </c:pt>
                <c:pt idx="141">
                  <c:v>11148.7</c:v>
                </c:pt>
                <c:pt idx="142">
                  <c:v>6039.8</c:v>
                </c:pt>
                <c:pt idx="143">
                  <c:v>2319.6999999999998</c:v>
                </c:pt>
                <c:pt idx="144">
                  <c:v>2410.6</c:v>
                </c:pt>
                <c:pt idx="145">
                  <c:v>2613.9</c:v>
                </c:pt>
                <c:pt idx="146">
                  <c:v>3285.8</c:v>
                </c:pt>
                <c:pt idx="147">
                  <c:v>2062.8000000000002</c:v>
                </c:pt>
                <c:pt idx="148">
                  <c:v>3007.6</c:v>
                </c:pt>
                <c:pt idx="149">
                  <c:v>3207.1</c:v>
                </c:pt>
                <c:pt idx="150">
                  <c:v>4679.3</c:v>
                </c:pt>
                <c:pt idx="151">
                  <c:v>2074.3000000000002</c:v>
                </c:pt>
                <c:pt idx="152">
                  <c:v>2884.5</c:v>
                </c:pt>
                <c:pt idx="153">
                  <c:v>796.5</c:v>
                </c:pt>
                <c:pt idx="154">
                  <c:v>8166.5</c:v>
                </c:pt>
                <c:pt idx="155">
                  <c:v>3513</c:v>
                </c:pt>
                <c:pt idx="156">
                  <c:v>6818.3</c:v>
                </c:pt>
                <c:pt idx="157">
                  <c:v>1966.2</c:v>
                </c:pt>
                <c:pt idx="158">
                  <c:v>1611.8</c:v>
                </c:pt>
                <c:pt idx="159">
                  <c:v>12559.1</c:v>
                </c:pt>
                <c:pt idx="160">
                  <c:v>19185.400000000001</c:v>
                </c:pt>
                <c:pt idx="161">
                  <c:v>6881.8</c:v>
                </c:pt>
                <c:pt idx="162">
                  <c:v>9365.2999999999993</c:v>
                </c:pt>
                <c:pt idx="163">
                  <c:v>4765.5</c:v>
                </c:pt>
                <c:pt idx="164">
                  <c:v>1418.8</c:v>
                </c:pt>
                <c:pt idx="165">
                  <c:v>1549.6</c:v>
                </c:pt>
                <c:pt idx="166">
                  <c:v>1255.7</c:v>
                </c:pt>
                <c:pt idx="167">
                  <c:v>1555.9</c:v>
                </c:pt>
                <c:pt idx="168">
                  <c:v>1408.7</c:v>
                </c:pt>
                <c:pt idx="169">
                  <c:v>3151</c:v>
                </c:pt>
                <c:pt idx="170">
                  <c:v>4259.3</c:v>
                </c:pt>
                <c:pt idx="171">
                  <c:v>1580</c:v>
                </c:pt>
                <c:pt idx="172">
                  <c:v>1545.3</c:v>
                </c:pt>
                <c:pt idx="173">
                  <c:v>2401.4</c:v>
                </c:pt>
                <c:pt idx="174">
                  <c:v>1653</c:v>
                </c:pt>
                <c:pt idx="175">
                  <c:v>1793.1</c:v>
                </c:pt>
                <c:pt idx="176">
                  <c:v>1290.8</c:v>
                </c:pt>
                <c:pt idx="177">
                  <c:v>2076.8000000000002</c:v>
                </c:pt>
                <c:pt idx="178">
                  <c:v>3196.2</c:v>
                </c:pt>
                <c:pt idx="179">
                  <c:v>1748.2</c:v>
                </c:pt>
                <c:pt idx="180">
                  <c:v>2364.6999999999998</c:v>
                </c:pt>
                <c:pt idx="181">
                  <c:v>2400.8000000000002</c:v>
                </c:pt>
                <c:pt idx="182">
                  <c:v>1452.4</c:v>
                </c:pt>
                <c:pt idx="183">
                  <c:v>901.5</c:v>
                </c:pt>
                <c:pt idx="184">
                  <c:v>2763.5</c:v>
                </c:pt>
                <c:pt idx="185">
                  <c:v>1317.3</c:v>
                </c:pt>
                <c:pt idx="186">
                  <c:v>1320.9</c:v>
                </c:pt>
                <c:pt idx="187">
                  <c:v>2</c:v>
                </c:pt>
                <c:pt idx="188">
                  <c:v>3426.2</c:v>
                </c:pt>
                <c:pt idx="189">
                  <c:v>1342.4</c:v>
                </c:pt>
                <c:pt idx="190">
                  <c:v>1918</c:v>
                </c:pt>
                <c:pt idx="191">
                  <c:v>4785.8999999999996</c:v>
                </c:pt>
                <c:pt idx="192">
                  <c:v>2405.1999999999998</c:v>
                </c:pt>
                <c:pt idx="193">
                  <c:v>4345.1000000000004</c:v>
                </c:pt>
                <c:pt idx="194">
                  <c:v>12189.3</c:v>
                </c:pt>
                <c:pt idx="195">
                  <c:v>36841.300000000003</c:v>
                </c:pt>
                <c:pt idx="196">
                  <c:v>929.4</c:v>
                </c:pt>
                <c:pt idx="197">
                  <c:v>12315.6</c:v>
                </c:pt>
                <c:pt idx="198">
                  <c:v>4993.1000000000004</c:v>
                </c:pt>
                <c:pt idx="199">
                  <c:v>6242.1</c:v>
                </c:pt>
                <c:pt idx="200">
                  <c:v>31519.599999999999</c:v>
                </c:pt>
                <c:pt idx="201">
                  <c:v>17282.400000000001</c:v>
                </c:pt>
                <c:pt idx="202">
                  <c:v>729.6</c:v>
                </c:pt>
                <c:pt idx="203">
                  <c:v>523.6</c:v>
                </c:pt>
                <c:pt idx="204">
                  <c:v>2525.6</c:v>
                </c:pt>
                <c:pt idx="205">
                  <c:v>9875.9</c:v>
                </c:pt>
                <c:pt idx="206">
                  <c:v>25726</c:v>
                </c:pt>
                <c:pt idx="207">
                  <c:v>333</c:v>
                </c:pt>
                <c:pt idx="208">
                  <c:v>1643</c:v>
                </c:pt>
                <c:pt idx="209">
                  <c:v>3737.1</c:v>
                </c:pt>
                <c:pt idx="210">
                  <c:v>418.5</c:v>
                </c:pt>
                <c:pt idx="211">
                  <c:v>30935.4</c:v>
                </c:pt>
                <c:pt idx="212">
                  <c:v>409.7</c:v>
                </c:pt>
                <c:pt idx="213">
                  <c:v>5810.6</c:v>
                </c:pt>
                <c:pt idx="214">
                  <c:v>5812.2</c:v>
                </c:pt>
                <c:pt idx="215">
                  <c:v>1484.5</c:v>
                </c:pt>
                <c:pt idx="216">
                  <c:v>2637.1</c:v>
                </c:pt>
                <c:pt idx="217">
                  <c:v>2097.1999999999998</c:v>
                </c:pt>
                <c:pt idx="218">
                  <c:v>1454.1</c:v>
                </c:pt>
                <c:pt idx="219">
                  <c:v>1636.7</c:v>
                </c:pt>
                <c:pt idx="220">
                  <c:v>1660.8</c:v>
                </c:pt>
                <c:pt idx="221">
                  <c:v>3459.5</c:v>
                </c:pt>
                <c:pt idx="222">
                  <c:v>1181.0999999999999</c:v>
                </c:pt>
                <c:pt idx="223">
                  <c:v>919.2</c:v>
                </c:pt>
                <c:pt idx="224">
                  <c:v>5314.3</c:v>
                </c:pt>
                <c:pt idx="225">
                  <c:v>2153.5</c:v>
                </c:pt>
                <c:pt idx="226">
                  <c:v>1077.7</c:v>
                </c:pt>
                <c:pt idx="227">
                  <c:v>4324</c:v>
                </c:pt>
                <c:pt idx="228">
                  <c:v>1457.8</c:v>
                </c:pt>
                <c:pt idx="229">
                  <c:v>2162.8000000000002</c:v>
                </c:pt>
                <c:pt idx="230">
                  <c:v>11584.4</c:v>
                </c:pt>
                <c:pt idx="231">
                  <c:v>1903.5</c:v>
                </c:pt>
                <c:pt idx="232">
                  <c:v>1918</c:v>
                </c:pt>
                <c:pt idx="233">
                  <c:v>1699.9</c:v>
                </c:pt>
                <c:pt idx="234">
                  <c:v>4785.8999999999996</c:v>
                </c:pt>
                <c:pt idx="235">
                  <c:v>2405.1999999999998</c:v>
                </c:pt>
                <c:pt idx="236">
                  <c:v>4345.1000000000004</c:v>
                </c:pt>
                <c:pt idx="237">
                  <c:v>5161</c:v>
                </c:pt>
                <c:pt idx="238">
                  <c:v>12189.3</c:v>
                </c:pt>
                <c:pt idx="239">
                  <c:v>10753.5</c:v>
                </c:pt>
                <c:pt idx="240">
                  <c:v>19643.5</c:v>
                </c:pt>
                <c:pt idx="241">
                  <c:v>646</c:v>
                </c:pt>
                <c:pt idx="242">
                  <c:v>1708.7</c:v>
                </c:pt>
                <c:pt idx="243">
                  <c:v>1094.0999999999999</c:v>
                </c:pt>
                <c:pt idx="244">
                  <c:v>3188.6</c:v>
                </c:pt>
                <c:pt idx="245">
                  <c:v>7564.2</c:v>
                </c:pt>
                <c:pt idx="246">
                  <c:v>7740</c:v>
                </c:pt>
                <c:pt idx="247">
                  <c:v>2783.3</c:v>
                </c:pt>
              </c:numCache>
            </c:numRef>
          </c:xVal>
          <c:yVal>
            <c:numRef>
              <c:f>Stats636773665914333624!$R$2:$R$249</c:f>
              <c:numCache>
                <c:formatCode>General</c:formatCode>
                <c:ptCount val="248"/>
                <c:pt idx="0">
                  <c:v>140</c:v>
                </c:pt>
                <c:pt idx="1">
                  <c:v>293</c:v>
                </c:pt>
                <c:pt idx="2">
                  <c:v>176</c:v>
                </c:pt>
                <c:pt idx="3">
                  <c:v>747</c:v>
                </c:pt>
                <c:pt idx="4">
                  <c:v>1260</c:v>
                </c:pt>
                <c:pt idx="5">
                  <c:v>1021</c:v>
                </c:pt>
                <c:pt idx="6">
                  <c:v>767</c:v>
                </c:pt>
                <c:pt idx="7">
                  <c:v>566</c:v>
                </c:pt>
                <c:pt idx="8">
                  <c:v>2019</c:v>
                </c:pt>
                <c:pt idx="9">
                  <c:v>751</c:v>
                </c:pt>
                <c:pt idx="10">
                  <c:v>1752</c:v>
                </c:pt>
                <c:pt idx="11">
                  <c:v>545</c:v>
                </c:pt>
                <c:pt idx="12">
                  <c:v>46</c:v>
                </c:pt>
                <c:pt idx="13">
                  <c:v>3380</c:v>
                </c:pt>
                <c:pt idx="14">
                  <c:v>51</c:v>
                </c:pt>
                <c:pt idx="15">
                  <c:v>747</c:v>
                </c:pt>
                <c:pt idx="16">
                  <c:v>598</c:v>
                </c:pt>
                <c:pt idx="17">
                  <c:v>706</c:v>
                </c:pt>
                <c:pt idx="18">
                  <c:v>2155</c:v>
                </c:pt>
                <c:pt idx="19">
                  <c:v>45</c:v>
                </c:pt>
                <c:pt idx="20">
                  <c:v>707</c:v>
                </c:pt>
                <c:pt idx="21">
                  <c:v>73</c:v>
                </c:pt>
                <c:pt idx="22">
                  <c:v>120</c:v>
                </c:pt>
                <c:pt idx="23">
                  <c:v>379</c:v>
                </c:pt>
                <c:pt idx="24">
                  <c:v>138</c:v>
                </c:pt>
                <c:pt idx="25">
                  <c:v>130</c:v>
                </c:pt>
                <c:pt idx="26">
                  <c:v>71</c:v>
                </c:pt>
                <c:pt idx="27">
                  <c:v>439</c:v>
                </c:pt>
                <c:pt idx="28">
                  <c:v>466</c:v>
                </c:pt>
                <c:pt idx="29">
                  <c:v>114</c:v>
                </c:pt>
                <c:pt idx="30">
                  <c:v>143</c:v>
                </c:pt>
                <c:pt idx="31">
                  <c:v>1959</c:v>
                </c:pt>
                <c:pt idx="32">
                  <c:v>897</c:v>
                </c:pt>
                <c:pt idx="33">
                  <c:v>992</c:v>
                </c:pt>
                <c:pt idx="34">
                  <c:v>836</c:v>
                </c:pt>
                <c:pt idx="35">
                  <c:v>360</c:v>
                </c:pt>
                <c:pt idx="36">
                  <c:v>4135</c:v>
                </c:pt>
                <c:pt idx="37">
                  <c:v>1061</c:v>
                </c:pt>
                <c:pt idx="38">
                  <c:v>563</c:v>
                </c:pt>
                <c:pt idx="39">
                  <c:v>727</c:v>
                </c:pt>
                <c:pt idx="40">
                  <c:v>639</c:v>
                </c:pt>
                <c:pt idx="41">
                  <c:v>255</c:v>
                </c:pt>
                <c:pt idx="42">
                  <c:v>858</c:v>
                </c:pt>
                <c:pt idx="43">
                  <c:v>180</c:v>
                </c:pt>
                <c:pt idx="44">
                  <c:v>802</c:v>
                </c:pt>
                <c:pt idx="45">
                  <c:v>592</c:v>
                </c:pt>
                <c:pt idx="46">
                  <c:v>223</c:v>
                </c:pt>
                <c:pt idx="47">
                  <c:v>240</c:v>
                </c:pt>
                <c:pt idx="48">
                  <c:v>602</c:v>
                </c:pt>
                <c:pt idx="49">
                  <c:v>730</c:v>
                </c:pt>
                <c:pt idx="50">
                  <c:v>585</c:v>
                </c:pt>
                <c:pt idx="51">
                  <c:v>1726</c:v>
                </c:pt>
                <c:pt idx="52">
                  <c:v>310</c:v>
                </c:pt>
                <c:pt idx="53">
                  <c:v>1067</c:v>
                </c:pt>
                <c:pt idx="54">
                  <c:v>837</c:v>
                </c:pt>
                <c:pt idx="55">
                  <c:v>662</c:v>
                </c:pt>
                <c:pt idx="56">
                  <c:v>1790</c:v>
                </c:pt>
                <c:pt idx="57">
                  <c:v>383</c:v>
                </c:pt>
                <c:pt idx="58">
                  <c:v>411</c:v>
                </c:pt>
                <c:pt idx="59">
                  <c:v>2621</c:v>
                </c:pt>
                <c:pt idx="60">
                  <c:v>4518</c:v>
                </c:pt>
                <c:pt idx="61">
                  <c:v>1855</c:v>
                </c:pt>
                <c:pt idx="62">
                  <c:v>2050</c:v>
                </c:pt>
                <c:pt idx="63">
                  <c:v>1302</c:v>
                </c:pt>
                <c:pt idx="64">
                  <c:v>439</c:v>
                </c:pt>
                <c:pt idx="65">
                  <c:v>1952</c:v>
                </c:pt>
                <c:pt idx="66">
                  <c:v>1376</c:v>
                </c:pt>
                <c:pt idx="67">
                  <c:v>172</c:v>
                </c:pt>
                <c:pt idx="68">
                  <c:v>87</c:v>
                </c:pt>
                <c:pt idx="69">
                  <c:v>235</c:v>
                </c:pt>
                <c:pt idx="70">
                  <c:v>278</c:v>
                </c:pt>
                <c:pt idx="71">
                  <c:v>515</c:v>
                </c:pt>
                <c:pt idx="72">
                  <c:v>138</c:v>
                </c:pt>
                <c:pt idx="73">
                  <c:v>260</c:v>
                </c:pt>
                <c:pt idx="74">
                  <c:v>120</c:v>
                </c:pt>
                <c:pt idx="75">
                  <c:v>646</c:v>
                </c:pt>
                <c:pt idx="76">
                  <c:v>179</c:v>
                </c:pt>
                <c:pt idx="77">
                  <c:v>424</c:v>
                </c:pt>
                <c:pt idx="78">
                  <c:v>145</c:v>
                </c:pt>
                <c:pt idx="79">
                  <c:v>539</c:v>
                </c:pt>
                <c:pt idx="80">
                  <c:v>1262</c:v>
                </c:pt>
                <c:pt idx="81">
                  <c:v>363</c:v>
                </c:pt>
                <c:pt idx="82">
                  <c:v>214.4375</c:v>
                </c:pt>
                <c:pt idx="83">
                  <c:v>78</c:v>
                </c:pt>
                <c:pt idx="84">
                  <c:v>81</c:v>
                </c:pt>
                <c:pt idx="85">
                  <c:v>178</c:v>
                </c:pt>
                <c:pt idx="86">
                  <c:v>54</c:v>
                </c:pt>
                <c:pt idx="87">
                  <c:v>99</c:v>
                </c:pt>
                <c:pt idx="88">
                  <c:v>64</c:v>
                </c:pt>
                <c:pt idx="89">
                  <c:v>48</c:v>
                </c:pt>
                <c:pt idx="90">
                  <c:v>158</c:v>
                </c:pt>
                <c:pt idx="91">
                  <c:v>228</c:v>
                </c:pt>
                <c:pt idx="92">
                  <c:v>1464</c:v>
                </c:pt>
                <c:pt idx="93">
                  <c:v>215</c:v>
                </c:pt>
                <c:pt idx="94">
                  <c:v>2801</c:v>
                </c:pt>
                <c:pt idx="95">
                  <c:v>2011</c:v>
                </c:pt>
                <c:pt idx="96">
                  <c:v>282</c:v>
                </c:pt>
                <c:pt idx="97">
                  <c:v>425</c:v>
                </c:pt>
                <c:pt idx="98">
                  <c:v>206</c:v>
                </c:pt>
                <c:pt idx="99">
                  <c:v>170</c:v>
                </c:pt>
                <c:pt idx="100">
                  <c:v>1402</c:v>
                </c:pt>
                <c:pt idx="101">
                  <c:v>194.29838709677401</c:v>
                </c:pt>
                <c:pt idx="102">
                  <c:v>264</c:v>
                </c:pt>
                <c:pt idx="103">
                  <c:v>252</c:v>
                </c:pt>
                <c:pt idx="104">
                  <c:v>753</c:v>
                </c:pt>
                <c:pt idx="105">
                  <c:v>645</c:v>
                </c:pt>
                <c:pt idx="106">
                  <c:v>46</c:v>
                </c:pt>
                <c:pt idx="107">
                  <c:v>3380</c:v>
                </c:pt>
                <c:pt idx="108">
                  <c:v>51</c:v>
                </c:pt>
                <c:pt idx="109">
                  <c:v>747</c:v>
                </c:pt>
                <c:pt idx="110">
                  <c:v>598</c:v>
                </c:pt>
                <c:pt idx="111">
                  <c:v>706</c:v>
                </c:pt>
                <c:pt idx="112">
                  <c:v>2155</c:v>
                </c:pt>
                <c:pt idx="113">
                  <c:v>45</c:v>
                </c:pt>
                <c:pt idx="114">
                  <c:v>154</c:v>
                </c:pt>
                <c:pt idx="115">
                  <c:v>1360</c:v>
                </c:pt>
                <c:pt idx="116">
                  <c:v>10653</c:v>
                </c:pt>
                <c:pt idx="117">
                  <c:v>97</c:v>
                </c:pt>
                <c:pt idx="118">
                  <c:v>110</c:v>
                </c:pt>
                <c:pt idx="119">
                  <c:v>79</c:v>
                </c:pt>
                <c:pt idx="120">
                  <c:v>174</c:v>
                </c:pt>
                <c:pt idx="121">
                  <c:v>174</c:v>
                </c:pt>
                <c:pt idx="122">
                  <c:v>117</c:v>
                </c:pt>
                <c:pt idx="123">
                  <c:v>93</c:v>
                </c:pt>
                <c:pt idx="124">
                  <c:v>731</c:v>
                </c:pt>
                <c:pt idx="125">
                  <c:v>86</c:v>
                </c:pt>
                <c:pt idx="126">
                  <c:v>20</c:v>
                </c:pt>
                <c:pt idx="127">
                  <c:v>1755</c:v>
                </c:pt>
                <c:pt idx="128">
                  <c:v>1980</c:v>
                </c:pt>
                <c:pt idx="129">
                  <c:v>1709</c:v>
                </c:pt>
                <c:pt idx="130">
                  <c:v>1646</c:v>
                </c:pt>
                <c:pt idx="131">
                  <c:v>3497</c:v>
                </c:pt>
                <c:pt idx="132">
                  <c:v>956</c:v>
                </c:pt>
                <c:pt idx="133">
                  <c:v>511</c:v>
                </c:pt>
                <c:pt idx="134">
                  <c:v>1400</c:v>
                </c:pt>
                <c:pt idx="135">
                  <c:v>800</c:v>
                </c:pt>
                <c:pt idx="136">
                  <c:v>146</c:v>
                </c:pt>
                <c:pt idx="137">
                  <c:v>456</c:v>
                </c:pt>
                <c:pt idx="138">
                  <c:v>177</c:v>
                </c:pt>
                <c:pt idx="139">
                  <c:v>287.2</c:v>
                </c:pt>
                <c:pt idx="140">
                  <c:v>109</c:v>
                </c:pt>
                <c:pt idx="141">
                  <c:v>1299</c:v>
                </c:pt>
                <c:pt idx="142">
                  <c:v>3394</c:v>
                </c:pt>
                <c:pt idx="143">
                  <c:v>895</c:v>
                </c:pt>
                <c:pt idx="144">
                  <c:v>724</c:v>
                </c:pt>
                <c:pt idx="145">
                  <c:v>853</c:v>
                </c:pt>
                <c:pt idx="146">
                  <c:v>833</c:v>
                </c:pt>
                <c:pt idx="147">
                  <c:v>230</c:v>
                </c:pt>
                <c:pt idx="148">
                  <c:v>367</c:v>
                </c:pt>
                <c:pt idx="149">
                  <c:v>337</c:v>
                </c:pt>
                <c:pt idx="150">
                  <c:v>760</c:v>
                </c:pt>
                <c:pt idx="151">
                  <c:v>294</c:v>
                </c:pt>
                <c:pt idx="152">
                  <c:v>544</c:v>
                </c:pt>
                <c:pt idx="153">
                  <c:v>114</c:v>
                </c:pt>
                <c:pt idx="154">
                  <c:v>1208</c:v>
                </c:pt>
                <c:pt idx="155">
                  <c:v>480</c:v>
                </c:pt>
                <c:pt idx="156">
                  <c:v>1790</c:v>
                </c:pt>
                <c:pt idx="157">
                  <c:v>383</c:v>
                </c:pt>
                <c:pt idx="158">
                  <c:v>411</c:v>
                </c:pt>
                <c:pt idx="159">
                  <c:v>2621</c:v>
                </c:pt>
                <c:pt idx="160">
                  <c:v>4518</c:v>
                </c:pt>
                <c:pt idx="161">
                  <c:v>1855</c:v>
                </c:pt>
                <c:pt idx="162">
                  <c:v>2050</c:v>
                </c:pt>
                <c:pt idx="163">
                  <c:v>2068</c:v>
                </c:pt>
                <c:pt idx="164">
                  <c:v>541</c:v>
                </c:pt>
                <c:pt idx="165">
                  <c:v>506</c:v>
                </c:pt>
                <c:pt idx="166">
                  <c:v>675</c:v>
                </c:pt>
                <c:pt idx="167">
                  <c:v>391</c:v>
                </c:pt>
                <c:pt idx="168">
                  <c:v>368</c:v>
                </c:pt>
                <c:pt idx="169">
                  <c:v>735</c:v>
                </c:pt>
                <c:pt idx="170">
                  <c:v>821</c:v>
                </c:pt>
                <c:pt idx="171">
                  <c:v>389</c:v>
                </c:pt>
                <c:pt idx="172">
                  <c:v>730</c:v>
                </c:pt>
                <c:pt idx="173">
                  <c:v>1149</c:v>
                </c:pt>
                <c:pt idx="174">
                  <c:v>405</c:v>
                </c:pt>
                <c:pt idx="175">
                  <c:v>432</c:v>
                </c:pt>
                <c:pt idx="176">
                  <c:v>443</c:v>
                </c:pt>
                <c:pt idx="177">
                  <c:v>846</c:v>
                </c:pt>
                <c:pt idx="178">
                  <c:v>948</c:v>
                </c:pt>
                <c:pt idx="179">
                  <c:v>1019</c:v>
                </c:pt>
                <c:pt idx="180">
                  <c:v>924</c:v>
                </c:pt>
                <c:pt idx="181">
                  <c:v>1073</c:v>
                </c:pt>
                <c:pt idx="182">
                  <c:v>779</c:v>
                </c:pt>
                <c:pt idx="183">
                  <c:v>446</c:v>
                </c:pt>
                <c:pt idx="184">
                  <c:v>1331</c:v>
                </c:pt>
                <c:pt idx="185">
                  <c:v>157</c:v>
                </c:pt>
                <c:pt idx="186">
                  <c:v>254</c:v>
                </c:pt>
                <c:pt idx="187">
                  <c:v>198.860655737705</c:v>
                </c:pt>
                <c:pt idx="188">
                  <c:v>468</c:v>
                </c:pt>
                <c:pt idx="189">
                  <c:v>594</c:v>
                </c:pt>
                <c:pt idx="190">
                  <c:v>767</c:v>
                </c:pt>
                <c:pt idx="191">
                  <c:v>2019</c:v>
                </c:pt>
                <c:pt idx="192">
                  <c:v>751</c:v>
                </c:pt>
                <c:pt idx="193">
                  <c:v>1752</c:v>
                </c:pt>
                <c:pt idx="194">
                  <c:v>1074</c:v>
                </c:pt>
                <c:pt idx="195">
                  <c:v>3153</c:v>
                </c:pt>
                <c:pt idx="196">
                  <c:v>145</c:v>
                </c:pt>
                <c:pt idx="197">
                  <c:v>1551</c:v>
                </c:pt>
                <c:pt idx="198">
                  <c:v>623</c:v>
                </c:pt>
                <c:pt idx="199">
                  <c:v>925</c:v>
                </c:pt>
                <c:pt idx="200">
                  <c:v>3464</c:v>
                </c:pt>
                <c:pt idx="201">
                  <c:v>1901</c:v>
                </c:pt>
                <c:pt idx="202">
                  <c:v>220</c:v>
                </c:pt>
                <c:pt idx="203">
                  <c:v>151</c:v>
                </c:pt>
                <c:pt idx="204">
                  <c:v>453</c:v>
                </c:pt>
                <c:pt idx="205">
                  <c:v>3291</c:v>
                </c:pt>
                <c:pt idx="206">
                  <c:v>6629</c:v>
                </c:pt>
                <c:pt idx="207">
                  <c:v>92</c:v>
                </c:pt>
                <c:pt idx="208">
                  <c:v>427</c:v>
                </c:pt>
                <c:pt idx="209">
                  <c:v>1065</c:v>
                </c:pt>
                <c:pt idx="210">
                  <c:v>46</c:v>
                </c:pt>
                <c:pt idx="211">
                  <c:v>3380</c:v>
                </c:pt>
                <c:pt idx="212">
                  <c:v>51</c:v>
                </c:pt>
                <c:pt idx="213">
                  <c:v>747</c:v>
                </c:pt>
                <c:pt idx="214">
                  <c:v>598</c:v>
                </c:pt>
                <c:pt idx="215">
                  <c:v>563</c:v>
                </c:pt>
                <c:pt idx="216">
                  <c:v>727</c:v>
                </c:pt>
                <c:pt idx="217">
                  <c:v>639</c:v>
                </c:pt>
                <c:pt idx="218">
                  <c:v>255</c:v>
                </c:pt>
                <c:pt idx="219">
                  <c:v>527</c:v>
                </c:pt>
                <c:pt idx="220">
                  <c:v>519</c:v>
                </c:pt>
                <c:pt idx="221">
                  <c:v>738</c:v>
                </c:pt>
                <c:pt idx="222">
                  <c:v>531</c:v>
                </c:pt>
                <c:pt idx="223">
                  <c:v>169</c:v>
                </c:pt>
                <c:pt idx="224">
                  <c:v>858</c:v>
                </c:pt>
                <c:pt idx="225">
                  <c:v>282</c:v>
                </c:pt>
                <c:pt idx="226">
                  <c:v>144</c:v>
                </c:pt>
                <c:pt idx="227">
                  <c:v>425</c:v>
                </c:pt>
                <c:pt idx="228">
                  <c:v>170</c:v>
                </c:pt>
                <c:pt idx="229">
                  <c:v>283</c:v>
                </c:pt>
                <c:pt idx="230">
                  <c:v>1402</c:v>
                </c:pt>
                <c:pt idx="231">
                  <c:v>658</c:v>
                </c:pt>
                <c:pt idx="232">
                  <c:v>767</c:v>
                </c:pt>
                <c:pt idx="233">
                  <c:v>566</c:v>
                </c:pt>
                <c:pt idx="234">
                  <c:v>2019</c:v>
                </c:pt>
                <c:pt idx="235">
                  <c:v>751</c:v>
                </c:pt>
                <c:pt idx="236">
                  <c:v>1752</c:v>
                </c:pt>
                <c:pt idx="237">
                  <c:v>421</c:v>
                </c:pt>
                <c:pt idx="238">
                  <c:v>1074</c:v>
                </c:pt>
                <c:pt idx="239">
                  <c:v>942</c:v>
                </c:pt>
                <c:pt idx="240">
                  <c:v>1732</c:v>
                </c:pt>
                <c:pt idx="241">
                  <c:v>134</c:v>
                </c:pt>
                <c:pt idx="242">
                  <c:v>203</c:v>
                </c:pt>
                <c:pt idx="243">
                  <c:v>122</c:v>
                </c:pt>
                <c:pt idx="244">
                  <c:v>1346</c:v>
                </c:pt>
                <c:pt idx="245">
                  <c:v>1049</c:v>
                </c:pt>
                <c:pt idx="246">
                  <c:v>1467</c:v>
                </c:pt>
                <c:pt idx="247">
                  <c:v>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52528"/>
        <c:axId val="560650960"/>
      </c:scatterChart>
      <c:valAx>
        <c:axId val="56065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0960"/>
        <c:crosses val="autoZero"/>
        <c:crossBetween val="midCat"/>
      </c:valAx>
      <c:valAx>
        <c:axId val="5606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GradVsMeanSpeed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Stats636773665914333624!$X$190:$X$249</c:f>
              <c:numCache>
                <c:formatCode>General</c:formatCode>
                <c:ptCount val="60"/>
                <c:pt idx="0">
                  <c:v>0.4</c:v>
                </c:pt>
                <c:pt idx="1">
                  <c:v>5.7</c:v>
                </c:pt>
                <c:pt idx="2">
                  <c:v>8.4</c:v>
                </c:pt>
                <c:pt idx="3">
                  <c:v>9.3000000000000007</c:v>
                </c:pt>
                <c:pt idx="4">
                  <c:v>7.1</c:v>
                </c:pt>
                <c:pt idx="5">
                  <c:v>8.3000000000000007</c:v>
                </c:pt>
                <c:pt idx="6">
                  <c:v>0.1</c:v>
                </c:pt>
                <c:pt idx="7">
                  <c:v>0</c:v>
                </c:pt>
                <c:pt idx="8">
                  <c:v>9.3000000000000007</c:v>
                </c:pt>
                <c:pt idx="9">
                  <c:v>0</c:v>
                </c:pt>
                <c:pt idx="10">
                  <c:v>0</c:v>
                </c:pt>
                <c:pt idx="11">
                  <c:v>0.4</c:v>
                </c:pt>
                <c:pt idx="12">
                  <c:v>0</c:v>
                </c:pt>
                <c:pt idx="13">
                  <c:v>0</c:v>
                </c:pt>
                <c:pt idx="14">
                  <c:v>13.6</c:v>
                </c:pt>
                <c:pt idx="15">
                  <c:v>8.4</c:v>
                </c:pt>
                <c:pt idx="16">
                  <c:v>1.4</c:v>
                </c:pt>
                <c:pt idx="17">
                  <c:v>7.3</c:v>
                </c:pt>
                <c:pt idx="18">
                  <c:v>4.4000000000000004</c:v>
                </c:pt>
                <c:pt idx="19">
                  <c:v>27.2</c:v>
                </c:pt>
                <c:pt idx="20">
                  <c:v>7.2</c:v>
                </c:pt>
                <c:pt idx="21">
                  <c:v>5.7</c:v>
                </c:pt>
                <c:pt idx="22">
                  <c:v>2.5</c:v>
                </c:pt>
                <c:pt idx="23">
                  <c:v>0</c:v>
                </c:pt>
                <c:pt idx="24">
                  <c:v>6.1</c:v>
                </c:pt>
                <c:pt idx="25">
                  <c:v>0</c:v>
                </c:pt>
                <c:pt idx="26">
                  <c:v>0</c:v>
                </c:pt>
                <c:pt idx="27">
                  <c:v>5.8</c:v>
                </c:pt>
                <c:pt idx="28">
                  <c:v>4.7</c:v>
                </c:pt>
                <c:pt idx="29">
                  <c:v>6.3</c:v>
                </c:pt>
                <c:pt idx="30">
                  <c:v>6.6</c:v>
                </c:pt>
                <c:pt idx="31">
                  <c:v>6.5</c:v>
                </c:pt>
                <c:pt idx="32">
                  <c:v>5.3</c:v>
                </c:pt>
                <c:pt idx="33">
                  <c:v>4</c:v>
                </c:pt>
                <c:pt idx="34">
                  <c:v>8</c:v>
                </c:pt>
                <c:pt idx="35">
                  <c:v>9.3000000000000007</c:v>
                </c:pt>
                <c:pt idx="36">
                  <c:v>4.5999999999999996</c:v>
                </c:pt>
                <c:pt idx="37">
                  <c:v>1.1000000000000001</c:v>
                </c:pt>
                <c:pt idx="38">
                  <c:v>1.4</c:v>
                </c:pt>
                <c:pt idx="39">
                  <c:v>-1</c:v>
                </c:pt>
                <c:pt idx="40">
                  <c:v>1.4</c:v>
                </c:pt>
                <c:pt idx="41">
                  <c:v>2</c:v>
                </c:pt>
                <c:pt idx="42">
                  <c:v>0</c:v>
                </c:pt>
                <c:pt idx="43">
                  <c:v>7.9</c:v>
                </c:pt>
                <c:pt idx="44">
                  <c:v>8.4</c:v>
                </c:pt>
                <c:pt idx="45">
                  <c:v>5.9</c:v>
                </c:pt>
                <c:pt idx="46">
                  <c:v>9.3000000000000007</c:v>
                </c:pt>
                <c:pt idx="47">
                  <c:v>7.1</c:v>
                </c:pt>
                <c:pt idx="48">
                  <c:v>8.3000000000000007</c:v>
                </c:pt>
                <c:pt idx="49">
                  <c:v>0</c:v>
                </c:pt>
                <c:pt idx="50">
                  <c:v>0.1</c:v>
                </c:pt>
                <c:pt idx="51">
                  <c:v>0</c:v>
                </c:pt>
                <c:pt idx="52">
                  <c:v>0</c:v>
                </c:pt>
                <c:pt idx="53">
                  <c:v>13.6</c:v>
                </c:pt>
                <c:pt idx="54">
                  <c:v>2.8</c:v>
                </c:pt>
                <c:pt idx="55">
                  <c:v>2.9</c:v>
                </c:pt>
                <c:pt idx="56">
                  <c:v>5.4</c:v>
                </c:pt>
                <c:pt idx="57">
                  <c:v>3.1</c:v>
                </c:pt>
                <c:pt idx="58">
                  <c:v>6.5</c:v>
                </c:pt>
                <c:pt idx="59">
                  <c:v>-5.7</c:v>
                </c:pt>
              </c:numCache>
            </c:numRef>
          </c:xVal>
          <c:yVal>
            <c:numRef>
              <c:f>Stats636773665914333624!$W$190:$W$249</c:f>
              <c:numCache>
                <c:formatCode>General</c:formatCode>
                <c:ptCount val="60"/>
                <c:pt idx="0">
                  <c:v>6.9510385470002882</c:v>
                </c:pt>
                <c:pt idx="1">
                  <c:v>1.9155858569843025</c:v>
                </c:pt>
                <c:pt idx="2">
                  <c:v>2.5235735274768665</c:v>
                </c:pt>
                <c:pt idx="3">
                  <c:v>2.2042589507050847</c:v>
                </c:pt>
                <c:pt idx="4">
                  <c:v>2.8849211788896492</c:v>
                </c:pt>
                <c:pt idx="5">
                  <c:v>2.3622281733247394</c:v>
                </c:pt>
                <c:pt idx="6">
                  <c:v>10.647764466787905</c:v>
                </c:pt>
                <c:pt idx="7">
                  <c:v>11.452575717204025</c:v>
                </c:pt>
                <c:pt idx="8">
                  <c:v>5.5483661499790387</c:v>
                </c:pt>
                <c:pt idx="9">
                  <c:v>6.5984236516799539</c:v>
                </c:pt>
                <c:pt idx="10">
                  <c:v>7.5945634696449513</c:v>
                </c:pt>
                <c:pt idx="11">
                  <c:v>6.1185061752597534</c:v>
                </c:pt>
                <c:pt idx="12">
                  <c:v>8.2146040416781769</c:v>
                </c:pt>
                <c:pt idx="13">
                  <c:v>8.9534516254371201</c:v>
                </c:pt>
                <c:pt idx="14">
                  <c:v>3.2086212361331277</c:v>
                </c:pt>
                <c:pt idx="15">
                  <c:v>3.1453125000000051</c:v>
                </c:pt>
                <c:pt idx="16">
                  <c:v>4.9631896424893318</c:v>
                </c:pt>
                <c:pt idx="17">
                  <c:v>2.5751401029360426</c:v>
                </c:pt>
                <c:pt idx="18">
                  <c:v>3.4957586494110444</c:v>
                </c:pt>
                <c:pt idx="19">
                  <c:v>2.5291139240506264</c:v>
                </c:pt>
                <c:pt idx="20">
                  <c:v>3.1225387284258921</c:v>
                </c:pt>
                <c:pt idx="21">
                  <c:v>2.8600949974489187</c:v>
                </c:pt>
                <c:pt idx="22">
                  <c:v>8.8500480615187413</c:v>
                </c:pt>
                <c:pt idx="23">
                  <c:v>8.4169150272080273</c:v>
                </c:pt>
                <c:pt idx="24">
                  <c:v>7.4845909451945998</c:v>
                </c:pt>
                <c:pt idx="25">
                  <c:v>7.4940672719768884</c:v>
                </c:pt>
                <c:pt idx="26">
                  <c:v>9.5722219680680798</c:v>
                </c:pt>
                <c:pt idx="27">
                  <c:v>2.4902147170655349</c:v>
                </c:pt>
                <c:pt idx="28">
                  <c:v>3.1202689135891006</c:v>
                </c:pt>
                <c:pt idx="29">
                  <c:v>2.9383076471929863</c:v>
                </c:pt>
                <c:pt idx="30">
                  <c:v>5.4577479892761485</c:v>
                </c:pt>
                <c:pt idx="31">
                  <c:v>2.7464700946901615</c:v>
                </c:pt>
                <c:pt idx="32">
                  <c:v>2.3770519829042822</c:v>
                </c:pt>
                <c:pt idx="33">
                  <c:v>4.4977761051046947</c:v>
                </c:pt>
                <c:pt idx="34">
                  <c:v>1.8973493975903613</c:v>
                </c:pt>
                <c:pt idx="35">
                  <c:v>3.8775186104218324</c:v>
                </c:pt>
                <c:pt idx="36">
                  <c:v>5.7754472496238103</c:v>
                </c:pt>
                <c:pt idx="37">
                  <c:v>6.6352276617596626</c:v>
                </c:pt>
                <c:pt idx="38">
                  <c:v>6.8217326548342951</c:v>
                </c:pt>
                <c:pt idx="39">
                  <c:v>9.6061520934206808</c:v>
                </c:pt>
                <c:pt idx="40">
                  <c:v>7.7121246782956829</c:v>
                </c:pt>
                <c:pt idx="41">
                  <c:v>7.5411436541143662</c:v>
                </c:pt>
                <c:pt idx="42">
                  <c:v>7.2290157188153383</c:v>
                </c:pt>
                <c:pt idx="43">
                  <c:v>2.8820530937720785</c:v>
                </c:pt>
                <c:pt idx="44">
                  <c:v>2.5235735274768665</c:v>
                </c:pt>
                <c:pt idx="45">
                  <c:v>3.2858891752577342</c:v>
                </c:pt>
                <c:pt idx="46">
                  <c:v>2.2042589507050847</c:v>
                </c:pt>
                <c:pt idx="47">
                  <c:v>2.8849211788896492</c:v>
                </c:pt>
                <c:pt idx="48">
                  <c:v>2.3622281733247394</c:v>
                </c:pt>
                <c:pt idx="49">
                  <c:v>12.162046021624606</c:v>
                </c:pt>
                <c:pt idx="50">
                  <c:v>10.647764466787905</c:v>
                </c:pt>
                <c:pt idx="51">
                  <c:v>10.182756498271862</c:v>
                </c:pt>
                <c:pt idx="52">
                  <c:v>11.333566865856143</c:v>
                </c:pt>
                <c:pt idx="53">
                  <c:v>4.430336087270395</c:v>
                </c:pt>
                <c:pt idx="54">
                  <c:v>7.9063919078876745</c:v>
                </c:pt>
                <c:pt idx="55">
                  <c:v>8.2465620673742546</c:v>
                </c:pt>
                <c:pt idx="56">
                  <c:v>2.2850406899064728</c:v>
                </c:pt>
                <c:pt idx="57">
                  <c:v>7.3483116709098049</c:v>
                </c:pt>
                <c:pt idx="58">
                  <c:v>5.2723512954628546</c:v>
                </c:pt>
                <c:pt idx="59">
                  <c:v>11.56673849468984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38336"/>
        <c:axId val="562738728"/>
      </c:scatterChart>
      <c:valAx>
        <c:axId val="5627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38728"/>
        <c:crosses val="autoZero"/>
        <c:crossBetween val="midCat"/>
      </c:valAx>
      <c:valAx>
        <c:axId val="56273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3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lattitude</a:t>
            </a:r>
            <a:r>
              <a:rPr lang="en-GB" baseline="0"/>
              <a:t> vs speed</a:t>
            </a:r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Stats636773665914333624!$W$1</c:f>
              <c:strCache>
                <c:ptCount val="1"/>
                <c:pt idx="0">
                  <c:v>MeanSpeed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Stats636773665914333624!$G$2:$G$249</c:f>
              <c:numCache>
                <c:formatCode>General</c:formatCode>
                <c:ptCount val="248"/>
                <c:pt idx="0">
                  <c:v>22.556954000000001</c:v>
                </c:pt>
                <c:pt idx="1">
                  <c:v>26.833379999999998</c:v>
                </c:pt>
                <c:pt idx="2">
                  <c:v>27.0229389314419</c:v>
                </c:pt>
                <c:pt idx="3">
                  <c:v>26.0082583323907</c:v>
                </c:pt>
                <c:pt idx="4">
                  <c:v>25.560772</c:v>
                </c:pt>
                <c:pt idx="5">
                  <c:v>17.2015603724867</c:v>
                </c:pt>
                <c:pt idx="6">
                  <c:v>16.850415999999999</c:v>
                </c:pt>
                <c:pt idx="7">
                  <c:v>17.230363525450201</c:v>
                </c:pt>
                <c:pt idx="8">
                  <c:v>16.863748000000001</c:v>
                </c:pt>
                <c:pt idx="9">
                  <c:v>16.881499999999999</c:v>
                </c:pt>
                <c:pt idx="10">
                  <c:v>16.841508000000001</c:v>
                </c:pt>
                <c:pt idx="11">
                  <c:v>5.7367569999999999</c:v>
                </c:pt>
                <c:pt idx="12">
                  <c:v>3.2000000000000002E-3</c:v>
                </c:pt>
                <c:pt idx="13">
                  <c:v>1.1310000000000001E-2</c:v>
                </c:pt>
                <c:pt idx="14">
                  <c:v>7.7470000000000004E-3</c:v>
                </c:pt>
                <c:pt idx="15">
                  <c:v>2.0270000000000002E-3</c:v>
                </c:pt>
                <c:pt idx="16">
                  <c:v>1.1308E-2</c:v>
                </c:pt>
                <c:pt idx="17">
                  <c:v>8.9849999999999999E-3</c:v>
                </c:pt>
                <c:pt idx="18">
                  <c:v>2.0140000000000002E-3</c:v>
                </c:pt>
                <c:pt idx="19">
                  <c:v>1.0272E-2</c:v>
                </c:pt>
                <c:pt idx="20">
                  <c:v>6.024</c:v>
                </c:pt>
                <c:pt idx="21">
                  <c:v>5.6114519999999999</c:v>
                </c:pt>
                <c:pt idx="22">
                  <c:v>6.8207810000000002</c:v>
                </c:pt>
                <c:pt idx="23">
                  <c:v>6.8215079999999997</c:v>
                </c:pt>
                <c:pt idx="24">
                  <c:v>6.8216400000000004</c:v>
                </c:pt>
                <c:pt idx="25">
                  <c:v>6.8251460000000002</c:v>
                </c:pt>
                <c:pt idx="26">
                  <c:v>6.8185390000000003</c:v>
                </c:pt>
                <c:pt idx="27">
                  <c:v>6.8146570000000004</c:v>
                </c:pt>
                <c:pt idx="28">
                  <c:v>6.8016310000000004</c:v>
                </c:pt>
                <c:pt idx="29">
                  <c:v>3.1234630000000001</c:v>
                </c:pt>
                <c:pt idx="30">
                  <c:v>16.8657132703811</c:v>
                </c:pt>
                <c:pt idx="31">
                  <c:v>16.881861000000001</c:v>
                </c:pt>
                <c:pt idx="32">
                  <c:v>16.894992683082801</c:v>
                </c:pt>
                <c:pt idx="33">
                  <c:v>16.874067429453099</c:v>
                </c:pt>
                <c:pt idx="34">
                  <c:v>16.876892717555201</c:v>
                </c:pt>
                <c:pt idx="35">
                  <c:v>16.873678341507901</c:v>
                </c:pt>
                <c:pt idx="36">
                  <c:v>16.875395877286799</c:v>
                </c:pt>
                <c:pt idx="37">
                  <c:v>9.0781865268945694</c:v>
                </c:pt>
                <c:pt idx="38">
                  <c:v>9.0930940769612807</c:v>
                </c:pt>
                <c:pt idx="39">
                  <c:v>9.0617487765848601</c:v>
                </c:pt>
                <c:pt idx="40">
                  <c:v>9.0863740537315607</c:v>
                </c:pt>
                <c:pt idx="41">
                  <c:v>9.0197152923792601</c:v>
                </c:pt>
                <c:pt idx="42">
                  <c:v>7.1872259999999999</c:v>
                </c:pt>
                <c:pt idx="43">
                  <c:v>9.8123500000000003</c:v>
                </c:pt>
                <c:pt idx="44">
                  <c:v>6.9808629434555796</c:v>
                </c:pt>
                <c:pt idx="45">
                  <c:v>7.1539780000000004</c:v>
                </c:pt>
                <c:pt idx="46">
                  <c:v>7.9231446795165503</c:v>
                </c:pt>
                <c:pt idx="47">
                  <c:v>5.6236030000000001</c:v>
                </c:pt>
                <c:pt idx="48">
                  <c:v>12.5326880905777</c:v>
                </c:pt>
                <c:pt idx="49">
                  <c:v>0.181787554174662</c:v>
                </c:pt>
                <c:pt idx="50">
                  <c:v>12.5468246731907</c:v>
                </c:pt>
                <c:pt idx="51">
                  <c:v>12.5337463058531</c:v>
                </c:pt>
                <c:pt idx="52">
                  <c:v>12.5087785441428</c:v>
                </c:pt>
                <c:pt idx="53">
                  <c:v>12.5071888323873</c:v>
                </c:pt>
                <c:pt idx="54">
                  <c:v>12.518802713602801</c:v>
                </c:pt>
                <c:pt idx="55">
                  <c:v>12.5261052791029</c:v>
                </c:pt>
                <c:pt idx="56">
                  <c:v>11.022912</c:v>
                </c:pt>
                <c:pt idx="57">
                  <c:v>11.053511</c:v>
                </c:pt>
                <c:pt idx="58">
                  <c:v>11.086185</c:v>
                </c:pt>
                <c:pt idx="59">
                  <c:v>11.021184</c:v>
                </c:pt>
                <c:pt idx="60">
                  <c:v>11.021046</c:v>
                </c:pt>
                <c:pt idx="61">
                  <c:v>11.021011</c:v>
                </c:pt>
                <c:pt idx="62">
                  <c:v>11.021011</c:v>
                </c:pt>
                <c:pt idx="63">
                  <c:v>16.734656579999999</c:v>
                </c:pt>
                <c:pt idx="64">
                  <c:v>16.599769949999999</c:v>
                </c:pt>
                <c:pt idx="65">
                  <c:v>12.660315000000001</c:v>
                </c:pt>
                <c:pt idx="66">
                  <c:v>43.615122</c:v>
                </c:pt>
                <c:pt idx="67">
                  <c:v>14.715194</c:v>
                </c:pt>
                <c:pt idx="68">
                  <c:v>14.753907999999999</c:v>
                </c:pt>
                <c:pt idx="69">
                  <c:v>14.722713000000001</c:v>
                </c:pt>
                <c:pt idx="70">
                  <c:v>14.736214</c:v>
                </c:pt>
                <c:pt idx="71">
                  <c:v>14.735305</c:v>
                </c:pt>
                <c:pt idx="72">
                  <c:v>14.669898999999999</c:v>
                </c:pt>
                <c:pt idx="73">
                  <c:v>14.716075999999999</c:v>
                </c:pt>
                <c:pt idx="74">
                  <c:v>14.723255</c:v>
                </c:pt>
                <c:pt idx="75">
                  <c:v>14.668526</c:v>
                </c:pt>
                <c:pt idx="76">
                  <c:v>14.667381000000001</c:v>
                </c:pt>
                <c:pt idx="77">
                  <c:v>5.8406380000000002</c:v>
                </c:pt>
                <c:pt idx="78">
                  <c:v>5.8455139999999997</c:v>
                </c:pt>
                <c:pt idx="79">
                  <c:v>12.413442</c:v>
                </c:pt>
                <c:pt idx="80">
                  <c:v>13.47109</c:v>
                </c:pt>
                <c:pt idx="81">
                  <c:v>5.3648530000000001</c:v>
                </c:pt>
                <c:pt idx="82">
                  <c:v>0.5</c:v>
                </c:pt>
                <c:pt idx="83">
                  <c:v>5.3646719999999997</c:v>
                </c:pt>
                <c:pt idx="84">
                  <c:v>4.5166370000000002</c:v>
                </c:pt>
                <c:pt idx="85">
                  <c:v>5.3669209999999996</c:v>
                </c:pt>
                <c:pt idx="86">
                  <c:v>5.1120089999999996</c:v>
                </c:pt>
                <c:pt idx="87">
                  <c:v>1.822562</c:v>
                </c:pt>
                <c:pt idx="88">
                  <c:v>4.1013500000000001</c:v>
                </c:pt>
                <c:pt idx="89">
                  <c:v>5.1135080000000004</c:v>
                </c:pt>
                <c:pt idx="90">
                  <c:v>4.1013500000000001</c:v>
                </c:pt>
                <c:pt idx="91">
                  <c:v>2.5578556861728399</c:v>
                </c:pt>
                <c:pt idx="92">
                  <c:v>18.176039764657599</c:v>
                </c:pt>
                <c:pt idx="93">
                  <c:v>25.047822</c:v>
                </c:pt>
                <c:pt idx="94">
                  <c:v>18.176524741575101</c:v>
                </c:pt>
                <c:pt idx="95">
                  <c:v>18.176476629450899</c:v>
                </c:pt>
                <c:pt idx="96">
                  <c:v>3.7403188102537501</c:v>
                </c:pt>
                <c:pt idx="97">
                  <c:v>3.7327713057250298</c:v>
                </c:pt>
                <c:pt idx="98">
                  <c:v>3.753648158232</c:v>
                </c:pt>
                <c:pt idx="99">
                  <c:v>3.7640517486047198</c:v>
                </c:pt>
                <c:pt idx="100">
                  <c:v>3.7527267140005902</c:v>
                </c:pt>
                <c:pt idx="101">
                  <c:v>3.3</c:v>
                </c:pt>
                <c:pt idx="102">
                  <c:v>29.958383571356499</c:v>
                </c:pt>
                <c:pt idx="103">
                  <c:v>29.960289280861598</c:v>
                </c:pt>
                <c:pt idx="104">
                  <c:v>29.961944036185699</c:v>
                </c:pt>
                <c:pt idx="105">
                  <c:v>22.597781999999999</c:v>
                </c:pt>
                <c:pt idx="106">
                  <c:v>3.2000000000000002E-3</c:v>
                </c:pt>
                <c:pt idx="107">
                  <c:v>1.1310000000000001E-2</c:v>
                </c:pt>
                <c:pt idx="108">
                  <c:v>7.7470000000000004E-3</c:v>
                </c:pt>
                <c:pt idx="109">
                  <c:v>2.0270000000000002E-3</c:v>
                </c:pt>
                <c:pt idx="110">
                  <c:v>1.1308E-2</c:v>
                </c:pt>
                <c:pt idx="111">
                  <c:v>8.9849999999999999E-3</c:v>
                </c:pt>
                <c:pt idx="112">
                  <c:v>2.0140000000000002E-3</c:v>
                </c:pt>
                <c:pt idx="113">
                  <c:v>1.0272E-2</c:v>
                </c:pt>
                <c:pt idx="114">
                  <c:v>3.3149999999999998E-3</c:v>
                </c:pt>
                <c:pt idx="115">
                  <c:v>6.8666154239326698</c:v>
                </c:pt>
                <c:pt idx="116">
                  <c:v>10.0760782</c:v>
                </c:pt>
                <c:pt idx="117">
                  <c:v>4.8887530000000003</c:v>
                </c:pt>
                <c:pt idx="118">
                  <c:v>0.45370899999999997</c:v>
                </c:pt>
                <c:pt idx="119">
                  <c:v>0.51718399999999998</c:v>
                </c:pt>
                <c:pt idx="120">
                  <c:v>0.42394999999999999</c:v>
                </c:pt>
                <c:pt idx="121">
                  <c:v>0.49649599999999999</c:v>
                </c:pt>
                <c:pt idx="122">
                  <c:v>0.41525400000000001</c:v>
                </c:pt>
                <c:pt idx="123">
                  <c:v>0.43312499999999998</c:v>
                </c:pt>
                <c:pt idx="124">
                  <c:v>0.49983300000000003</c:v>
                </c:pt>
                <c:pt idx="125">
                  <c:v>0.35095900000000002</c:v>
                </c:pt>
                <c:pt idx="126">
                  <c:v>0.42395100000000002</c:v>
                </c:pt>
                <c:pt idx="127">
                  <c:v>0.49925799999999998</c:v>
                </c:pt>
                <c:pt idx="128">
                  <c:v>1.8698018509894601</c:v>
                </c:pt>
                <c:pt idx="129">
                  <c:v>1.3300810000000001</c:v>
                </c:pt>
                <c:pt idx="130">
                  <c:v>2.4009179999999999</c:v>
                </c:pt>
                <c:pt idx="131">
                  <c:v>2.485808</c:v>
                </c:pt>
                <c:pt idx="132">
                  <c:v>1.354962</c:v>
                </c:pt>
                <c:pt idx="133">
                  <c:v>12.657973</c:v>
                </c:pt>
                <c:pt idx="134">
                  <c:v>12.657954999999999</c:v>
                </c:pt>
                <c:pt idx="135">
                  <c:v>12.723851</c:v>
                </c:pt>
                <c:pt idx="136">
                  <c:v>12.617494000000001</c:v>
                </c:pt>
                <c:pt idx="137">
                  <c:v>12.660558999999999</c:v>
                </c:pt>
                <c:pt idx="138">
                  <c:v>12.668403</c:v>
                </c:pt>
                <c:pt idx="139">
                  <c:v>0.4</c:v>
                </c:pt>
                <c:pt idx="140">
                  <c:v>2.7709000000000001E-2</c:v>
                </c:pt>
                <c:pt idx="141">
                  <c:v>5.3536E-2</c:v>
                </c:pt>
                <c:pt idx="142">
                  <c:v>2.6362663786858298</c:v>
                </c:pt>
                <c:pt idx="143">
                  <c:v>2.61036487296224</c:v>
                </c:pt>
                <c:pt idx="144">
                  <c:v>2.6678616274148199</c:v>
                </c:pt>
                <c:pt idx="145">
                  <c:v>2.6489419955760201</c:v>
                </c:pt>
                <c:pt idx="146">
                  <c:v>2.55535947158933</c:v>
                </c:pt>
                <c:pt idx="147">
                  <c:v>0.82525800000000005</c:v>
                </c:pt>
                <c:pt idx="148">
                  <c:v>0.80153099999999999</c:v>
                </c:pt>
                <c:pt idx="149">
                  <c:v>6.5881629999999998</c:v>
                </c:pt>
                <c:pt idx="150">
                  <c:v>7.0724010000000002</c:v>
                </c:pt>
                <c:pt idx="151">
                  <c:v>6.594042</c:v>
                </c:pt>
                <c:pt idx="152">
                  <c:v>7.072349</c:v>
                </c:pt>
                <c:pt idx="153">
                  <c:v>6.5670539999999997</c:v>
                </c:pt>
                <c:pt idx="154">
                  <c:v>7.0692899999999996</c:v>
                </c:pt>
                <c:pt idx="155">
                  <c:v>6.5662339999999997</c:v>
                </c:pt>
                <c:pt idx="156">
                  <c:v>11.022912</c:v>
                </c:pt>
                <c:pt idx="157">
                  <c:v>11.053511</c:v>
                </c:pt>
                <c:pt idx="158">
                  <c:v>11.086185</c:v>
                </c:pt>
                <c:pt idx="159">
                  <c:v>11.021184</c:v>
                </c:pt>
                <c:pt idx="160">
                  <c:v>11.021046</c:v>
                </c:pt>
                <c:pt idx="161">
                  <c:v>11.021011</c:v>
                </c:pt>
                <c:pt idx="162">
                  <c:v>11.021011</c:v>
                </c:pt>
                <c:pt idx="163">
                  <c:v>48.115893399999997</c:v>
                </c:pt>
                <c:pt idx="164">
                  <c:v>9.7945129000000009</c:v>
                </c:pt>
                <c:pt idx="165">
                  <c:v>9.7883650000000006</c:v>
                </c:pt>
                <c:pt idx="166">
                  <c:v>9.0798240000000003</c:v>
                </c:pt>
                <c:pt idx="167">
                  <c:v>9.6996257000000004</c:v>
                </c:pt>
                <c:pt idx="168">
                  <c:v>9.7128408000000004</c:v>
                </c:pt>
                <c:pt idx="169">
                  <c:v>9.5928900000000006</c:v>
                </c:pt>
                <c:pt idx="170">
                  <c:v>34.48370285</c:v>
                </c:pt>
                <c:pt idx="171">
                  <c:v>34.466910300000002</c:v>
                </c:pt>
                <c:pt idx="172">
                  <c:v>0.181787554174662</c:v>
                </c:pt>
                <c:pt idx="173">
                  <c:v>6.9509487692266703</c:v>
                </c:pt>
                <c:pt idx="174">
                  <c:v>6.7368074879050299</c:v>
                </c:pt>
                <c:pt idx="175">
                  <c:v>7.1527154278010103</c:v>
                </c:pt>
                <c:pt idx="176">
                  <c:v>6.9544392451643899</c:v>
                </c:pt>
                <c:pt idx="177">
                  <c:v>7.1261155419</c:v>
                </c:pt>
                <c:pt idx="178">
                  <c:v>6.9210165739059404</c:v>
                </c:pt>
                <c:pt idx="179">
                  <c:v>7.274235</c:v>
                </c:pt>
                <c:pt idx="180">
                  <c:v>7.2830519999999996</c:v>
                </c:pt>
                <c:pt idx="181">
                  <c:v>7.0046030078083303</c:v>
                </c:pt>
                <c:pt idx="182">
                  <c:v>6.9823009999999996</c:v>
                </c:pt>
                <c:pt idx="183">
                  <c:v>66.054185984228894</c:v>
                </c:pt>
                <c:pt idx="184">
                  <c:v>66.067458903417005</c:v>
                </c:pt>
                <c:pt idx="185">
                  <c:v>16.628074000000002</c:v>
                </c:pt>
                <c:pt idx="186">
                  <c:v>16.604665000000001</c:v>
                </c:pt>
                <c:pt idx="187">
                  <c:v>-0.2</c:v>
                </c:pt>
                <c:pt idx="188">
                  <c:v>16.174894999999999</c:v>
                </c:pt>
                <c:pt idx="189">
                  <c:v>24.752924</c:v>
                </c:pt>
                <c:pt idx="190">
                  <c:v>16.850415999999999</c:v>
                </c:pt>
                <c:pt idx="191">
                  <c:v>16.863748000000001</c:v>
                </c:pt>
                <c:pt idx="192">
                  <c:v>16.881499999999999</c:v>
                </c:pt>
                <c:pt idx="193">
                  <c:v>16.841508000000001</c:v>
                </c:pt>
                <c:pt idx="194">
                  <c:v>12.509591</c:v>
                </c:pt>
                <c:pt idx="195">
                  <c:v>12.58541</c:v>
                </c:pt>
                <c:pt idx="196">
                  <c:v>5.8455139999999997</c:v>
                </c:pt>
                <c:pt idx="197">
                  <c:v>5.8011059999999999</c:v>
                </c:pt>
                <c:pt idx="198">
                  <c:v>5.4579519999999997</c:v>
                </c:pt>
                <c:pt idx="199">
                  <c:v>5.1375700000000002</c:v>
                </c:pt>
                <c:pt idx="200">
                  <c:v>5.7533620000000001</c:v>
                </c:pt>
                <c:pt idx="201">
                  <c:v>5.7534580000000002</c:v>
                </c:pt>
                <c:pt idx="202">
                  <c:v>11.042935409377501</c:v>
                </c:pt>
                <c:pt idx="203">
                  <c:v>11.0326655</c:v>
                </c:pt>
                <c:pt idx="204">
                  <c:v>11.051565999999999</c:v>
                </c:pt>
                <c:pt idx="205">
                  <c:v>0.53640961647032104</c:v>
                </c:pt>
                <c:pt idx="206">
                  <c:v>0.52221499999999998</c:v>
                </c:pt>
                <c:pt idx="207">
                  <c:v>0.57143833333333305</c:v>
                </c:pt>
                <c:pt idx="208">
                  <c:v>0.65329999999999999</c:v>
                </c:pt>
                <c:pt idx="209">
                  <c:v>0.53329666666666697</c:v>
                </c:pt>
                <c:pt idx="210">
                  <c:v>3.2000000000000002E-3</c:v>
                </c:pt>
                <c:pt idx="211">
                  <c:v>1.1310000000000001E-2</c:v>
                </c:pt>
                <c:pt idx="212">
                  <c:v>7.7470000000000004E-3</c:v>
                </c:pt>
                <c:pt idx="213">
                  <c:v>2.0270000000000002E-3</c:v>
                </c:pt>
                <c:pt idx="214">
                  <c:v>1.1308E-2</c:v>
                </c:pt>
                <c:pt idx="215">
                  <c:v>9.0930940769612807</c:v>
                </c:pt>
                <c:pt idx="216">
                  <c:v>9.0617487765848601</c:v>
                </c:pt>
                <c:pt idx="217">
                  <c:v>9.0863740537315607</c:v>
                </c:pt>
                <c:pt idx="218">
                  <c:v>9.0197152923792601</c:v>
                </c:pt>
                <c:pt idx="219">
                  <c:v>9.0788141638040507</c:v>
                </c:pt>
                <c:pt idx="220">
                  <c:v>9.0946755744516903</c:v>
                </c:pt>
                <c:pt idx="221">
                  <c:v>9.0231555833333292</c:v>
                </c:pt>
                <c:pt idx="222">
                  <c:v>9.0909467171877605</c:v>
                </c:pt>
                <c:pt idx="223">
                  <c:v>9.0152443852275592</c:v>
                </c:pt>
                <c:pt idx="224">
                  <c:v>7.1872259999999999</c:v>
                </c:pt>
                <c:pt idx="225">
                  <c:v>3.7403188102537501</c:v>
                </c:pt>
                <c:pt idx="226">
                  <c:v>3.7558280000000002</c:v>
                </c:pt>
                <c:pt idx="227">
                  <c:v>3.7327713057250298</c:v>
                </c:pt>
                <c:pt idx="228">
                  <c:v>3.7640517486047198</c:v>
                </c:pt>
                <c:pt idx="229">
                  <c:v>3.7390750000000001</c:v>
                </c:pt>
                <c:pt idx="230">
                  <c:v>3.7527267140005902</c:v>
                </c:pt>
                <c:pt idx="231">
                  <c:v>3.7214529999999999</c:v>
                </c:pt>
                <c:pt idx="232">
                  <c:v>16.850415999999999</c:v>
                </c:pt>
                <c:pt idx="233">
                  <c:v>17.230363525450201</c:v>
                </c:pt>
                <c:pt idx="234">
                  <c:v>16.863748000000001</c:v>
                </c:pt>
                <c:pt idx="235">
                  <c:v>16.881499999999999</c:v>
                </c:pt>
                <c:pt idx="236">
                  <c:v>16.841508000000001</c:v>
                </c:pt>
                <c:pt idx="237">
                  <c:v>12.373101999999999</c:v>
                </c:pt>
                <c:pt idx="238">
                  <c:v>12.509591</c:v>
                </c:pt>
                <c:pt idx="239">
                  <c:v>12.385494</c:v>
                </c:pt>
                <c:pt idx="240">
                  <c:v>12.375456</c:v>
                </c:pt>
                <c:pt idx="241">
                  <c:v>30.343961</c:v>
                </c:pt>
                <c:pt idx="242">
                  <c:v>2.909176</c:v>
                </c:pt>
                <c:pt idx="243">
                  <c:v>2.9120840000000001</c:v>
                </c:pt>
                <c:pt idx="244">
                  <c:v>30.650670435279601</c:v>
                </c:pt>
                <c:pt idx="245">
                  <c:v>0.348306</c:v>
                </c:pt>
                <c:pt idx="246">
                  <c:v>0.36232700000000001</c:v>
                </c:pt>
                <c:pt idx="247">
                  <c:v>0.29105500000000001</c:v>
                </c:pt>
              </c:numCache>
            </c:numRef>
          </c:xVal>
          <c:yVal>
            <c:numRef>
              <c:f>Stats636773665914333624!$W$2:$W$249</c:f>
              <c:numCache>
                <c:formatCode>General</c:formatCode>
                <c:ptCount val="248"/>
                <c:pt idx="0">
                  <c:v>4.4313554124501593</c:v>
                </c:pt>
                <c:pt idx="1">
                  <c:v>1.3920381955877521</c:v>
                </c:pt>
                <c:pt idx="2">
                  <c:v>2.4757502473342847</c:v>
                </c:pt>
                <c:pt idx="3">
                  <c:v>1.9103472302868423</c:v>
                </c:pt>
                <c:pt idx="4">
                  <c:v>1.8804138059009101</c:v>
                </c:pt>
                <c:pt idx="5">
                  <c:v>3.1599999999999997</c:v>
                </c:pt>
                <c:pt idx="6">
                  <c:v>2.5235735274768665</c:v>
                </c:pt>
                <c:pt idx="7">
                  <c:v>3.2858891752577342</c:v>
                </c:pt>
                <c:pt idx="8">
                  <c:v>2.2042589507050847</c:v>
                </c:pt>
                <c:pt idx="9">
                  <c:v>2.8849211788896492</c:v>
                </c:pt>
                <c:pt idx="10">
                  <c:v>2.3622281733247394</c:v>
                </c:pt>
                <c:pt idx="11">
                  <c:v>2.3123636714602838</c:v>
                </c:pt>
                <c:pt idx="12">
                  <c:v>8.8500480615187413</c:v>
                </c:pt>
                <c:pt idx="13">
                  <c:v>8.4169150272080273</c:v>
                </c:pt>
                <c:pt idx="14">
                  <c:v>7.4845909451945998</c:v>
                </c:pt>
                <c:pt idx="15">
                  <c:v>7.4940672719768884</c:v>
                </c:pt>
                <c:pt idx="16">
                  <c:v>9.5722219680680798</c:v>
                </c:pt>
                <c:pt idx="17">
                  <c:v>9.5522686150111067</c:v>
                </c:pt>
                <c:pt idx="18">
                  <c:v>6.8939907292696292</c:v>
                </c:pt>
                <c:pt idx="19">
                  <c:v>11.111053116364758</c:v>
                </c:pt>
                <c:pt idx="20">
                  <c:v>2.5506762276481814</c:v>
                </c:pt>
                <c:pt idx="21">
                  <c:v>3.6228656518861664</c:v>
                </c:pt>
                <c:pt idx="22">
                  <c:v>9.081621826449414</c:v>
                </c:pt>
                <c:pt idx="23">
                  <c:v>9.4561107064821499</c:v>
                </c:pt>
                <c:pt idx="24">
                  <c:v>9.5100587084149026</c:v>
                </c:pt>
                <c:pt idx="25">
                  <c:v>10.886282722513124</c:v>
                </c:pt>
                <c:pt idx="26">
                  <c:v>9.5253767329716688</c:v>
                </c:pt>
                <c:pt idx="27">
                  <c:v>7.9800851731480513</c:v>
                </c:pt>
                <c:pt idx="28">
                  <c:v>6.2903402854006583</c:v>
                </c:pt>
                <c:pt idx="29">
                  <c:v>7.9506434519303619</c:v>
                </c:pt>
                <c:pt idx="30">
                  <c:v>2.2922058074375906</c:v>
                </c:pt>
                <c:pt idx="31">
                  <c:v>2.2546640614182198</c:v>
                </c:pt>
                <c:pt idx="32">
                  <c:v>2.3526956167591506</c:v>
                </c:pt>
                <c:pt idx="33">
                  <c:v>1.4121328839672604</c:v>
                </c:pt>
                <c:pt idx="34">
                  <c:v>1.9928186714542191</c:v>
                </c:pt>
                <c:pt idx="35">
                  <c:v>1.7867298578199047</c:v>
                </c:pt>
                <c:pt idx="36">
                  <c:v>1.7735622905506225</c:v>
                </c:pt>
                <c:pt idx="37">
                  <c:v>1.8168625350971166</c:v>
                </c:pt>
                <c:pt idx="38">
                  <c:v>2.4902147170655349</c:v>
                </c:pt>
                <c:pt idx="39">
                  <c:v>3.1202689135891006</c:v>
                </c:pt>
                <c:pt idx="40">
                  <c:v>2.9383076471929863</c:v>
                </c:pt>
                <c:pt idx="41">
                  <c:v>5.4577479892761485</c:v>
                </c:pt>
                <c:pt idx="42">
                  <c:v>5.7754472496238103</c:v>
                </c:pt>
                <c:pt idx="43">
                  <c:v>2.7525136820669509</c:v>
                </c:pt>
                <c:pt idx="44">
                  <c:v>3.5114248366013072</c:v>
                </c:pt>
                <c:pt idx="45">
                  <c:v>7.0383711283185875</c:v>
                </c:pt>
                <c:pt idx="46">
                  <c:v>3.2946783403121462</c:v>
                </c:pt>
                <c:pt idx="47">
                  <c:v>10.348363636363652</c:v>
                </c:pt>
                <c:pt idx="48">
                  <c:v>2.8634497433971688</c:v>
                </c:pt>
                <c:pt idx="49">
                  <c:v>1.9257613037226404</c:v>
                </c:pt>
                <c:pt idx="50">
                  <c:v>1.9270710059171599</c:v>
                </c:pt>
                <c:pt idx="51">
                  <c:v>2.0901779152637978</c:v>
                </c:pt>
                <c:pt idx="52">
                  <c:v>1.5709645580978027</c:v>
                </c:pt>
                <c:pt idx="53">
                  <c:v>1.9811885421120206</c:v>
                </c:pt>
                <c:pt idx="54">
                  <c:v>2.7843228200371057</c:v>
                </c:pt>
                <c:pt idx="55">
                  <c:v>2.6138814735718117</c:v>
                </c:pt>
                <c:pt idx="56">
                  <c:v>3.8273997380403015</c:v>
                </c:pt>
                <c:pt idx="57">
                  <c:v>4.9903553299492387</c:v>
                </c:pt>
                <c:pt idx="58">
                  <c:v>3.855980861244019</c:v>
                </c:pt>
                <c:pt idx="59">
                  <c:v>4.8915676728334958</c:v>
                </c:pt>
                <c:pt idx="60">
                  <c:v>4.4655633917556967</c:v>
                </c:pt>
                <c:pt idx="61">
                  <c:v>3.7109766327142091</c:v>
                </c:pt>
                <c:pt idx="62">
                  <c:v>4.4643169968717409</c:v>
                </c:pt>
                <c:pt idx="63">
                  <c:v>2.5668629194402346</c:v>
                </c:pt>
                <c:pt idx="64">
                  <c:v>5.2544115910075231</c:v>
                </c:pt>
                <c:pt idx="65">
                  <c:v>10.358707238541097</c:v>
                </c:pt>
                <c:pt idx="66">
                  <c:v>2.8256009478457065</c:v>
                </c:pt>
                <c:pt idx="67">
                  <c:v>5.6999063962558356</c:v>
                </c:pt>
                <c:pt idx="68">
                  <c:v>6.9299209634926644</c:v>
                </c:pt>
                <c:pt idx="69">
                  <c:v>3.336936936936937</c:v>
                </c:pt>
                <c:pt idx="70">
                  <c:v>6.9954640614096295</c:v>
                </c:pt>
                <c:pt idx="71">
                  <c:v>5.7001919385796551</c:v>
                </c:pt>
                <c:pt idx="72">
                  <c:v>4.1554031236808724</c:v>
                </c:pt>
                <c:pt idx="73">
                  <c:v>6.1408312958435127</c:v>
                </c:pt>
                <c:pt idx="74">
                  <c:v>2.4259818731117897</c:v>
                </c:pt>
                <c:pt idx="75">
                  <c:v>6.4295721207168297</c:v>
                </c:pt>
                <c:pt idx="76">
                  <c:v>5.2447387258410769</c:v>
                </c:pt>
                <c:pt idx="77">
                  <c:v>8.5505767733717111</c:v>
                </c:pt>
                <c:pt idx="78">
                  <c:v>5.5483661499790387</c:v>
                </c:pt>
                <c:pt idx="79">
                  <c:v>5.8867874267448048</c:v>
                </c:pt>
                <c:pt idx="80">
                  <c:v>2.190945842590232</c:v>
                </c:pt>
                <c:pt idx="81">
                  <c:v>3.1955984371262263</c:v>
                </c:pt>
                <c:pt idx="82">
                  <c:v>0</c:v>
                </c:pt>
                <c:pt idx="83">
                  <c:v>1.6482714468629984</c:v>
                </c:pt>
                <c:pt idx="84">
                  <c:v>4.3813953488372093</c:v>
                </c:pt>
                <c:pt idx="85">
                  <c:v>3.7319305019304965</c:v>
                </c:pt>
                <c:pt idx="86">
                  <c:v>0.4919684181867684</c:v>
                </c:pt>
                <c:pt idx="87">
                  <c:v>4.2729832572298356</c:v>
                </c:pt>
                <c:pt idx="88">
                  <c:v>3.9199614271938303</c:v>
                </c:pt>
                <c:pt idx="89">
                  <c:v>0.94806629834254275</c:v>
                </c:pt>
                <c:pt idx="90">
                  <c:v>1.899429338704262</c:v>
                </c:pt>
                <c:pt idx="91">
                  <c:v>3.6392769104354969</c:v>
                </c:pt>
                <c:pt idx="92">
                  <c:v>2.6950108143421705</c:v>
                </c:pt>
                <c:pt idx="93">
                  <c:v>4.5735611864073853</c:v>
                </c:pt>
                <c:pt idx="94">
                  <c:v>4.6181271867645242</c:v>
                </c:pt>
                <c:pt idx="95">
                  <c:v>3.2780963586821943</c:v>
                </c:pt>
                <c:pt idx="96">
                  <c:v>6.6352276617596626</c:v>
                </c:pt>
                <c:pt idx="97">
                  <c:v>9.6061520934206808</c:v>
                </c:pt>
                <c:pt idx="98">
                  <c:v>6.2443664219597919</c:v>
                </c:pt>
                <c:pt idx="99">
                  <c:v>7.7121246782956829</c:v>
                </c:pt>
                <c:pt idx="100">
                  <c:v>7.2290157188153383</c:v>
                </c:pt>
                <c:pt idx="101">
                  <c:v>0</c:v>
                </c:pt>
                <c:pt idx="102">
                  <c:v>5.711694440348027</c:v>
                </c:pt>
                <c:pt idx="103">
                  <c:v>2.3249681101040602</c:v>
                </c:pt>
                <c:pt idx="104">
                  <c:v>4.0804135601039304</c:v>
                </c:pt>
                <c:pt idx="105">
                  <c:v>7.8116311942167087</c:v>
                </c:pt>
                <c:pt idx="106">
                  <c:v>8.8500480615187413</c:v>
                </c:pt>
                <c:pt idx="107">
                  <c:v>8.4169150272080273</c:v>
                </c:pt>
                <c:pt idx="108">
                  <c:v>7.4845909451945998</c:v>
                </c:pt>
                <c:pt idx="109">
                  <c:v>7.4940672719768884</c:v>
                </c:pt>
                <c:pt idx="110">
                  <c:v>9.5722219680680798</c:v>
                </c:pt>
                <c:pt idx="111">
                  <c:v>9.5522686150111067</c:v>
                </c:pt>
                <c:pt idx="112">
                  <c:v>6.8939907292696292</c:v>
                </c:pt>
                <c:pt idx="113">
                  <c:v>11.111053116364758</c:v>
                </c:pt>
                <c:pt idx="114">
                  <c:v>12.77191887675507</c:v>
                </c:pt>
                <c:pt idx="115">
                  <c:v>1.7206861468337973</c:v>
                </c:pt>
                <c:pt idx="116">
                  <c:v>1.6908595241295872</c:v>
                </c:pt>
                <c:pt idx="117">
                  <c:v>5.4917695473251023</c:v>
                </c:pt>
                <c:pt idx="118">
                  <c:v>10.578965636931585</c:v>
                </c:pt>
                <c:pt idx="119">
                  <c:v>9.7759229957805918</c:v>
                </c:pt>
                <c:pt idx="120">
                  <c:v>7.2960079840319443</c:v>
                </c:pt>
                <c:pt idx="121">
                  <c:v>7.7756585365853805</c:v>
                </c:pt>
                <c:pt idx="122">
                  <c:v>9.0151716795315657</c:v>
                </c:pt>
                <c:pt idx="123">
                  <c:v>9.8020701842968752</c:v>
                </c:pt>
                <c:pt idx="124">
                  <c:v>8.5560136798031134</c:v>
                </c:pt>
                <c:pt idx="125">
                  <c:v>7.4856858846918461</c:v>
                </c:pt>
                <c:pt idx="126">
                  <c:v>8.8554862842892703</c:v>
                </c:pt>
                <c:pt idx="127">
                  <c:v>8.6739774237630751</c:v>
                </c:pt>
                <c:pt idx="128">
                  <c:v>1.89867682056164</c:v>
                </c:pt>
                <c:pt idx="129">
                  <c:v>9.347780399431274</c:v>
                </c:pt>
                <c:pt idx="130">
                  <c:v>7.4669880256622587</c:v>
                </c:pt>
                <c:pt idx="131">
                  <c:v>2.8123735072903195</c:v>
                </c:pt>
                <c:pt idx="132">
                  <c:v>8.9918980855228217</c:v>
                </c:pt>
                <c:pt idx="133">
                  <c:v>4.1372377622377625</c:v>
                </c:pt>
                <c:pt idx="134">
                  <c:v>4.5363850471036375</c:v>
                </c:pt>
                <c:pt idx="135">
                  <c:v>6.2144595910418694</c:v>
                </c:pt>
                <c:pt idx="136">
                  <c:v>8.4300128810648172</c:v>
                </c:pt>
                <c:pt idx="137">
                  <c:v>4.1957115009746593</c:v>
                </c:pt>
                <c:pt idx="138">
                  <c:v>12.587978142076503</c:v>
                </c:pt>
                <c:pt idx="139">
                  <c:v>0</c:v>
                </c:pt>
                <c:pt idx="140">
                  <c:v>9.8102929532858134</c:v>
                </c:pt>
                <c:pt idx="141">
                  <c:v>7.6152322404371589</c:v>
                </c:pt>
                <c:pt idx="142">
                  <c:v>1.8018496420047734</c:v>
                </c:pt>
                <c:pt idx="143">
                  <c:v>2.3235671957523718</c:v>
                </c:pt>
                <c:pt idx="144">
                  <c:v>2.991121802988097</c:v>
                </c:pt>
                <c:pt idx="145">
                  <c:v>2.9266314779270641</c:v>
                </c:pt>
                <c:pt idx="146">
                  <c:v>3.8236617532971313</c:v>
                </c:pt>
                <c:pt idx="147">
                  <c:v>7.986332882273353</c:v>
                </c:pt>
                <c:pt idx="148">
                  <c:v>6.6742116592326299</c:v>
                </c:pt>
                <c:pt idx="149">
                  <c:v>8.8453158257637021</c:v>
                </c:pt>
                <c:pt idx="150">
                  <c:v>5.994849310297651</c:v>
                </c:pt>
                <c:pt idx="151">
                  <c:v>6.1257331975560163</c:v>
                </c:pt>
                <c:pt idx="152">
                  <c:v>4.9091444655364285</c:v>
                </c:pt>
                <c:pt idx="153">
                  <c:v>6.9542375432786203</c:v>
                </c:pt>
                <c:pt idx="154">
                  <c:v>6.2980243609226987</c:v>
                </c:pt>
                <c:pt idx="155">
                  <c:v>6.9713907722837725</c:v>
                </c:pt>
                <c:pt idx="156">
                  <c:v>3.8273997380403015</c:v>
                </c:pt>
                <c:pt idx="157">
                  <c:v>4.9903553299492387</c:v>
                </c:pt>
                <c:pt idx="158">
                  <c:v>3.855980861244019</c:v>
                </c:pt>
                <c:pt idx="159">
                  <c:v>4.8915676728334958</c:v>
                </c:pt>
                <c:pt idx="160">
                  <c:v>4.4655633917556967</c:v>
                </c:pt>
                <c:pt idx="161">
                  <c:v>3.7109766327142091</c:v>
                </c:pt>
                <c:pt idx="162">
                  <c:v>4.4643169968717409</c:v>
                </c:pt>
                <c:pt idx="163">
                  <c:v>2.15869784574656</c:v>
                </c:pt>
                <c:pt idx="164">
                  <c:v>2.2308670136197533</c:v>
                </c:pt>
                <c:pt idx="165">
                  <c:v>2.6317590959566277</c:v>
                </c:pt>
                <c:pt idx="166">
                  <c:v>1.801061388410786</c:v>
                </c:pt>
                <c:pt idx="167">
                  <c:v>3.8606098201078378</c:v>
                </c:pt>
                <c:pt idx="168">
                  <c:v>3.6789915122294223</c:v>
                </c:pt>
                <c:pt idx="169">
                  <c:v>4.135170603674541</c:v>
                </c:pt>
                <c:pt idx="170">
                  <c:v>4.5834768147133644</c:v>
                </c:pt>
                <c:pt idx="171">
                  <c:v>3.6059338151388332</c:v>
                </c:pt>
                <c:pt idx="172">
                  <c:v>1.9257613037226404</c:v>
                </c:pt>
                <c:pt idx="173">
                  <c:v>2.0183746039956048</c:v>
                </c:pt>
                <c:pt idx="174">
                  <c:v>3.6472453975039647</c:v>
                </c:pt>
                <c:pt idx="175">
                  <c:v>3.62948991609009</c:v>
                </c:pt>
                <c:pt idx="176">
                  <c:v>2.5565458506634977</c:v>
                </c:pt>
                <c:pt idx="177">
                  <c:v>2.3119881253819949</c:v>
                </c:pt>
                <c:pt idx="178">
                  <c:v>3.0662894510141618</c:v>
                </c:pt>
                <c:pt idx="179">
                  <c:v>1.6449304631202062</c:v>
                </c:pt>
                <c:pt idx="180">
                  <c:v>2.4952281573887349</c:v>
                </c:pt>
                <c:pt idx="181">
                  <c:v>2.2082413539367183</c:v>
                </c:pt>
                <c:pt idx="182">
                  <c:v>1.7905724231289881</c:v>
                </c:pt>
                <c:pt idx="183">
                  <c:v>1.9009379049794641</c:v>
                </c:pt>
                <c:pt idx="184">
                  <c:v>1.8848042558996043</c:v>
                </c:pt>
                <c:pt idx="185">
                  <c:v>6.9270815074495937</c:v>
                </c:pt>
                <c:pt idx="186">
                  <c:v>4.8435736482287073</c:v>
                </c:pt>
                <c:pt idx="187">
                  <c:v>0</c:v>
                </c:pt>
                <c:pt idx="188">
                  <c:v>6.9510385470002882</c:v>
                </c:pt>
                <c:pt idx="189">
                  <c:v>1.9155858569843025</c:v>
                </c:pt>
                <c:pt idx="190">
                  <c:v>2.5235735274768665</c:v>
                </c:pt>
                <c:pt idx="191">
                  <c:v>2.2042589507050847</c:v>
                </c:pt>
                <c:pt idx="192">
                  <c:v>2.8849211788896492</c:v>
                </c:pt>
                <c:pt idx="193">
                  <c:v>2.3622281733247394</c:v>
                </c:pt>
                <c:pt idx="194">
                  <c:v>10.647764466787905</c:v>
                </c:pt>
                <c:pt idx="195">
                  <c:v>11.452575717204025</c:v>
                </c:pt>
                <c:pt idx="196">
                  <c:v>5.5483661499790387</c:v>
                </c:pt>
                <c:pt idx="197">
                  <c:v>6.5984236516799539</c:v>
                </c:pt>
                <c:pt idx="198">
                  <c:v>7.5945634696449513</c:v>
                </c:pt>
                <c:pt idx="199">
                  <c:v>6.1185061752597534</c:v>
                </c:pt>
                <c:pt idx="200">
                  <c:v>8.2146040416781769</c:v>
                </c:pt>
                <c:pt idx="201">
                  <c:v>8.9534516254371201</c:v>
                </c:pt>
                <c:pt idx="202">
                  <c:v>3.2086212361331277</c:v>
                </c:pt>
                <c:pt idx="203">
                  <c:v>3.1453125000000051</c:v>
                </c:pt>
                <c:pt idx="204">
                  <c:v>4.9631896424893318</c:v>
                </c:pt>
                <c:pt idx="205">
                  <c:v>2.5751401029360426</c:v>
                </c:pt>
                <c:pt idx="206">
                  <c:v>3.4957586494110444</c:v>
                </c:pt>
                <c:pt idx="207">
                  <c:v>2.5291139240506264</c:v>
                </c:pt>
                <c:pt idx="208">
                  <c:v>3.1225387284258921</c:v>
                </c:pt>
                <c:pt idx="209">
                  <c:v>2.8600949974489187</c:v>
                </c:pt>
                <c:pt idx="210">
                  <c:v>8.8500480615187413</c:v>
                </c:pt>
                <c:pt idx="211">
                  <c:v>8.4169150272080273</c:v>
                </c:pt>
                <c:pt idx="212">
                  <c:v>7.4845909451945998</c:v>
                </c:pt>
                <c:pt idx="213">
                  <c:v>7.4940672719768884</c:v>
                </c:pt>
                <c:pt idx="214">
                  <c:v>9.5722219680680798</c:v>
                </c:pt>
                <c:pt idx="215">
                  <c:v>2.4902147170655349</c:v>
                </c:pt>
                <c:pt idx="216">
                  <c:v>3.1202689135891006</c:v>
                </c:pt>
                <c:pt idx="217">
                  <c:v>2.9383076471929863</c:v>
                </c:pt>
                <c:pt idx="218">
                  <c:v>5.4577479892761485</c:v>
                </c:pt>
                <c:pt idx="219">
                  <c:v>2.7464700946901615</c:v>
                </c:pt>
                <c:pt idx="220">
                  <c:v>2.3770519829042822</c:v>
                </c:pt>
                <c:pt idx="221">
                  <c:v>4.4977761051046947</c:v>
                </c:pt>
                <c:pt idx="222">
                  <c:v>1.8973493975903613</c:v>
                </c:pt>
                <c:pt idx="223">
                  <c:v>3.8775186104218324</c:v>
                </c:pt>
                <c:pt idx="224">
                  <c:v>5.7754472496238103</c:v>
                </c:pt>
                <c:pt idx="225">
                  <c:v>6.6352276617596626</c:v>
                </c:pt>
                <c:pt idx="226">
                  <c:v>6.8217326548342951</c:v>
                </c:pt>
                <c:pt idx="227">
                  <c:v>9.6061520934206808</c:v>
                </c:pt>
                <c:pt idx="228">
                  <c:v>7.7121246782956829</c:v>
                </c:pt>
                <c:pt idx="229">
                  <c:v>7.5411436541143662</c:v>
                </c:pt>
                <c:pt idx="230">
                  <c:v>7.2290157188153383</c:v>
                </c:pt>
                <c:pt idx="231">
                  <c:v>2.8820530937720785</c:v>
                </c:pt>
                <c:pt idx="232">
                  <c:v>2.5235735274768665</c:v>
                </c:pt>
                <c:pt idx="233">
                  <c:v>3.2858891752577342</c:v>
                </c:pt>
                <c:pt idx="234">
                  <c:v>2.2042589507050847</c:v>
                </c:pt>
                <c:pt idx="235">
                  <c:v>2.8849211788896492</c:v>
                </c:pt>
                <c:pt idx="236">
                  <c:v>2.3622281733247394</c:v>
                </c:pt>
                <c:pt idx="237">
                  <c:v>12.162046021624606</c:v>
                </c:pt>
                <c:pt idx="238">
                  <c:v>10.647764466787905</c:v>
                </c:pt>
                <c:pt idx="239">
                  <c:v>10.182756498271862</c:v>
                </c:pt>
                <c:pt idx="240">
                  <c:v>11.333566865856143</c:v>
                </c:pt>
                <c:pt idx="241">
                  <c:v>4.430336087270395</c:v>
                </c:pt>
                <c:pt idx="242">
                  <c:v>7.9063919078876745</c:v>
                </c:pt>
                <c:pt idx="243">
                  <c:v>8.2465620673742546</c:v>
                </c:pt>
                <c:pt idx="244">
                  <c:v>2.2850406899064728</c:v>
                </c:pt>
                <c:pt idx="245">
                  <c:v>7.3483116709098049</c:v>
                </c:pt>
                <c:pt idx="246">
                  <c:v>5.2723512954628546</c:v>
                </c:pt>
                <c:pt idx="247">
                  <c:v>11.56673849468984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029224"/>
        <c:axId val="562029616"/>
      </c:scatterChart>
      <c:valAx>
        <c:axId val="56202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29616"/>
        <c:crosses val="autoZero"/>
        <c:crossBetween val="midCat"/>
      </c:valAx>
      <c:valAx>
        <c:axId val="5620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2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52387</xdr:colOff>
      <xdr:row>0</xdr:row>
      <xdr:rowOff>80962</xdr:rowOff>
    </xdr:from>
    <xdr:to>
      <xdr:col>40</xdr:col>
      <xdr:colOff>357187</xdr:colOff>
      <xdr:row>14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481012</xdr:colOff>
      <xdr:row>0</xdr:row>
      <xdr:rowOff>76200</xdr:rowOff>
    </xdr:from>
    <xdr:to>
      <xdr:col>32</xdr:col>
      <xdr:colOff>176212</xdr:colOff>
      <xdr:row>14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257175</xdr:colOff>
      <xdr:row>15</xdr:row>
      <xdr:rowOff>171450</xdr:rowOff>
    </xdr:from>
    <xdr:to>
      <xdr:col>32</xdr:col>
      <xdr:colOff>561975</xdr:colOff>
      <xdr:row>30</xdr:row>
      <xdr:rowOff>57150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s636773708233419710.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ats636773719582641603.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ats636773732050743092.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tats636773736005177052.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9"/>
  <sheetViews>
    <sheetView tabSelected="1" topLeftCell="U1" workbookViewId="0">
      <selection activeCell="AA33" sqref="AA33"/>
    </sheetView>
  </sheetViews>
  <sheetFormatPr defaultRowHeight="15" x14ac:dyDescent="0.25"/>
  <cols>
    <col min="1" max="1" width="9" customWidth="1"/>
    <col min="2" max="2" width="14.7109375" bestFit="1" customWidth="1"/>
    <col min="3" max="3" width="44.42578125" customWidth="1"/>
    <col min="4" max="4" width="19.7109375" bestFit="1" customWidth="1"/>
    <col min="5" max="5" width="20.140625" bestFit="1" customWidth="1"/>
    <col min="6" max="6" width="10.42578125" bestFit="1" customWidth="1"/>
    <col min="7" max="7" width="21.42578125" bestFit="1" customWidth="1"/>
    <col min="8" max="8" width="22.5703125" bestFit="1" customWidth="1"/>
    <col min="9" max="9" width="20.7109375" bestFit="1" customWidth="1"/>
    <col min="10" max="10" width="22.42578125" bestFit="1" customWidth="1"/>
    <col min="11" max="11" width="15.7109375" bestFit="1" customWidth="1"/>
    <col min="12" max="12" width="14.7109375" bestFit="1" customWidth="1"/>
    <col min="13" max="13" width="8.85546875" bestFit="1" customWidth="1"/>
    <col min="14" max="14" width="81.140625" bestFit="1" customWidth="1"/>
    <col min="15" max="15" width="208.42578125" bestFit="1" customWidth="1"/>
    <col min="16" max="16" width="18" bestFit="1" customWidth="1"/>
    <col min="17" max="17" width="17.7109375" bestFit="1" customWidth="1"/>
    <col min="18" max="18" width="19.7109375" bestFit="1" customWidth="1"/>
    <col min="19" max="19" width="19.42578125" bestFit="1" customWidth="1"/>
    <col min="20" max="20" width="29.7109375" bestFit="1" customWidth="1"/>
    <col min="21" max="21" width="29.28515625" bestFit="1" customWidth="1"/>
    <col min="22" max="22" width="12" bestFit="1" customWidth="1"/>
    <col min="23" max="23" width="11.5703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W1" t="s">
        <v>405</v>
      </c>
      <c r="X1" t="s">
        <v>406</v>
      </c>
    </row>
    <row r="2" spans="1:24" x14ac:dyDescent="0.25">
      <c r="A2">
        <v>6120239</v>
      </c>
      <c r="B2">
        <v>2</v>
      </c>
      <c r="C2" t="s">
        <v>20</v>
      </c>
      <c r="D2">
        <v>0</v>
      </c>
      <c r="E2" t="s">
        <v>21</v>
      </c>
      <c r="F2">
        <v>-0.2</v>
      </c>
      <c r="G2">
        <v>22.556954000000001</v>
      </c>
      <c r="H2">
        <v>88.332158000000007</v>
      </c>
      <c r="I2">
        <v>22.563200999999999</v>
      </c>
      <c r="J2">
        <v>88.337768999999994</v>
      </c>
      <c r="K2">
        <v>2.8</v>
      </c>
      <c r="L2">
        <v>2</v>
      </c>
      <c r="M2">
        <v>932.3</v>
      </c>
      <c r="N2" t="s">
        <v>22</v>
      </c>
      <c r="O2" t="b">
        <v>0</v>
      </c>
      <c r="P2">
        <v>210.38709677419399</v>
      </c>
      <c r="Q2">
        <v>154.97311827957</v>
      </c>
      <c r="R2">
        <v>140</v>
      </c>
      <c r="S2">
        <v>140</v>
      </c>
      <c r="T2">
        <v>382.94422604814702</v>
      </c>
      <c r="U2">
        <v>58.041645485861601</v>
      </c>
      <c r="W2">
        <f>M2/P2</f>
        <v>4.4313554124501593</v>
      </c>
      <c r="X2">
        <f>F2</f>
        <v>-0.2</v>
      </c>
    </row>
    <row r="3" spans="1:24" ht="19.5" customHeight="1" x14ac:dyDescent="0.25">
      <c r="A3">
        <v>6615767</v>
      </c>
      <c r="B3">
        <v>2</v>
      </c>
      <c r="C3" t="s">
        <v>23</v>
      </c>
      <c r="D3">
        <v>1</v>
      </c>
      <c r="E3">
        <v>4</v>
      </c>
      <c r="F3">
        <v>11.2</v>
      </c>
      <c r="G3">
        <v>26.833379999999998</v>
      </c>
      <c r="H3">
        <v>88.341228999999998</v>
      </c>
      <c r="I3">
        <v>26.837973000000002</v>
      </c>
      <c r="J3">
        <v>88.340273999999994</v>
      </c>
      <c r="K3">
        <v>82</v>
      </c>
      <c r="L3">
        <v>2</v>
      </c>
      <c r="M3">
        <v>728.9</v>
      </c>
      <c r="N3" t="s">
        <v>24</v>
      </c>
      <c r="O3" t="b">
        <v>0</v>
      </c>
      <c r="P3">
        <v>523.62068965517199</v>
      </c>
      <c r="Q3">
        <v>260.931034482759</v>
      </c>
      <c r="R3">
        <v>293</v>
      </c>
      <c r="S3">
        <v>265</v>
      </c>
      <c r="T3">
        <v>412.876571168932</v>
      </c>
      <c r="U3">
        <v>68.825081151289396</v>
      </c>
      <c r="W3">
        <f t="shared" ref="W3:W66" si="0">M3/P3</f>
        <v>1.3920381955877521</v>
      </c>
      <c r="X3">
        <f t="shared" ref="X3:X66" si="1">F3</f>
        <v>11.2</v>
      </c>
    </row>
    <row r="4" spans="1:24" x14ac:dyDescent="0.25">
      <c r="A4">
        <v>3716708</v>
      </c>
      <c r="B4">
        <v>2</v>
      </c>
      <c r="C4" t="s">
        <v>25</v>
      </c>
      <c r="D4">
        <v>1</v>
      </c>
      <c r="E4">
        <v>4</v>
      </c>
      <c r="F4">
        <v>13.2</v>
      </c>
      <c r="G4">
        <v>27.0229389314419</v>
      </c>
      <c r="H4">
        <v>88.261651567598506</v>
      </c>
      <c r="I4">
        <v>27.018834631830099</v>
      </c>
      <c r="J4">
        <v>88.258932342703901</v>
      </c>
      <c r="K4">
        <v>80.2</v>
      </c>
      <c r="L4">
        <v>2</v>
      </c>
      <c r="M4">
        <v>608.70000000000005</v>
      </c>
      <c r="N4" t="s">
        <v>26</v>
      </c>
      <c r="O4" t="b">
        <v>0</v>
      </c>
      <c r="P4">
        <v>245.86486486486501</v>
      </c>
      <c r="Q4">
        <v>193.64864864864899</v>
      </c>
      <c r="R4">
        <v>176</v>
      </c>
      <c r="S4">
        <v>175</v>
      </c>
      <c r="T4">
        <v>159.19513135332801</v>
      </c>
      <c r="U4">
        <v>69.412288115412906</v>
      </c>
      <c r="W4">
        <f t="shared" si="0"/>
        <v>2.4757502473342847</v>
      </c>
      <c r="X4">
        <f t="shared" si="1"/>
        <v>13.2</v>
      </c>
    </row>
    <row r="5" spans="1:24" x14ac:dyDescent="0.25">
      <c r="A5">
        <v>2744290</v>
      </c>
      <c r="B5">
        <v>2</v>
      </c>
      <c r="C5" t="s">
        <v>27</v>
      </c>
      <c r="D5">
        <v>1</v>
      </c>
      <c r="E5">
        <v>4</v>
      </c>
      <c r="F5">
        <v>7.6</v>
      </c>
      <c r="G5">
        <v>26.0082583323907</v>
      </c>
      <c r="H5">
        <v>91.864847926902101</v>
      </c>
      <c r="I5">
        <v>25.996037420053</v>
      </c>
      <c r="J5">
        <v>91.861428605423399</v>
      </c>
      <c r="K5">
        <v>124.4</v>
      </c>
      <c r="L5">
        <v>2</v>
      </c>
      <c r="M5">
        <v>1645</v>
      </c>
      <c r="N5" t="s">
        <v>28</v>
      </c>
      <c r="O5" t="b">
        <v>0</v>
      </c>
      <c r="P5">
        <v>861.1</v>
      </c>
      <c r="Q5">
        <v>633.65</v>
      </c>
      <c r="R5">
        <v>747</v>
      </c>
      <c r="S5">
        <v>667</v>
      </c>
      <c r="T5">
        <v>600.49985012487696</v>
      </c>
      <c r="U5">
        <v>218.61515844057999</v>
      </c>
      <c r="W5">
        <f t="shared" si="0"/>
        <v>1.9103472302868423</v>
      </c>
      <c r="X5">
        <f t="shared" si="1"/>
        <v>7.6</v>
      </c>
    </row>
    <row r="6" spans="1:24" x14ac:dyDescent="0.25">
      <c r="A6">
        <v>4080749</v>
      </c>
      <c r="B6">
        <v>2</v>
      </c>
      <c r="C6" t="s">
        <v>29</v>
      </c>
      <c r="D6">
        <v>1</v>
      </c>
      <c r="E6">
        <v>4</v>
      </c>
      <c r="F6">
        <v>5.8</v>
      </c>
      <c r="G6">
        <v>25.560772</v>
      </c>
      <c r="H6">
        <v>91.852909999999994</v>
      </c>
      <c r="I6">
        <v>25.546585</v>
      </c>
      <c r="J6">
        <v>91.838301000000001</v>
      </c>
      <c r="K6">
        <v>149.19999999999999</v>
      </c>
      <c r="L6">
        <v>2</v>
      </c>
      <c r="M6">
        <v>2573.6</v>
      </c>
      <c r="N6" t="s">
        <v>30</v>
      </c>
      <c r="O6" t="b">
        <v>0</v>
      </c>
      <c r="P6">
        <v>1368.63492063492</v>
      </c>
      <c r="Q6">
        <v>989.11111111111097</v>
      </c>
      <c r="R6">
        <v>1260</v>
      </c>
      <c r="S6">
        <v>1027</v>
      </c>
      <c r="T6">
        <v>863.29719177131096</v>
      </c>
      <c r="U6">
        <v>391.50722635634901</v>
      </c>
      <c r="W6">
        <f t="shared" si="0"/>
        <v>1.8804138059009101</v>
      </c>
      <c r="X6">
        <f t="shared" si="1"/>
        <v>5.8</v>
      </c>
    </row>
    <row r="7" spans="1:24" x14ac:dyDescent="0.25">
      <c r="A7">
        <v>3392037</v>
      </c>
      <c r="B7">
        <v>2</v>
      </c>
      <c r="C7" t="s">
        <v>29</v>
      </c>
      <c r="D7">
        <v>2</v>
      </c>
      <c r="E7">
        <v>3</v>
      </c>
      <c r="F7">
        <v>6.5</v>
      </c>
      <c r="G7">
        <v>17.2015603724867</v>
      </c>
      <c r="H7">
        <v>54.1076241061091</v>
      </c>
      <c r="I7">
        <v>17.218176908791101</v>
      </c>
      <c r="J7">
        <v>54.093349389731898</v>
      </c>
      <c r="K7">
        <v>199.4</v>
      </c>
      <c r="L7">
        <v>2</v>
      </c>
      <c r="M7">
        <v>3073.1</v>
      </c>
      <c r="N7" t="s">
        <v>31</v>
      </c>
      <c r="O7" t="b">
        <v>0</v>
      </c>
      <c r="P7">
        <v>972.5</v>
      </c>
      <c r="Q7">
        <v>919.25</v>
      </c>
      <c r="R7">
        <v>1021</v>
      </c>
      <c r="S7">
        <v>1021</v>
      </c>
      <c r="T7">
        <v>436.12713169441798</v>
      </c>
      <c r="U7">
        <v>358.79633847072603</v>
      </c>
      <c r="W7">
        <f t="shared" si="0"/>
        <v>3.1599999999999997</v>
      </c>
      <c r="X7">
        <f t="shared" si="1"/>
        <v>6.5</v>
      </c>
    </row>
    <row r="8" spans="1:24" x14ac:dyDescent="0.25">
      <c r="A8">
        <v>2581099</v>
      </c>
      <c r="B8">
        <v>2</v>
      </c>
      <c r="C8" t="s">
        <v>29</v>
      </c>
      <c r="D8">
        <v>2</v>
      </c>
      <c r="E8">
        <v>3</v>
      </c>
      <c r="F8">
        <v>8.4</v>
      </c>
      <c r="G8">
        <v>16.850415999999999</v>
      </c>
      <c r="H8">
        <v>53.712497999999997</v>
      </c>
      <c r="I8">
        <v>16.844624</v>
      </c>
      <c r="J8">
        <v>53.695951999999998</v>
      </c>
      <c r="K8">
        <v>162</v>
      </c>
      <c r="L8">
        <v>2</v>
      </c>
      <c r="M8">
        <v>1918</v>
      </c>
      <c r="N8" t="s">
        <v>32</v>
      </c>
      <c r="O8" t="b">
        <v>0</v>
      </c>
      <c r="P8">
        <v>760.03333333333296</v>
      </c>
      <c r="Q8">
        <v>751.4</v>
      </c>
      <c r="R8">
        <v>767</v>
      </c>
      <c r="S8">
        <v>767</v>
      </c>
      <c r="T8">
        <v>126.831248340287</v>
      </c>
      <c r="U8">
        <v>108.24496909017699</v>
      </c>
      <c r="W8">
        <f t="shared" si="0"/>
        <v>2.5235735274768665</v>
      </c>
      <c r="X8">
        <f t="shared" si="1"/>
        <v>8.4</v>
      </c>
    </row>
    <row r="9" spans="1:24" x14ac:dyDescent="0.25">
      <c r="A9">
        <v>3392039</v>
      </c>
      <c r="B9">
        <v>2</v>
      </c>
      <c r="C9" t="s">
        <v>29</v>
      </c>
      <c r="D9">
        <v>1</v>
      </c>
      <c r="E9">
        <v>4</v>
      </c>
      <c r="F9">
        <v>5.9</v>
      </c>
      <c r="G9">
        <v>17.230363525450201</v>
      </c>
      <c r="H9">
        <v>54.075159570202203</v>
      </c>
      <c r="I9">
        <v>17.243690919131001</v>
      </c>
      <c r="J9">
        <v>54.072969630360603</v>
      </c>
      <c r="K9">
        <v>99.8</v>
      </c>
      <c r="L9">
        <v>2</v>
      </c>
      <c r="M9">
        <v>1699.9</v>
      </c>
      <c r="N9" t="s">
        <v>33</v>
      </c>
      <c r="O9" t="b">
        <v>0</v>
      </c>
      <c r="P9">
        <v>517.33333333333303</v>
      </c>
      <c r="Q9">
        <v>500.16666666666703</v>
      </c>
      <c r="R9">
        <v>566</v>
      </c>
      <c r="S9">
        <v>566</v>
      </c>
      <c r="T9">
        <v>274.39610460467998</v>
      </c>
      <c r="U9">
        <v>240.006192049752</v>
      </c>
      <c r="W9">
        <f t="shared" si="0"/>
        <v>3.2858891752577342</v>
      </c>
      <c r="X9">
        <f t="shared" si="1"/>
        <v>5.9</v>
      </c>
    </row>
    <row r="10" spans="1:24" x14ac:dyDescent="0.25">
      <c r="A10">
        <v>2581098</v>
      </c>
      <c r="B10">
        <v>2</v>
      </c>
      <c r="C10" t="s">
        <v>29</v>
      </c>
      <c r="D10">
        <v>3</v>
      </c>
      <c r="E10">
        <v>2</v>
      </c>
      <c r="F10">
        <v>9.3000000000000007</v>
      </c>
      <c r="G10">
        <v>16.863748000000001</v>
      </c>
      <c r="H10">
        <v>53.719059000000001</v>
      </c>
      <c r="I10">
        <v>16.854977000000002</v>
      </c>
      <c r="J10">
        <v>53.720734999999998</v>
      </c>
      <c r="K10">
        <v>446.7</v>
      </c>
      <c r="L10">
        <v>2</v>
      </c>
      <c r="M10">
        <v>4785.8999999999996</v>
      </c>
      <c r="N10" t="s">
        <v>34</v>
      </c>
      <c r="O10" t="b">
        <v>0</v>
      </c>
      <c r="P10">
        <v>2171.2058823529401</v>
      </c>
      <c r="Q10">
        <v>1962.8235294117601</v>
      </c>
      <c r="R10">
        <v>2019</v>
      </c>
      <c r="S10">
        <v>1922</v>
      </c>
      <c r="T10">
        <v>649.621689882194</v>
      </c>
      <c r="U10">
        <v>352.08333493717703</v>
      </c>
      <c r="W10">
        <f t="shared" si="0"/>
        <v>2.2042589507050847</v>
      </c>
      <c r="X10">
        <f t="shared" si="1"/>
        <v>9.3000000000000007</v>
      </c>
    </row>
    <row r="11" spans="1:24" x14ac:dyDescent="0.25">
      <c r="A11">
        <v>2581095</v>
      </c>
      <c r="B11">
        <v>2</v>
      </c>
      <c r="C11" t="s">
        <v>29</v>
      </c>
      <c r="D11">
        <v>2</v>
      </c>
      <c r="E11">
        <v>3</v>
      </c>
      <c r="F11">
        <v>7.1</v>
      </c>
      <c r="G11">
        <v>16.881499999999999</v>
      </c>
      <c r="H11">
        <v>53.775103000000001</v>
      </c>
      <c r="I11">
        <v>16.876436000000002</v>
      </c>
      <c r="J11">
        <v>53.755662999999998</v>
      </c>
      <c r="K11">
        <v>170.8</v>
      </c>
      <c r="L11">
        <v>2</v>
      </c>
      <c r="M11">
        <v>2405.1999999999998</v>
      </c>
      <c r="N11" t="s">
        <v>35</v>
      </c>
      <c r="O11" t="b">
        <v>0</v>
      </c>
      <c r="P11">
        <v>833.71428571428601</v>
      </c>
      <c r="Q11">
        <v>776.05714285714305</v>
      </c>
      <c r="R11">
        <v>751</v>
      </c>
      <c r="S11">
        <v>751</v>
      </c>
      <c r="T11">
        <v>385.75747906302598</v>
      </c>
      <c r="U11">
        <v>154.81010355679399</v>
      </c>
      <c r="W11">
        <f t="shared" si="0"/>
        <v>2.8849211788896492</v>
      </c>
      <c r="X11">
        <f t="shared" si="1"/>
        <v>7.1</v>
      </c>
    </row>
    <row r="12" spans="1:24" x14ac:dyDescent="0.25">
      <c r="A12">
        <v>2581100</v>
      </c>
      <c r="B12">
        <v>2</v>
      </c>
      <c r="C12" t="s">
        <v>29</v>
      </c>
      <c r="D12">
        <v>3</v>
      </c>
      <c r="E12">
        <v>2</v>
      </c>
      <c r="F12">
        <v>8.3000000000000007</v>
      </c>
      <c r="G12">
        <v>16.841508000000001</v>
      </c>
      <c r="H12">
        <v>53.690294999999999</v>
      </c>
      <c r="I12">
        <v>16.830788999999999</v>
      </c>
      <c r="J12">
        <v>53.662329999999997</v>
      </c>
      <c r="K12">
        <v>360.5</v>
      </c>
      <c r="L12">
        <v>2</v>
      </c>
      <c r="M12">
        <v>4345.1000000000004</v>
      </c>
      <c r="N12" t="s">
        <v>36</v>
      </c>
      <c r="O12" t="b">
        <v>0</v>
      </c>
      <c r="P12">
        <v>1839.4074074074099</v>
      </c>
      <c r="Q12">
        <v>1634.7037037037001</v>
      </c>
      <c r="R12">
        <v>1752</v>
      </c>
      <c r="S12">
        <v>1726</v>
      </c>
      <c r="T12">
        <v>380.601790468849</v>
      </c>
      <c r="U12">
        <v>327.03050201096198</v>
      </c>
      <c r="W12">
        <f t="shared" si="0"/>
        <v>2.3622281733247394</v>
      </c>
      <c r="X12">
        <f t="shared" si="1"/>
        <v>8.3000000000000007</v>
      </c>
    </row>
    <row r="13" spans="1:24" x14ac:dyDescent="0.25">
      <c r="A13">
        <v>5218479</v>
      </c>
      <c r="B13">
        <v>2</v>
      </c>
      <c r="C13" t="s">
        <v>37</v>
      </c>
      <c r="D13">
        <v>1</v>
      </c>
      <c r="E13">
        <v>4</v>
      </c>
      <c r="F13">
        <v>8.5</v>
      </c>
      <c r="G13">
        <v>5.7367569999999999</v>
      </c>
      <c r="H13">
        <v>116.42397699999999</v>
      </c>
      <c r="I13">
        <v>5.7491849999999998</v>
      </c>
      <c r="J13">
        <v>116.424165</v>
      </c>
      <c r="K13">
        <v>127.6</v>
      </c>
      <c r="L13">
        <v>2</v>
      </c>
      <c r="M13">
        <v>1497.4</v>
      </c>
      <c r="N13" t="s">
        <v>38</v>
      </c>
      <c r="O13" t="b">
        <v>0</v>
      </c>
      <c r="P13">
        <v>647.5625</v>
      </c>
      <c r="Q13">
        <v>560.515625</v>
      </c>
      <c r="R13">
        <v>545</v>
      </c>
      <c r="S13">
        <v>541</v>
      </c>
      <c r="T13">
        <v>280.05143919242801</v>
      </c>
      <c r="U13">
        <v>172.96368767998499</v>
      </c>
      <c r="W13">
        <f t="shared" si="0"/>
        <v>2.3123636714602838</v>
      </c>
      <c r="X13">
        <f t="shared" si="1"/>
        <v>8.5</v>
      </c>
    </row>
    <row r="14" spans="1:24" x14ac:dyDescent="0.25">
      <c r="A14">
        <v>13498527</v>
      </c>
      <c r="B14">
        <v>2</v>
      </c>
      <c r="C14" t="s">
        <v>39</v>
      </c>
      <c r="D14">
        <v>0</v>
      </c>
      <c r="E14" t="s">
        <v>21</v>
      </c>
      <c r="F14">
        <v>2.5</v>
      </c>
      <c r="G14">
        <v>3.2000000000000002E-3</v>
      </c>
      <c r="H14">
        <v>8.5030000000000001E-3</v>
      </c>
      <c r="I14">
        <v>5.7689999999999998E-3</v>
      </c>
      <c r="J14">
        <v>1.0506E-2</v>
      </c>
      <c r="K14">
        <v>10.6</v>
      </c>
      <c r="L14">
        <v>2</v>
      </c>
      <c r="M14">
        <v>418.5</v>
      </c>
      <c r="N14" t="s">
        <v>40</v>
      </c>
      <c r="O14" t="b">
        <v>0</v>
      </c>
      <c r="P14">
        <v>47.287878787878803</v>
      </c>
      <c r="Q14">
        <v>47.272727272727302</v>
      </c>
      <c r="R14">
        <v>46</v>
      </c>
      <c r="S14">
        <v>46</v>
      </c>
      <c r="T14">
        <v>12.016106805999501</v>
      </c>
      <c r="U14">
        <v>12.0158297794724</v>
      </c>
      <c r="W14">
        <f t="shared" si="0"/>
        <v>8.8500480615187413</v>
      </c>
      <c r="X14">
        <f t="shared" si="1"/>
        <v>2.5</v>
      </c>
    </row>
    <row r="15" spans="1:24" x14ac:dyDescent="0.25">
      <c r="A15">
        <v>13692382</v>
      </c>
      <c r="B15">
        <v>2</v>
      </c>
      <c r="C15" t="s">
        <v>41</v>
      </c>
      <c r="D15">
        <v>0</v>
      </c>
      <c r="E15" t="s">
        <v>21</v>
      </c>
      <c r="F15">
        <v>0</v>
      </c>
      <c r="G15">
        <v>1.1310000000000001E-2</v>
      </c>
      <c r="H15">
        <v>9.6159999999999995E-3</v>
      </c>
      <c r="I15">
        <v>2.6159999999999998E-3</v>
      </c>
      <c r="J15">
        <v>6.1419999999999999E-3</v>
      </c>
      <c r="K15">
        <v>12.4</v>
      </c>
      <c r="L15">
        <v>2</v>
      </c>
      <c r="M15">
        <v>30935.4</v>
      </c>
      <c r="N15" t="s">
        <v>42</v>
      </c>
      <c r="O15" t="b">
        <v>0</v>
      </c>
      <c r="P15">
        <v>3675.3846153846198</v>
      </c>
      <c r="Q15">
        <v>3473.3846153846198</v>
      </c>
      <c r="R15">
        <v>3380</v>
      </c>
      <c r="S15">
        <v>3318</v>
      </c>
      <c r="T15">
        <v>765.23888059788101</v>
      </c>
      <c r="U15">
        <v>542.77818652126496</v>
      </c>
      <c r="W15">
        <f t="shared" si="0"/>
        <v>8.4169150272080273</v>
      </c>
      <c r="X15">
        <f t="shared" si="1"/>
        <v>0</v>
      </c>
    </row>
    <row r="16" spans="1:24" x14ac:dyDescent="0.25">
      <c r="A16">
        <v>13654228</v>
      </c>
      <c r="B16">
        <v>2</v>
      </c>
      <c r="C16" t="s">
        <v>43</v>
      </c>
      <c r="D16">
        <v>0</v>
      </c>
      <c r="E16" t="s">
        <v>21</v>
      </c>
      <c r="F16">
        <v>6.1</v>
      </c>
      <c r="G16">
        <v>7.7470000000000004E-3</v>
      </c>
      <c r="H16">
        <v>1.0109999999999999E-2</v>
      </c>
      <c r="I16">
        <v>6.6829999999999997E-3</v>
      </c>
      <c r="J16">
        <v>7.9749999999999995E-3</v>
      </c>
      <c r="K16">
        <v>25</v>
      </c>
      <c r="L16">
        <v>2</v>
      </c>
      <c r="M16">
        <v>409.7</v>
      </c>
      <c r="N16" t="s">
        <v>44</v>
      </c>
      <c r="O16" t="b">
        <v>0</v>
      </c>
      <c r="P16">
        <v>54.739130434782602</v>
      </c>
      <c r="Q16">
        <v>54.739130434782602</v>
      </c>
      <c r="R16">
        <v>51</v>
      </c>
      <c r="S16">
        <v>51</v>
      </c>
      <c r="T16">
        <v>13.686608470244501</v>
      </c>
      <c r="U16">
        <v>13.686608470244501</v>
      </c>
      <c r="W16">
        <f t="shared" si="0"/>
        <v>7.4845909451945998</v>
      </c>
      <c r="X16">
        <f t="shared" si="1"/>
        <v>6.1</v>
      </c>
    </row>
    <row r="17" spans="1:24" x14ac:dyDescent="0.25">
      <c r="A17">
        <v>13928449</v>
      </c>
      <c r="B17">
        <v>2</v>
      </c>
      <c r="C17" t="s">
        <v>45</v>
      </c>
      <c r="D17">
        <v>0</v>
      </c>
      <c r="E17" t="s">
        <v>21</v>
      </c>
      <c r="F17">
        <v>0</v>
      </c>
      <c r="G17">
        <v>2.0270000000000002E-3</v>
      </c>
      <c r="H17">
        <v>1.5510000000000001E-3</v>
      </c>
      <c r="I17">
        <v>2.0530000000000001E-3</v>
      </c>
      <c r="J17">
        <v>1.544E-3</v>
      </c>
      <c r="K17">
        <v>4.9000000000000004</v>
      </c>
      <c r="L17">
        <v>2</v>
      </c>
      <c r="M17">
        <v>5810.6</v>
      </c>
      <c r="N17" t="s">
        <v>46</v>
      </c>
      <c r="O17" t="b">
        <v>0</v>
      </c>
      <c r="P17">
        <v>775.36</v>
      </c>
      <c r="Q17">
        <v>770.76</v>
      </c>
      <c r="R17">
        <v>747</v>
      </c>
      <c r="S17">
        <v>747</v>
      </c>
      <c r="T17">
        <v>153.45602106141001</v>
      </c>
      <c r="U17">
        <v>143.05657062854499</v>
      </c>
      <c r="W17">
        <f t="shared" si="0"/>
        <v>7.4940672719768884</v>
      </c>
      <c r="X17">
        <f t="shared" si="1"/>
        <v>0</v>
      </c>
    </row>
    <row r="18" spans="1:24" x14ac:dyDescent="0.25">
      <c r="A18">
        <v>13929033</v>
      </c>
      <c r="B18">
        <v>2</v>
      </c>
      <c r="C18" t="s">
        <v>47</v>
      </c>
      <c r="D18">
        <v>0</v>
      </c>
      <c r="E18" t="s">
        <v>21</v>
      </c>
      <c r="F18">
        <v>0</v>
      </c>
      <c r="G18">
        <v>1.1308E-2</v>
      </c>
      <c r="H18">
        <v>9.6609999999999994E-3</v>
      </c>
      <c r="I18">
        <v>1.1309E-2</v>
      </c>
      <c r="J18">
        <v>9.6550000000000004E-3</v>
      </c>
      <c r="K18">
        <v>3.5</v>
      </c>
      <c r="L18">
        <v>2</v>
      </c>
      <c r="M18">
        <v>5812.2</v>
      </c>
      <c r="N18" t="s">
        <v>48</v>
      </c>
      <c r="O18" t="b">
        <v>0</v>
      </c>
      <c r="P18">
        <v>607.194444444444</v>
      </c>
      <c r="Q18">
        <v>606.36111111111097</v>
      </c>
      <c r="R18">
        <v>598</v>
      </c>
      <c r="S18">
        <v>598</v>
      </c>
      <c r="T18">
        <v>87.952108004692704</v>
      </c>
      <c r="U18">
        <v>86.253068472881907</v>
      </c>
      <c r="W18">
        <f t="shared" si="0"/>
        <v>9.5722219680680798</v>
      </c>
      <c r="X18">
        <f t="shared" si="1"/>
        <v>0</v>
      </c>
    </row>
    <row r="19" spans="1:24" x14ac:dyDescent="0.25">
      <c r="A19">
        <v>13657359</v>
      </c>
      <c r="B19">
        <v>2</v>
      </c>
      <c r="C19" t="s">
        <v>49</v>
      </c>
      <c r="D19">
        <v>0</v>
      </c>
      <c r="E19" t="s">
        <v>21</v>
      </c>
      <c r="F19">
        <v>0</v>
      </c>
      <c r="G19">
        <v>8.9849999999999999E-3</v>
      </c>
      <c r="H19">
        <v>1.5875E-2</v>
      </c>
      <c r="I19">
        <v>8.9899999999999997E-3</v>
      </c>
      <c r="J19">
        <v>1.5880999999999999E-2</v>
      </c>
      <c r="K19">
        <v>56.6</v>
      </c>
      <c r="L19">
        <v>2</v>
      </c>
      <c r="M19">
        <v>6726.8</v>
      </c>
      <c r="N19" t="s">
        <v>50</v>
      </c>
      <c r="O19" t="b">
        <v>0</v>
      </c>
      <c r="P19">
        <v>704.20967741935499</v>
      </c>
      <c r="Q19">
        <v>703.16129032258095</v>
      </c>
      <c r="R19">
        <v>706</v>
      </c>
      <c r="S19">
        <v>706</v>
      </c>
      <c r="T19">
        <v>85.630891527339102</v>
      </c>
      <c r="U19">
        <v>84.592799500710001</v>
      </c>
      <c r="W19">
        <f t="shared" si="0"/>
        <v>9.5522686150111067</v>
      </c>
      <c r="X19">
        <f t="shared" si="1"/>
        <v>0</v>
      </c>
    </row>
    <row r="20" spans="1:24" x14ac:dyDescent="0.25">
      <c r="A20">
        <v>13928519</v>
      </c>
      <c r="B20">
        <v>2</v>
      </c>
      <c r="C20" t="s">
        <v>51</v>
      </c>
      <c r="D20">
        <v>0</v>
      </c>
      <c r="E20" t="s">
        <v>21</v>
      </c>
      <c r="F20">
        <v>0</v>
      </c>
      <c r="G20">
        <v>2.0140000000000002E-3</v>
      </c>
      <c r="H20">
        <v>1.5740000000000001E-3</v>
      </c>
      <c r="I20">
        <v>5.6730000000000001E-3</v>
      </c>
      <c r="J20">
        <v>1.9413E-2</v>
      </c>
      <c r="K20">
        <v>4.9000000000000004</v>
      </c>
      <c r="L20">
        <v>2</v>
      </c>
      <c r="M20">
        <v>15007.8</v>
      </c>
      <c r="N20" t="s">
        <v>52</v>
      </c>
      <c r="O20" t="b">
        <v>0</v>
      </c>
      <c r="P20">
        <v>2176.9393939393899</v>
      </c>
      <c r="Q20">
        <v>2140.5757575757598</v>
      </c>
      <c r="R20">
        <v>2155</v>
      </c>
      <c r="S20">
        <v>2155</v>
      </c>
      <c r="T20">
        <v>471.63711906982201</v>
      </c>
      <c r="U20">
        <v>412.54274564954198</v>
      </c>
      <c r="W20">
        <f t="shared" si="0"/>
        <v>6.8939907292696292</v>
      </c>
      <c r="X20">
        <f t="shared" si="1"/>
        <v>0</v>
      </c>
    </row>
    <row r="21" spans="1:24" x14ac:dyDescent="0.25">
      <c r="A21">
        <v>13674851</v>
      </c>
      <c r="B21">
        <v>2</v>
      </c>
      <c r="C21" t="s">
        <v>53</v>
      </c>
      <c r="D21">
        <v>0</v>
      </c>
      <c r="E21" t="s">
        <v>21</v>
      </c>
      <c r="F21">
        <v>0</v>
      </c>
      <c r="G21">
        <v>1.0272E-2</v>
      </c>
      <c r="H21">
        <v>3.9760000000000004E-3</v>
      </c>
      <c r="I21">
        <v>6.3639999999999999E-3</v>
      </c>
      <c r="J21">
        <v>4.7229999999999998E-3</v>
      </c>
      <c r="K21">
        <v>1</v>
      </c>
      <c r="L21">
        <v>2</v>
      </c>
      <c r="M21">
        <v>509.7</v>
      </c>
      <c r="N21" t="s">
        <v>54</v>
      </c>
      <c r="O21" t="b">
        <v>0</v>
      </c>
      <c r="P21">
        <v>45.873239436619698</v>
      </c>
      <c r="Q21">
        <v>45.619718309859202</v>
      </c>
      <c r="R21">
        <v>45</v>
      </c>
      <c r="S21">
        <v>45</v>
      </c>
      <c r="T21">
        <v>6.8215267744266299</v>
      </c>
      <c r="U21">
        <v>6.4291725031749003</v>
      </c>
      <c r="W21">
        <f t="shared" si="0"/>
        <v>11.111053116364758</v>
      </c>
      <c r="X21">
        <f t="shared" si="1"/>
        <v>0</v>
      </c>
    </row>
    <row r="22" spans="1:24" x14ac:dyDescent="0.25">
      <c r="A22">
        <v>4072508</v>
      </c>
      <c r="B22">
        <v>2</v>
      </c>
      <c r="C22" t="s">
        <v>55</v>
      </c>
      <c r="D22">
        <v>1</v>
      </c>
      <c r="E22">
        <v>4</v>
      </c>
      <c r="F22">
        <v>5.4</v>
      </c>
      <c r="G22">
        <v>6.024</v>
      </c>
      <c r="H22">
        <v>-8.6551000000000003E-2</v>
      </c>
      <c r="I22">
        <v>6.0163729999999997</v>
      </c>
      <c r="J22">
        <v>-7.7949000000000004E-2</v>
      </c>
      <c r="K22">
        <v>116.4</v>
      </c>
      <c r="L22">
        <v>2</v>
      </c>
      <c r="M22">
        <v>2161.6</v>
      </c>
      <c r="N22" t="s">
        <v>56</v>
      </c>
      <c r="O22" t="b">
        <v>0</v>
      </c>
      <c r="P22">
        <v>847.461538461538</v>
      </c>
      <c r="Q22">
        <v>716.23076923076906</v>
      </c>
      <c r="R22">
        <v>707</v>
      </c>
      <c r="S22">
        <v>629</v>
      </c>
      <c r="T22">
        <v>314.88401170653702</v>
      </c>
      <c r="U22">
        <v>182.191426736637</v>
      </c>
      <c r="W22">
        <f t="shared" si="0"/>
        <v>2.5506762276481814</v>
      </c>
      <c r="X22">
        <f t="shared" si="1"/>
        <v>5.4</v>
      </c>
    </row>
    <row r="23" spans="1:24" x14ac:dyDescent="0.25">
      <c r="A23">
        <v>6099230</v>
      </c>
      <c r="B23">
        <v>2</v>
      </c>
      <c r="C23" t="s">
        <v>57</v>
      </c>
      <c r="D23">
        <v>0</v>
      </c>
      <c r="E23" t="s">
        <v>21</v>
      </c>
      <c r="F23">
        <v>6.4</v>
      </c>
      <c r="G23">
        <v>5.6114519999999999</v>
      </c>
      <c r="H23">
        <v>-4.5966E-2</v>
      </c>
      <c r="I23">
        <v>5.6137839999999999</v>
      </c>
      <c r="J23">
        <v>-4.7002000000000002E-2</v>
      </c>
      <c r="K23">
        <v>18.899999999999999</v>
      </c>
      <c r="L23">
        <v>2</v>
      </c>
      <c r="M23">
        <v>295.89999999999998</v>
      </c>
      <c r="N23" t="s">
        <v>58</v>
      </c>
      <c r="O23" t="b">
        <v>0</v>
      </c>
      <c r="P23">
        <v>81.675675675675706</v>
      </c>
      <c r="Q23">
        <v>79.648648648648603</v>
      </c>
      <c r="R23">
        <v>73</v>
      </c>
      <c r="S23">
        <v>73</v>
      </c>
      <c r="T23">
        <v>37.1185493469848</v>
      </c>
      <c r="U23">
        <v>31.3879097193844</v>
      </c>
      <c r="W23">
        <f t="shared" si="0"/>
        <v>3.6228656518861664</v>
      </c>
      <c r="X23">
        <f t="shared" si="1"/>
        <v>6.4</v>
      </c>
    </row>
    <row r="24" spans="1:24" x14ac:dyDescent="0.25">
      <c r="A24">
        <v>13634327</v>
      </c>
      <c r="B24">
        <v>2</v>
      </c>
      <c r="C24" t="s">
        <v>59</v>
      </c>
      <c r="D24">
        <v>0</v>
      </c>
      <c r="E24" t="s">
        <v>21</v>
      </c>
      <c r="F24">
        <v>0</v>
      </c>
      <c r="G24">
        <v>6.8207810000000002</v>
      </c>
      <c r="H24">
        <v>-58.152510999999997</v>
      </c>
      <c r="I24">
        <v>6.8207310000000003</v>
      </c>
      <c r="J24">
        <v>-58.152504</v>
      </c>
      <c r="K24">
        <v>4</v>
      </c>
      <c r="L24">
        <v>2</v>
      </c>
      <c r="M24">
        <v>1497.9</v>
      </c>
      <c r="N24" t="s">
        <v>60</v>
      </c>
      <c r="O24" t="b">
        <v>0</v>
      </c>
      <c r="P24">
        <v>164.9375</v>
      </c>
      <c r="Q24">
        <v>162.125</v>
      </c>
      <c r="R24">
        <v>120</v>
      </c>
      <c r="S24">
        <v>120</v>
      </c>
      <c r="T24">
        <v>98.8499296598131</v>
      </c>
      <c r="U24">
        <v>91.523135736271598</v>
      </c>
      <c r="W24">
        <f t="shared" si="0"/>
        <v>9.081621826449414</v>
      </c>
      <c r="X24">
        <f t="shared" si="1"/>
        <v>0</v>
      </c>
    </row>
    <row r="25" spans="1:24" x14ac:dyDescent="0.25">
      <c r="A25">
        <v>13634286</v>
      </c>
      <c r="B25">
        <v>2</v>
      </c>
      <c r="C25" t="s">
        <v>61</v>
      </c>
      <c r="D25">
        <v>0</v>
      </c>
      <c r="E25" t="s">
        <v>21</v>
      </c>
      <c r="F25">
        <v>0</v>
      </c>
      <c r="G25">
        <v>6.8215079999999997</v>
      </c>
      <c r="H25">
        <v>-58.144668000000003</v>
      </c>
      <c r="I25">
        <v>6.8213619999999997</v>
      </c>
      <c r="J25">
        <v>-58.144503</v>
      </c>
      <c r="K25">
        <v>5.4</v>
      </c>
      <c r="L25">
        <v>2</v>
      </c>
      <c r="M25">
        <v>3818.6</v>
      </c>
      <c r="N25" t="s">
        <v>62</v>
      </c>
      <c r="O25" t="b">
        <v>0</v>
      </c>
      <c r="P25">
        <v>403.82352941176498</v>
      </c>
      <c r="Q25">
        <v>403.82352941176498</v>
      </c>
      <c r="R25">
        <v>379</v>
      </c>
      <c r="S25">
        <v>379</v>
      </c>
      <c r="T25">
        <v>96.677289318103007</v>
      </c>
      <c r="U25">
        <v>96.677289318103007</v>
      </c>
      <c r="W25">
        <f t="shared" si="0"/>
        <v>9.4561107064821499</v>
      </c>
      <c r="X25">
        <f t="shared" si="1"/>
        <v>0</v>
      </c>
    </row>
    <row r="26" spans="1:24" x14ac:dyDescent="0.25">
      <c r="A26">
        <v>13634306</v>
      </c>
      <c r="B26">
        <v>2</v>
      </c>
      <c r="C26" t="s">
        <v>63</v>
      </c>
      <c r="D26">
        <v>0</v>
      </c>
      <c r="E26" t="s">
        <v>21</v>
      </c>
      <c r="F26">
        <v>-0.2</v>
      </c>
      <c r="G26">
        <v>6.8216400000000004</v>
      </c>
      <c r="H26">
        <v>-58.157350000000001</v>
      </c>
      <c r="I26">
        <v>6.8184529999999999</v>
      </c>
      <c r="J26">
        <v>-58.145577000000003</v>
      </c>
      <c r="K26">
        <v>3.9</v>
      </c>
      <c r="L26">
        <v>2</v>
      </c>
      <c r="M26">
        <v>1349.9</v>
      </c>
      <c r="N26" t="s">
        <v>64</v>
      </c>
      <c r="O26" t="b">
        <v>0</v>
      </c>
      <c r="P26">
        <v>141.944444444444</v>
      </c>
      <c r="Q26">
        <v>141.944444444444</v>
      </c>
      <c r="R26">
        <v>138</v>
      </c>
      <c r="S26">
        <v>138</v>
      </c>
      <c r="T26">
        <v>34.689851577502303</v>
      </c>
      <c r="U26">
        <v>34.689851577502303</v>
      </c>
      <c r="W26">
        <f t="shared" si="0"/>
        <v>9.5100587084149026</v>
      </c>
      <c r="X26">
        <f t="shared" si="1"/>
        <v>-0.2</v>
      </c>
    </row>
    <row r="27" spans="1:24" x14ac:dyDescent="0.25">
      <c r="A27">
        <v>13634298</v>
      </c>
      <c r="B27">
        <v>2</v>
      </c>
      <c r="C27" t="s">
        <v>65</v>
      </c>
      <c r="D27">
        <v>0</v>
      </c>
      <c r="E27" t="s">
        <v>21</v>
      </c>
      <c r="F27">
        <v>0</v>
      </c>
      <c r="G27">
        <v>6.8251460000000002</v>
      </c>
      <c r="H27">
        <v>-58.143864000000001</v>
      </c>
      <c r="I27">
        <v>6.8225769999999999</v>
      </c>
      <c r="J27">
        <v>-58.157026000000002</v>
      </c>
      <c r="K27">
        <v>4.4000000000000004</v>
      </c>
      <c r="L27">
        <v>2</v>
      </c>
      <c r="M27">
        <v>1485.2</v>
      </c>
      <c r="N27" t="s">
        <v>66</v>
      </c>
      <c r="O27" t="b">
        <v>0</v>
      </c>
      <c r="P27">
        <v>136.42857142857099</v>
      </c>
      <c r="Q27">
        <v>136.42857142857099</v>
      </c>
      <c r="R27">
        <v>130</v>
      </c>
      <c r="S27">
        <v>130</v>
      </c>
      <c r="T27">
        <v>39.6623504197158</v>
      </c>
      <c r="U27">
        <v>39.6623504197158</v>
      </c>
      <c r="W27">
        <f t="shared" si="0"/>
        <v>10.886282722513124</v>
      </c>
      <c r="X27">
        <f t="shared" si="1"/>
        <v>0</v>
      </c>
    </row>
    <row r="28" spans="1:24" x14ac:dyDescent="0.25">
      <c r="A28">
        <v>13634315</v>
      </c>
      <c r="B28">
        <v>2</v>
      </c>
      <c r="C28" t="s">
        <v>67</v>
      </c>
      <c r="D28">
        <v>0</v>
      </c>
      <c r="E28" t="s">
        <v>21</v>
      </c>
      <c r="F28">
        <v>0.2</v>
      </c>
      <c r="G28">
        <v>6.8185390000000003</v>
      </c>
      <c r="H28">
        <v>-58.145265000000002</v>
      </c>
      <c r="I28">
        <v>6.8247970000000002</v>
      </c>
      <c r="J28">
        <v>-58.143562000000003</v>
      </c>
      <c r="K28">
        <v>2.7</v>
      </c>
      <c r="L28">
        <v>2</v>
      </c>
      <c r="M28">
        <v>718.3</v>
      </c>
      <c r="N28" t="s">
        <v>68</v>
      </c>
      <c r="O28" t="b">
        <v>0</v>
      </c>
      <c r="P28">
        <v>75.409090909090907</v>
      </c>
      <c r="Q28">
        <v>75.409090909090907</v>
      </c>
      <c r="R28">
        <v>71</v>
      </c>
      <c r="S28">
        <v>71</v>
      </c>
      <c r="T28">
        <v>21.0597830665446</v>
      </c>
      <c r="U28">
        <v>21.0597830665446</v>
      </c>
      <c r="W28">
        <f t="shared" si="0"/>
        <v>9.5253767329716688</v>
      </c>
      <c r="X28">
        <f t="shared" si="1"/>
        <v>0.2</v>
      </c>
    </row>
    <row r="29" spans="1:24" x14ac:dyDescent="0.25">
      <c r="A29">
        <v>13636658</v>
      </c>
      <c r="B29">
        <v>2</v>
      </c>
      <c r="C29" t="s">
        <v>69</v>
      </c>
      <c r="D29">
        <v>0</v>
      </c>
      <c r="E29" t="s">
        <v>21</v>
      </c>
      <c r="F29">
        <v>0</v>
      </c>
      <c r="G29">
        <v>6.8146570000000004</v>
      </c>
      <c r="H29">
        <v>-58.069941999999998</v>
      </c>
      <c r="I29">
        <v>6.7991950000000001</v>
      </c>
      <c r="J29">
        <v>-58.039915999999998</v>
      </c>
      <c r="K29">
        <v>4</v>
      </c>
      <c r="L29">
        <v>2</v>
      </c>
      <c r="M29">
        <v>3747.7</v>
      </c>
      <c r="N29" t="s">
        <v>70</v>
      </c>
      <c r="O29" t="b">
        <v>0</v>
      </c>
      <c r="P29">
        <v>469.63157894736798</v>
      </c>
      <c r="Q29">
        <v>466.947368421053</v>
      </c>
      <c r="R29">
        <v>439</v>
      </c>
      <c r="S29">
        <v>439</v>
      </c>
      <c r="T29">
        <v>212.77742522875999</v>
      </c>
      <c r="U29">
        <v>208.63452650740601</v>
      </c>
      <c r="W29">
        <f t="shared" si="0"/>
        <v>7.9800851731480513</v>
      </c>
      <c r="X29">
        <f t="shared" si="1"/>
        <v>0</v>
      </c>
    </row>
    <row r="30" spans="1:24" x14ac:dyDescent="0.25">
      <c r="A30">
        <v>13636664</v>
      </c>
      <c r="B30">
        <v>2</v>
      </c>
      <c r="C30" t="s">
        <v>71</v>
      </c>
      <c r="D30">
        <v>0</v>
      </c>
      <c r="E30" t="s">
        <v>21</v>
      </c>
      <c r="F30">
        <v>0</v>
      </c>
      <c r="G30">
        <v>6.8016310000000004</v>
      </c>
      <c r="H30">
        <v>-58.043950000000002</v>
      </c>
      <c r="I30">
        <v>6.781701</v>
      </c>
      <c r="J30">
        <v>-58.009799000000001</v>
      </c>
      <c r="K30">
        <v>6.5</v>
      </c>
      <c r="L30">
        <v>2</v>
      </c>
      <c r="M30">
        <v>4584.3999999999996</v>
      </c>
      <c r="N30" t="s">
        <v>72</v>
      </c>
      <c r="O30" t="b">
        <v>0</v>
      </c>
      <c r="P30">
        <v>728.8</v>
      </c>
      <c r="Q30">
        <v>614.46666666666704</v>
      </c>
      <c r="R30">
        <v>466</v>
      </c>
      <c r="S30">
        <v>466</v>
      </c>
      <c r="T30">
        <v>462.96755825867501</v>
      </c>
      <c r="U30">
        <v>305.00663745054601</v>
      </c>
      <c r="W30">
        <f t="shared" si="0"/>
        <v>6.2903402854006583</v>
      </c>
      <c r="X30">
        <f t="shared" si="1"/>
        <v>0</v>
      </c>
    </row>
    <row r="31" spans="1:24" x14ac:dyDescent="0.25">
      <c r="A31">
        <v>776839</v>
      </c>
      <c r="B31">
        <v>2</v>
      </c>
      <c r="C31" t="s">
        <v>73</v>
      </c>
      <c r="D31">
        <v>1</v>
      </c>
      <c r="E31">
        <v>4</v>
      </c>
      <c r="F31">
        <v>10.8</v>
      </c>
      <c r="G31">
        <v>3.1234630000000001</v>
      </c>
      <c r="H31">
        <v>12.284364999999999</v>
      </c>
      <c r="I31">
        <v>3.1177260000000002</v>
      </c>
      <c r="J31">
        <v>12.277946999999999</v>
      </c>
      <c r="K31">
        <v>102.7</v>
      </c>
      <c r="L31">
        <v>2</v>
      </c>
      <c r="M31">
        <v>954.8</v>
      </c>
      <c r="N31" t="s">
        <v>74</v>
      </c>
      <c r="O31" t="b">
        <v>0</v>
      </c>
      <c r="P31">
        <v>120.09090909090899</v>
      </c>
      <c r="Q31">
        <v>120.09090909090899</v>
      </c>
      <c r="R31">
        <v>114</v>
      </c>
      <c r="S31">
        <v>114</v>
      </c>
      <c r="T31">
        <v>25.641601657018001</v>
      </c>
      <c r="U31">
        <v>25.641601657018001</v>
      </c>
      <c r="W31">
        <f t="shared" si="0"/>
        <v>7.9506434519303619</v>
      </c>
      <c r="X31">
        <f t="shared" si="1"/>
        <v>10.8</v>
      </c>
    </row>
    <row r="32" spans="1:24" x14ac:dyDescent="0.25">
      <c r="A32">
        <v>2211781</v>
      </c>
      <c r="B32">
        <v>2</v>
      </c>
      <c r="C32" t="s">
        <v>75</v>
      </c>
      <c r="D32">
        <v>0</v>
      </c>
      <c r="E32" t="s">
        <v>21</v>
      </c>
      <c r="F32">
        <v>10.6</v>
      </c>
      <c r="G32">
        <v>16.8657132703811</v>
      </c>
      <c r="H32">
        <v>-24.8952197749168</v>
      </c>
      <c r="I32">
        <v>16.866628490388401</v>
      </c>
      <c r="J32">
        <v>-24.898012960329702</v>
      </c>
      <c r="K32">
        <v>34.200000000000003</v>
      </c>
      <c r="L32">
        <v>2</v>
      </c>
      <c r="M32">
        <v>321.39999999999998</v>
      </c>
      <c r="N32" t="s">
        <v>76</v>
      </c>
      <c r="O32" t="b">
        <v>0</v>
      </c>
      <c r="P32">
        <v>140.21428571428601</v>
      </c>
      <c r="Q32">
        <v>133.92857142857099</v>
      </c>
      <c r="R32">
        <v>143</v>
      </c>
      <c r="S32">
        <v>133</v>
      </c>
      <c r="T32">
        <v>63.229376729750001</v>
      </c>
      <c r="U32">
        <v>59.233755200071897</v>
      </c>
      <c r="W32">
        <f t="shared" si="0"/>
        <v>2.2922058074375906</v>
      </c>
      <c r="X32">
        <f t="shared" si="1"/>
        <v>10.6</v>
      </c>
    </row>
    <row r="33" spans="1:24" x14ac:dyDescent="0.25">
      <c r="A33">
        <v>11979406</v>
      </c>
      <c r="B33">
        <v>2</v>
      </c>
      <c r="C33" t="s">
        <v>77</v>
      </c>
      <c r="D33">
        <v>2</v>
      </c>
      <c r="E33">
        <v>3</v>
      </c>
      <c r="F33">
        <v>4.4000000000000004</v>
      </c>
      <c r="G33">
        <v>16.881861000000001</v>
      </c>
      <c r="H33">
        <v>-24.981786</v>
      </c>
      <c r="I33">
        <v>16.875658999999999</v>
      </c>
      <c r="J33">
        <v>-24.945554000000001</v>
      </c>
      <c r="K33">
        <v>196.2</v>
      </c>
      <c r="L33">
        <v>2</v>
      </c>
      <c r="M33">
        <v>4440.8</v>
      </c>
      <c r="N33" t="s">
        <v>78</v>
      </c>
      <c r="O33" t="b">
        <v>0</v>
      </c>
      <c r="P33">
        <v>1969.6060606060601</v>
      </c>
      <c r="Q33">
        <v>1696.0303030303</v>
      </c>
      <c r="R33">
        <v>1959</v>
      </c>
      <c r="S33">
        <v>1708</v>
      </c>
      <c r="T33">
        <v>508.38496147523699</v>
      </c>
      <c r="U33">
        <v>315.979044649299</v>
      </c>
      <c r="W33">
        <f t="shared" si="0"/>
        <v>2.2546640614182198</v>
      </c>
      <c r="X33">
        <f t="shared" si="1"/>
        <v>4.4000000000000004</v>
      </c>
    </row>
    <row r="34" spans="1:24" x14ac:dyDescent="0.25">
      <c r="A34">
        <v>2211711</v>
      </c>
      <c r="B34">
        <v>2</v>
      </c>
      <c r="C34" t="s">
        <v>79</v>
      </c>
      <c r="D34">
        <v>1</v>
      </c>
      <c r="E34">
        <v>4</v>
      </c>
      <c r="F34">
        <v>6.2</v>
      </c>
      <c r="G34">
        <v>16.894992683082801</v>
      </c>
      <c r="H34">
        <v>-24.933278979733601</v>
      </c>
      <c r="I34">
        <v>16.878884928301002</v>
      </c>
      <c r="J34">
        <v>-24.940463947132201</v>
      </c>
      <c r="K34">
        <v>144</v>
      </c>
      <c r="L34">
        <v>2</v>
      </c>
      <c r="M34">
        <v>2310.6999999999998</v>
      </c>
      <c r="N34" t="s">
        <v>80</v>
      </c>
      <c r="O34" t="b">
        <v>0</v>
      </c>
      <c r="P34">
        <v>982.15</v>
      </c>
      <c r="Q34">
        <v>874.3</v>
      </c>
      <c r="R34">
        <v>897</v>
      </c>
      <c r="S34">
        <v>882</v>
      </c>
      <c r="T34">
        <v>423.86770046796403</v>
      </c>
      <c r="U34">
        <v>305.43560696159801</v>
      </c>
      <c r="W34">
        <f t="shared" si="0"/>
        <v>2.3526956167591506</v>
      </c>
      <c r="X34">
        <f t="shared" si="1"/>
        <v>6.2</v>
      </c>
    </row>
    <row r="35" spans="1:24" x14ac:dyDescent="0.25">
      <c r="A35">
        <v>3540384</v>
      </c>
      <c r="B35">
        <v>2</v>
      </c>
      <c r="C35" t="s">
        <v>79</v>
      </c>
      <c r="D35">
        <v>2</v>
      </c>
      <c r="E35">
        <v>3</v>
      </c>
      <c r="F35">
        <v>11.6</v>
      </c>
      <c r="G35">
        <v>16.874067429453099</v>
      </c>
      <c r="H35">
        <v>-24.9448383785784</v>
      </c>
      <c r="I35">
        <v>16.868652133271102</v>
      </c>
      <c r="J35">
        <v>-24.940104698762301</v>
      </c>
      <c r="K35">
        <v>171</v>
      </c>
      <c r="L35">
        <v>2</v>
      </c>
      <c r="M35">
        <v>1466.5</v>
      </c>
      <c r="N35" t="s">
        <v>81</v>
      </c>
      <c r="O35" t="b">
        <v>0</v>
      </c>
      <c r="P35">
        <v>1038.5</v>
      </c>
      <c r="Q35">
        <v>861.642857142857</v>
      </c>
      <c r="R35">
        <v>992</v>
      </c>
      <c r="S35">
        <v>884</v>
      </c>
      <c r="T35">
        <v>441.07866969186199</v>
      </c>
      <c r="U35">
        <v>267.54855557793002</v>
      </c>
      <c r="W35">
        <f t="shared" si="0"/>
        <v>1.4121328839672604</v>
      </c>
      <c r="X35">
        <f t="shared" si="1"/>
        <v>11.6</v>
      </c>
    </row>
    <row r="36" spans="1:24" x14ac:dyDescent="0.25">
      <c r="A36">
        <v>3540386</v>
      </c>
      <c r="B36">
        <v>2</v>
      </c>
      <c r="C36" t="s">
        <v>79</v>
      </c>
      <c r="D36">
        <v>1</v>
      </c>
      <c r="E36">
        <v>4</v>
      </c>
      <c r="F36">
        <v>8.1</v>
      </c>
      <c r="G36">
        <v>16.876892717555201</v>
      </c>
      <c r="H36">
        <v>-24.928196109831301</v>
      </c>
      <c r="I36">
        <v>16.873433673754299</v>
      </c>
      <c r="J36">
        <v>-24.9328048992902</v>
      </c>
      <c r="K36">
        <v>135.19999999999999</v>
      </c>
      <c r="L36">
        <v>2</v>
      </c>
      <c r="M36">
        <v>1665</v>
      </c>
      <c r="N36" t="s">
        <v>82</v>
      </c>
      <c r="O36" t="b">
        <v>0</v>
      </c>
      <c r="P36">
        <v>835.5</v>
      </c>
      <c r="Q36">
        <v>778.54166666666697</v>
      </c>
      <c r="R36">
        <v>836</v>
      </c>
      <c r="S36">
        <v>772</v>
      </c>
      <c r="T36">
        <v>243.18305862045599</v>
      </c>
      <c r="U36">
        <v>208.740065465534</v>
      </c>
      <c r="W36">
        <f t="shared" si="0"/>
        <v>1.9928186714542191</v>
      </c>
      <c r="X36">
        <f t="shared" si="1"/>
        <v>8.1</v>
      </c>
    </row>
    <row r="37" spans="1:24" x14ac:dyDescent="0.25">
      <c r="A37">
        <v>3540385</v>
      </c>
      <c r="B37">
        <v>2</v>
      </c>
      <c r="C37" t="s">
        <v>79</v>
      </c>
      <c r="D37">
        <v>1</v>
      </c>
      <c r="E37">
        <v>4</v>
      </c>
      <c r="F37">
        <v>12.8</v>
      </c>
      <c r="G37">
        <v>16.873678341507901</v>
      </c>
      <c r="H37">
        <v>-24.9349702801555</v>
      </c>
      <c r="I37">
        <v>16.877482300624301</v>
      </c>
      <c r="J37">
        <v>-24.931406043469899</v>
      </c>
      <c r="K37">
        <v>95.8</v>
      </c>
      <c r="L37">
        <v>2</v>
      </c>
      <c r="M37">
        <v>681.5</v>
      </c>
      <c r="N37" t="s">
        <v>83</v>
      </c>
      <c r="O37" t="b">
        <v>0</v>
      </c>
      <c r="P37">
        <v>381.42307692307702</v>
      </c>
      <c r="Q37">
        <v>319.730769230769</v>
      </c>
      <c r="R37">
        <v>360</v>
      </c>
      <c r="S37">
        <v>334</v>
      </c>
      <c r="T37">
        <v>137.53577802407</v>
      </c>
      <c r="U37">
        <v>77.786471877188205</v>
      </c>
      <c r="W37">
        <f t="shared" si="0"/>
        <v>1.7867298578199047</v>
      </c>
      <c r="X37">
        <f t="shared" si="1"/>
        <v>12.8</v>
      </c>
    </row>
    <row r="38" spans="1:24" x14ac:dyDescent="0.25">
      <c r="A38">
        <v>3432930</v>
      </c>
      <c r="B38">
        <v>2</v>
      </c>
      <c r="C38" t="s">
        <v>79</v>
      </c>
      <c r="D38">
        <v>3</v>
      </c>
      <c r="E38">
        <v>2</v>
      </c>
      <c r="F38">
        <v>8.5</v>
      </c>
      <c r="G38">
        <v>16.875395877286799</v>
      </c>
      <c r="H38">
        <v>-24.955220371484799</v>
      </c>
      <c r="I38">
        <v>16.870657000690699</v>
      </c>
      <c r="J38">
        <v>-24.933699667453801</v>
      </c>
      <c r="K38">
        <v>613</v>
      </c>
      <c r="L38">
        <v>2</v>
      </c>
      <c r="M38">
        <v>7250.5</v>
      </c>
      <c r="N38" t="s">
        <v>84</v>
      </c>
      <c r="O38" t="b">
        <v>0</v>
      </c>
      <c r="P38">
        <v>4088.1</v>
      </c>
      <c r="Q38">
        <v>3444.9</v>
      </c>
      <c r="R38">
        <v>4135</v>
      </c>
      <c r="S38">
        <v>3261</v>
      </c>
      <c r="T38">
        <v>894.81835586894397</v>
      </c>
      <c r="U38">
        <v>544.95677810263101</v>
      </c>
      <c r="W38">
        <f t="shared" si="0"/>
        <v>1.7735622905506225</v>
      </c>
      <c r="X38">
        <f t="shared" si="1"/>
        <v>8.5</v>
      </c>
    </row>
    <row r="39" spans="1:24" x14ac:dyDescent="0.25">
      <c r="A39">
        <v>3619291</v>
      </c>
      <c r="B39">
        <v>2</v>
      </c>
      <c r="C39" t="s">
        <v>85</v>
      </c>
      <c r="D39">
        <v>2</v>
      </c>
      <c r="E39">
        <v>3</v>
      </c>
      <c r="F39">
        <v>11.6</v>
      </c>
      <c r="G39">
        <v>9.0781865268945694</v>
      </c>
      <c r="H39">
        <v>38.756961207836902</v>
      </c>
      <c r="I39">
        <v>9.0892625413834995</v>
      </c>
      <c r="J39">
        <v>38.762693339958801</v>
      </c>
      <c r="K39">
        <v>246</v>
      </c>
      <c r="L39">
        <v>2</v>
      </c>
      <c r="M39">
        <v>2127.6999999999998</v>
      </c>
      <c r="N39" t="s">
        <v>86</v>
      </c>
      <c r="O39" t="b">
        <v>0</v>
      </c>
      <c r="P39">
        <v>1171.0847457627101</v>
      </c>
      <c r="Q39">
        <v>1103.5084745762699</v>
      </c>
      <c r="R39">
        <v>1061</v>
      </c>
      <c r="S39">
        <v>1061</v>
      </c>
      <c r="T39">
        <v>344.17635842618802</v>
      </c>
      <c r="U39">
        <v>240.69450169981101</v>
      </c>
      <c r="W39">
        <f t="shared" si="0"/>
        <v>1.8168625350971166</v>
      </c>
      <c r="X39">
        <f t="shared" si="1"/>
        <v>11.6</v>
      </c>
    </row>
    <row r="40" spans="1:24" x14ac:dyDescent="0.25">
      <c r="A40">
        <v>1887375</v>
      </c>
      <c r="B40">
        <v>2</v>
      </c>
      <c r="C40" t="s">
        <v>87</v>
      </c>
      <c r="D40">
        <v>1</v>
      </c>
      <c r="E40">
        <v>4</v>
      </c>
      <c r="F40">
        <v>5.8</v>
      </c>
      <c r="G40">
        <v>9.0930940769612807</v>
      </c>
      <c r="H40">
        <v>38.7606290448457</v>
      </c>
      <c r="I40">
        <v>9.1043877694755793</v>
      </c>
      <c r="J40">
        <v>38.767396677285397</v>
      </c>
      <c r="K40">
        <v>86</v>
      </c>
      <c r="L40">
        <v>2</v>
      </c>
      <c r="M40">
        <v>1484.5</v>
      </c>
      <c r="N40" t="s">
        <v>88</v>
      </c>
      <c r="O40" t="b">
        <v>0</v>
      </c>
      <c r="P40">
        <v>596.13333333333298</v>
      </c>
      <c r="Q40">
        <v>537.13333333333298</v>
      </c>
      <c r="R40">
        <v>563</v>
      </c>
      <c r="S40">
        <v>551</v>
      </c>
      <c r="T40">
        <v>206.74037395299001</v>
      </c>
      <c r="U40">
        <v>86.928220708556694</v>
      </c>
      <c r="W40">
        <f t="shared" si="0"/>
        <v>2.4902147170655349</v>
      </c>
      <c r="X40">
        <f t="shared" si="1"/>
        <v>5.8</v>
      </c>
    </row>
    <row r="41" spans="1:24" x14ac:dyDescent="0.25">
      <c r="A41">
        <v>1276887</v>
      </c>
      <c r="B41">
        <v>2</v>
      </c>
      <c r="C41" t="s">
        <v>89</v>
      </c>
      <c r="D41">
        <v>1</v>
      </c>
      <c r="E41">
        <v>4</v>
      </c>
      <c r="F41">
        <v>4.7</v>
      </c>
      <c r="G41">
        <v>9.0617487765848601</v>
      </c>
      <c r="H41">
        <v>38.735259203240297</v>
      </c>
      <c r="I41">
        <v>9.0776998735964298</v>
      </c>
      <c r="J41">
        <v>38.7334875203669</v>
      </c>
      <c r="K41">
        <v>123.8</v>
      </c>
      <c r="L41">
        <v>2</v>
      </c>
      <c r="M41">
        <v>2637.1</v>
      </c>
      <c r="N41" t="s">
        <v>90</v>
      </c>
      <c r="O41" t="b">
        <v>0</v>
      </c>
      <c r="P41">
        <v>845.15151515151501</v>
      </c>
      <c r="Q41">
        <v>727.81818181818198</v>
      </c>
      <c r="R41">
        <v>727</v>
      </c>
      <c r="S41">
        <v>696</v>
      </c>
      <c r="T41">
        <v>340.07852223506097</v>
      </c>
      <c r="U41">
        <v>162.71046129513601</v>
      </c>
      <c r="W41">
        <f t="shared" si="0"/>
        <v>3.1202689135891006</v>
      </c>
      <c r="X41">
        <f t="shared" si="1"/>
        <v>4.7</v>
      </c>
    </row>
    <row r="42" spans="1:24" x14ac:dyDescent="0.25">
      <c r="A42">
        <v>2812153</v>
      </c>
      <c r="B42">
        <v>2</v>
      </c>
      <c r="C42" t="s">
        <v>87</v>
      </c>
      <c r="D42">
        <v>1</v>
      </c>
      <c r="E42">
        <v>4</v>
      </c>
      <c r="F42">
        <v>6.3</v>
      </c>
      <c r="G42">
        <v>9.0863740537315607</v>
      </c>
      <c r="H42">
        <v>38.733398420736201</v>
      </c>
      <c r="I42">
        <v>9.0898621827364003</v>
      </c>
      <c r="J42">
        <v>38.750525750219801</v>
      </c>
      <c r="K42">
        <v>132.6</v>
      </c>
      <c r="L42">
        <v>2</v>
      </c>
      <c r="M42">
        <v>2097.1999999999998</v>
      </c>
      <c r="N42" t="s">
        <v>91</v>
      </c>
      <c r="O42" t="b">
        <v>0</v>
      </c>
      <c r="P42">
        <v>713.74418604651203</v>
      </c>
      <c r="Q42">
        <v>660.67441860465101</v>
      </c>
      <c r="R42">
        <v>639</v>
      </c>
      <c r="S42">
        <v>639</v>
      </c>
      <c r="T42">
        <v>390.32241252842698</v>
      </c>
      <c r="U42">
        <v>184.88937244543499</v>
      </c>
      <c r="W42">
        <f t="shared" si="0"/>
        <v>2.9383076471929863</v>
      </c>
      <c r="X42">
        <f t="shared" si="1"/>
        <v>6.3</v>
      </c>
    </row>
    <row r="43" spans="1:24" x14ac:dyDescent="0.25">
      <c r="A43">
        <v>1276859</v>
      </c>
      <c r="B43">
        <v>2</v>
      </c>
      <c r="C43" t="s">
        <v>92</v>
      </c>
      <c r="D43">
        <v>1</v>
      </c>
      <c r="E43">
        <v>4</v>
      </c>
      <c r="F43">
        <v>6.6</v>
      </c>
      <c r="G43">
        <v>9.0197152923792601</v>
      </c>
      <c r="H43">
        <v>38.8263095542789</v>
      </c>
      <c r="I43">
        <v>9.0283152926713193</v>
      </c>
      <c r="J43">
        <v>38.832998899742996</v>
      </c>
      <c r="K43">
        <v>95.8</v>
      </c>
      <c r="L43">
        <v>2</v>
      </c>
      <c r="M43">
        <v>1454.1</v>
      </c>
      <c r="N43" t="s">
        <v>93</v>
      </c>
      <c r="O43" t="b">
        <v>0</v>
      </c>
      <c r="P43">
        <v>266.42857142857099</v>
      </c>
      <c r="Q43">
        <v>260.857142857143</v>
      </c>
      <c r="R43">
        <v>255</v>
      </c>
      <c r="S43">
        <v>255</v>
      </c>
      <c r="T43">
        <v>88.909033998411104</v>
      </c>
      <c r="U43">
        <v>73.289891276118695</v>
      </c>
      <c r="W43">
        <f t="shared" si="0"/>
        <v>5.4577479892761485</v>
      </c>
      <c r="X43">
        <f t="shared" si="1"/>
        <v>6.6</v>
      </c>
    </row>
    <row r="44" spans="1:24" x14ac:dyDescent="0.25">
      <c r="A44">
        <v>6427821</v>
      </c>
      <c r="B44">
        <v>2</v>
      </c>
      <c r="C44" t="s">
        <v>29</v>
      </c>
      <c r="D44">
        <v>2</v>
      </c>
      <c r="E44">
        <v>3</v>
      </c>
      <c r="F44">
        <v>4.5999999999999996</v>
      </c>
      <c r="G44">
        <v>7.1872259999999999</v>
      </c>
      <c r="H44">
        <v>38.646065</v>
      </c>
      <c r="I44">
        <v>7.1586259999999999</v>
      </c>
      <c r="J44">
        <v>38.683000999999997</v>
      </c>
      <c r="K44">
        <v>245.8</v>
      </c>
      <c r="L44">
        <v>2</v>
      </c>
      <c r="M44">
        <v>5314.3</v>
      </c>
      <c r="N44" t="s">
        <v>94</v>
      </c>
      <c r="O44" t="b">
        <v>0</v>
      </c>
      <c r="P44">
        <v>920.15384615384596</v>
      </c>
      <c r="Q44">
        <v>895.69230769230796</v>
      </c>
      <c r="R44">
        <v>858</v>
      </c>
      <c r="S44">
        <v>858</v>
      </c>
      <c r="T44">
        <v>307.24604176053202</v>
      </c>
      <c r="U44">
        <v>243.25244393282</v>
      </c>
      <c r="W44">
        <f t="shared" si="0"/>
        <v>5.7754472496238103</v>
      </c>
      <c r="X44">
        <f t="shared" si="1"/>
        <v>4.5999999999999996</v>
      </c>
    </row>
    <row r="45" spans="1:24" x14ac:dyDescent="0.25">
      <c r="A45">
        <v>4768478</v>
      </c>
      <c r="B45">
        <v>2</v>
      </c>
      <c r="C45" t="s">
        <v>29</v>
      </c>
      <c r="D45">
        <v>1</v>
      </c>
      <c r="E45">
        <v>4</v>
      </c>
      <c r="F45">
        <v>14.3</v>
      </c>
      <c r="G45">
        <v>9.8123500000000003</v>
      </c>
      <c r="H45">
        <v>38.600659</v>
      </c>
      <c r="I45">
        <v>9.8095970000000001</v>
      </c>
      <c r="J45">
        <v>38.605159</v>
      </c>
      <c r="K45">
        <v>83.8</v>
      </c>
      <c r="L45">
        <v>2</v>
      </c>
      <c r="M45">
        <v>584.5</v>
      </c>
      <c r="N45" t="s">
        <v>95</v>
      </c>
      <c r="O45" t="b">
        <v>0</v>
      </c>
      <c r="P45">
        <v>212.35135135135101</v>
      </c>
      <c r="Q45">
        <v>187.29729729729701</v>
      </c>
      <c r="R45">
        <v>180</v>
      </c>
      <c r="S45">
        <v>180</v>
      </c>
      <c r="T45">
        <v>128.46183915776501</v>
      </c>
      <c r="U45">
        <v>53.761668684318401</v>
      </c>
      <c r="W45">
        <f t="shared" si="0"/>
        <v>2.7525136820669509</v>
      </c>
      <c r="X45">
        <f t="shared" si="1"/>
        <v>14.3</v>
      </c>
    </row>
    <row r="46" spans="1:24" x14ac:dyDescent="0.25">
      <c r="A46">
        <v>3470964</v>
      </c>
      <c r="B46">
        <v>2</v>
      </c>
      <c r="C46" t="s">
        <v>29</v>
      </c>
      <c r="D46">
        <v>1</v>
      </c>
      <c r="E46">
        <v>4</v>
      </c>
      <c r="F46">
        <v>4.7</v>
      </c>
      <c r="G46">
        <v>6.9808629434555796</v>
      </c>
      <c r="H46">
        <v>38.492593886330702</v>
      </c>
      <c r="I46">
        <v>6.9564552605152103</v>
      </c>
      <c r="J46">
        <v>38.477306971326499</v>
      </c>
      <c r="K46">
        <v>159</v>
      </c>
      <c r="L46">
        <v>2</v>
      </c>
      <c r="M46">
        <v>3357.8</v>
      </c>
      <c r="N46" t="s">
        <v>96</v>
      </c>
      <c r="O46" t="b">
        <v>0</v>
      </c>
      <c r="P46">
        <v>956.25</v>
      </c>
      <c r="Q46">
        <v>878.75</v>
      </c>
      <c r="R46">
        <v>802</v>
      </c>
      <c r="S46">
        <v>802</v>
      </c>
      <c r="T46">
        <v>609.15503294864698</v>
      </c>
      <c r="U46">
        <v>477.63673871119499</v>
      </c>
      <c r="W46">
        <f t="shared" si="0"/>
        <v>3.5114248366013072</v>
      </c>
      <c r="X46">
        <f t="shared" si="1"/>
        <v>4.7</v>
      </c>
    </row>
    <row r="47" spans="1:24" x14ac:dyDescent="0.25">
      <c r="A47">
        <v>6427822</v>
      </c>
      <c r="B47">
        <v>2</v>
      </c>
      <c r="C47" t="s">
        <v>29</v>
      </c>
      <c r="D47">
        <v>1</v>
      </c>
      <c r="E47">
        <v>4</v>
      </c>
      <c r="F47">
        <v>3.9</v>
      </c>
      <c r="G47">
        <v>7.1539780000000004</v>
      </c>
      <c r="H47">
        <v>38.693635999999998</v>
      </c>
      <c r="I47">
        <v>7.1294529999999998</v>
      </c>
      <c r="J47">
        <v>38.717979</v>
      </c>
      <c r="K47">
        <v>152.5</v>
      </c>
      <c r="L47">
        <v>2</v>
      </c>
      <c r="M47">
        <v>3915.5</v>
      </c>
      <c r="N47" t="s">
        <v>97</v>
      </c>
      <c r="O47" t="b">
        <v>0</v>
      </c>
      <c r="P47">
        <v>556.30769230769204</v>
      </c>
      <c r="Q47">
        <v>538.15384615384596</v>
      </c>
      <c r="R47">
        <v>592</v>
      </c>
      <c r="S47">
        <v>584</v>
      </c>
      <c r="T47">
        <v>188.02020538531499</v>
      </c>
      <c r="U47">
        <v>194.962657629153</v>
      </c>
      <c r="W47">
        <f t="shared" si="0"/>
        <v>7.0383711283185875</v>
      </c>
      <c r="X47">
        <f t="shared" si="1"/>
        <v>3.9</v>
      </c>
    </row>
    <row r="48" spans="1:24" x14ac:dyDescent="0.25">
      <c r="A48">
        <v>3470975</v>
      </c>
      <c r="B48">
        <v>2</v>
      </c>
      <c r="C48" t="s">
        <v>29</v>
      </c>
      <c r="D48">
        <v>2</v>
      </c>
      <c r="E48">
        <v>3</v>
      </c>
      <c r="F48">
        <v>12</v>
      </c>
      <c r="G48">
        <v>7.9231446795165503</v>
      </c>
      <c r="H48">
        <v>38.714686324819901</v>
      </c>
      <c r="I48">
        <v>7.9089288879185897</v>
      </c>
      <c r="J48">
        <v>38.713218402117498</v>
      </c>
      <c r="K48">
        <v>193</v>
      </c>
      <c r="L48">
        <v>2</v>
      </c>
      <c r="M48">
        <v>1602.8</v>
      </c>
      <c r="N48" t="s">
        <v>98</v>
      </c>
      <c r="O48" t="b">
        <v>0</v>
      </c>
      <c r="P48">
        <v>486.48148148148101</v>
      </c>
      <c r="Q48">
        <v>220.51851851851899</v>
      </c>
      <c r="R48">
        <v>223</v>
      </c>
      <c r="S48">
        <v>211</v>
      </c>
      <c r="T48">
        <v>760.06219873991995</v>
      </c>
      <c r="U48">
        <v>80.365079190907096</v>
      </c>
      <c r="W48">
        <f t="shared" si="0"/>
        <v>3.2946783403121462</v>
      </c>
      <c r="X48">
        <f t="shared" si="1"/>
        <v>12</v>
      </c>
    </row>
    <row r="49" spans="1:24" x14ac:dyDescent="0.25">
      <c r="A49">
        <v>6392037</v>
      </c>
      <c r="B49">
        <v>2</v>
      </c>
      <c r="C49" t="s">
        <v>99</v>
      </c>
      <c r="D49">
        <v>1</v>
      </c>
      <c r="E49">
        <v>4</v>
      </c>
      <c r="F49">
        <v>5.4</v>
      </c>
      <c r="G49">
        <v>5.6236030000000001</v>
      </c>
      <c r="H49">
        <v>-53.695782000000001</v>
      </c>
      <c r="I49">
        <v>5.6368090000000004</v>
      </c>
      <c r="J49">
        <v>-53.716881999999998</v>
      </c>
      <c r="K49">
        <v>152</v>
      </c>
      <c r="L49">
        <v>2</v>
      </c>
      <c r="M49">
        <v>2793.1</v>
      </c>
      <c r="N49" t="s">
        <v>100</v>
      </c>
      <c r="O49" t="b">
        <v>0</v>
      </c>
      <c r="P49">
        <v>269.90740740740699</v>
      </c>
      <c r="Q49">
        <v>269.85185185185202</v>
      </c>
      <c r="R49">
        <v>240</v>
      </c>
      <c r="S49">
        <v>240</v>
      </c>
      <c r="T49">
        <v>61.284179735646802</v>
      </c>
      <c r="U49">
        <v>61.317149859896602</v>
      </c>
      <c r="W49">
        <f t="shared" si="0"/>
        <v>10.348363636363652</v>
      </c>
      <c r="X49">
        <f t="shared" si="1"/>
        <v>5.4</v>
      </c>
    </row>
    <row r="50" spans="1:24" x14ac:dyDescent="0.25">
      <c r="A50">
        <v>1443028</v>
      </c>
      <c r="B50">
        <v>2</v>
      </c>
      <c r="C50" t="s">
        <v>29</v>
      </c>
      <c r="D50">
        <v>1</v>
      </c>
      <c r="E50">
        <v>4</v>
      </c>
      <c r="F50">
        <v>5.3</v>
      </c>
      <c r="G50">
        <v>12.5326880905777</v>
      </c>
      <c r="H50">
        <v>37.300207139924197</v>
      </c>
      <c r="I50">
        <v>12.5293161347508</v>
      </c>
      <c r="J50">
        <v>37.314336765557499</v>
      </c>
      <c r="K50">
        <v>92.7</v>
      </c>
      <c r="L50">
        <v>2</v>
      </c>
      <c r="M50">
        <v>1759.7</v>
      </c>
      <c r="N50" t="s">
        <v>101</v>
      </c>
      <c r="O50" t="b">
        <v>0</v>
      </c>
      <c r="P50">
        <v>614.538461538462</v>
      </c>
      <c r="Q50">
        <v>575.61538461538498</v>
      </c>
      <c r="R50">
        <v>602</v>
      </c>
      <c r="S50">
        <v>560</v>
      </c>
      <c r="T50">
        <v>195.872256402999</v>
      </c>
      <c r="U50">
        <v>133.798377856982</v>
      </c>
      <c r="W50">
        <f t="shared" si="0"/>
        <v>2.8634497433971688</v>
      </c>
      <c r="X50">
        <f t="shared" si="1"/>
        <v>5.3</v>
      </c>
    </row>
    <row r="51" spans="1:24" x14ac:dyDescent="0.25">
      <c r="A51">
        <v>1333335</v>
      </c>
      <c r="B51">
        <v>2</v>
      </c>
      <c r="C51" t="s">
        <v>102</v>
      </c>
      <c r="D51">
        <v>1</v>
      </c>
      <c r="E51">
        <v>4</v>
      </c>
      <c r="F51">
        <v>6.3</v>
      </c>
      <c r="G51">
        <v>0.181787554174662</v>
      </c>
      <c r="H51">
        <v>37.316966503858602</v>
      </c>
      <c r="I51">
        <v>0.188879650086164</v>
      </c>
      <c r="J51">
        <v>37.310186969116302</v>
      </c>
      <c r="K51">
        <v>96.6</v>
      </c>
      <c r="L51">
        <v>2</v>
      </c>
      <c r="M51">
        <v>1545.3</v>
      </c>
      <c r="N51" t="s">
        <v>103</v>
      </c>
      <c r="O51" t="b">
        <v>0</v>
      </c>
      <c r="P51">
        <v>802.435897435897</v>
      </c>
      <c r="Q51">
        <v>741.461538461538</v>
      </c>
      <c r="R51">
        <v>730</v>
      </c>
      <c r="S51">
        <v>719</v>
      </c>
      <c r="T51">
        <v>257.85603167339002</v>
      </c>
      <c r="U51">
        <v>151.702787384403</v>
      </c>
      <c r="W51">
        <f t="shared" si="0"/>
        <v>1.9257613037226404</v>
      </c>
      <c r="X51">
        <f t="shared" si="1"/>
        <v>6.3</v>
      </c>
    </row>
    <row r="52" spans="1:24" x14ac:dyDescent="0.25">
      <c r="A52">
        <v>1443022</v>
      </c>
      <c r="B52">
        <v>2</v>
      </c>
      <c r="C52" t="s">
        <v>29</v>
      </c>
      <c r="D52">
        <v>2</v>
      </c>
      <c r="E52">
        <v>3</v>
      </c>
      <c r="F52">
        <v>12.8</v>
      </c>
      <c r="G52">
        <v>12.5468246731907</v>
      </c>
      <c r="H52">
        <v>36.926299240440102</v>
      </c>
      <c r="I52">
        <v>12.540678391233101</v>
      </c>
      <c r="J52">
        <v>36.9315560348332</v>
      </c>
      <c r="K52">
        <v>167.2</v>
      </c>
      <c r="L52">
        <v>2</v>
      </c>
      <c r="M52">
        <v>1302.7</v>
      </c>
      <c r="N52" t="s">
        <v>104</v>
      </c>
      <c r="O52" t="b">
        <v>0</v>
      </c>
      <c r="P52">
        <v>676</v>
      </c>
      <c r="Q52">
        <v>609.444444444444</v>
      </c>
      <c r="R52">
        <v>585</v>
      </c>
      <c r="S52">
        <v>585</v>
      </c>
      <c r="T52">
        <v>309.470635237132</v>
      </c>
      <c r="U52">
        <v>163.213637169278</v>
      </c>
      <c r="W52">
        <f t="shared" si="0"/>
        <v>1.9270710059171599</v>
      </c>
      <c r="X52">
        <f t="shared" si="1"/>
        <v>12.8</v>
      </c>
    </row>
    <row r="53" spans="1:24" x14ac:dyDescent="0.25">
      <c r="A53">
        <v>1443023</v>
      </c>
      <c r="B53">
        <v>2</v>
      </c>
      <c r="C53" t="s">
        <v>29</v>
      </c>
      <c r="D53">
        <v>3</v>
      </c>
      <c r="E53">
        <v>2</v>
      </c>
      <c r="F53">
        <v>7.7</v>
      </c>
      <c r="G53">
        <v>12.5337463058531</v>
      </c>
      <c r="H53">
        <v>36.9619596283883</v>
      </c>
      <c r="I53">
        <v>12.5113283190876</v>
      </c>
      <c r="J53">
        <v>36.986166061833501</v>
      </c>
      <c r="K53">
        <v>337.4</v>
      </c>
      <c r="L53">
        <v>2</v>
      </c>
      <c r="M53">
        <v>4367.8</v>
      </c>
      <c r="N53" t="s">
        <v>105</v>
      </c>
      <c r="O53" t="b">
        <v>0</v>
      </c>
      <c r="P53">
        <v>2089.6785714285702</v>
      </c>
      <c r="Q53">
        <v>1803.8571428571399</v>
      </c>
      <c r="R53">
        <v>1726</v>
      </c>
      <c r="S53">
        <v>1691</v>
      </c>
      <c r="T53">
        <v>953.19241999756605</v>
      </c>
      <c r="U53">
        <v>572.43887473347104</v>
      </c>
      <c r="W53">
        <f t="shared" si="0"/>
        <v>2.0901779152637978</v>
      </c>
      <c r="X53">
        <f t="shared" si="1"/>
        <v>7.7</v>
      </c>
    </row>
    <row r="54" spans="1:24" x14ac:dyDescent="0.25">
      <c r="A54">
        <v>1443024</v>
      </c>
      <c r="B54">
        <v>2</v>
      </c>
      <c r="C54" t="s">
        <v>29</v>
      </c>
      <c r="D54">
        <v>1</v>
      </c>
      <c r="E54">
        <v>4</v>
      </c>
      <c r="F54">
        <v>15.5</v>
      </c>
      <c r="G54">
        <v>12.5087785441428</v>
      </c>
      <c r="H54">
        <v>36.995322117581999</v>
      </c>
      <c r="I54">
        <v>12.5079478137195</v>
      </c>
      <c r="J54">
        <v>36.998909236863298</v>
      </c>
      <c r="K54">
        <v>96.8</v>
      </c>
      <c r="L54">
        <v>2</v>
      </c>
      <c r="M54">
        <v>625.29999999999995</v>
      </c>
      <c r="N54" t="s">
        <v>106</v>
      </c>
      <c r="O54" t="b">
        <v>0</v>
      </c>
      <c r="P54">
        <v>398.03571428571399</v>
      </c>
      <c r="Q54">
        <v>332.642857142857</v>
      </c>
      <c r="R54">
        <v>310</v>
      </c>
      <c r="S54">
        <v>310</v>
      </c>
      <c r="T54">
        <v>229.91496598010499</v>
      </c>
      <c r="U54">
        <v>120.337683886908</v>
      </c>
      <c r="W54">
        <f t="shared" si="0"/>
        <v>1.5709645580978027</v>
      </c>
      <c r="X54">
        <f t="shared" si="1"/>
        <v>15.5</v>
      </c>
    </row>
    <row r="55" spans="1:24" x14ac:dyDescent="0.25">
      <c r="A55">
        <v>1443025</v>
      </c>
      <c r="B55">
        <v>2</v>
      </c>
      <c r="C55" t="s">
        <v>29</v>
      </c>
      <c r="D55">
        <v>2</v>
      </c>
      <c r="E55">
        <v>3</v>
      </c>
      <c r="F55">
        <v>9.8000000000000007</v>
      </c>
      <c r="G55">
        <v>12.5071888323873</v>
      </c>
      <c r="H55">
        <v>36.998209180310397</v>
      </c>
      <c r="I55">
        <v>12.5087347067893</v>
      </c>
      <c r="J55">
        <v>37.016991600394199</v>
      </c>
      <c r="K55">
        <v>243</v>
      </c>
      <c r="L55">
        <v>2</v>
      </c>
      <c r="M55">
        <v>2482.5</v>
      </c>
      <c r="N55" t="s">
        <v>107</v>
      </c>
      <c r="O55" t="b">
        <v>0</v>
      </c>
      <c r="P55">
        <v>1253.0357142857099</v>
      </c>
      <c r="Q55">
        <v>1144.1428571428601</v>
      </c>
      <c r="R55">
        <v>1067</v>
      </c>
      <c r="S55">
        <v>1060</v>
      </c>
      <c r="T55">
        <v>489.09650538685401</v>
      </c>
      <c r="U55">
        <v>331.07948056166202</v>
      </c>
      <c r="W55">
        <f t="shared" si="0"/>
        <v>1.9811885421120206</v>
      </c>
      <c r="X55">
        <f t="shared" si="1"/>
        <v>9.8000000000000007</v>
      </c>
    </row>
    <row r="56" spans="1:24" x14ac:dyDescent="0.25">
      <c r="A56">
        <v>1443026</v>
      </c>
      <c r="B56">
        <v>2</v>
      </c>
      <c r="C56" t="s">
        <v>29</v>
      </c>
      <c r="D56">
        <v>1</v>
      </c>
      <c r="E56">
        <v>4</v>
      </c>
      <c r="F56">
        <v>4.0999999999999996</v>
      </c>
      <c r="G56">
        <v>12.518802713602801</v>
      </c>
      <c r="H56">
        <v>37.028889879584298</v>
      </c>
      <c r="I56">
        <v>12.5094863958657</v>
      </c>
      <c r="J56">
        <v>37.048671757802403</v>
      </c>
      <c r="K56">
        <v>124.2</v>
      </c>
      <c r="L56">
        <v>2</v>
      </c>
      <c r="M56">
        <v>3001.5</v>
      </c>
      <c r="N56" t="s">
        <v>108</v>
      </c>
      <c r="O56" t="b">
        <v>0</v>
      </c>
      <c r="P56">
        <v>1078</v>
      </c>
      <c r="Q56">
        <v>1056.2962962962999</v>
      </c>
      <c r="R56">
        <v>837</v>
      </c>
      <c r="S56">
        <v>837</v>
      </c>
      <c r="T56">
        <v>863.42290397644103</v>
      </c>
      <c r="U56">
        <v>852.18454855805601</v>
      </c>
      <c r="W56">
        <f t="shared" si="0"/>
        <v>2.7843228200371057</v>
      </c>
      <c r="X56">
        <f t="shared" si="1"/>
        <v>4.0999999999999996</v>
      </c>
    </row>
    <row r="57" spans="1:24" x14ac:dyDescent="0.25">
      <c r="A57">
        <v>1443027</v>
      </c>
      <c r="B57">
        <v>2</v>
      </c>
      <c r="C57" t="s">
        <v>29</v>
      </c>
      <c r="D57">
        <v>1</v>
      </c>
      <c r="E57">
        <v>4</v>
      </c>
      <c r="F57">
        <v>6.7</v>
      </c>
      <c r="G57">
        <v>12.5261052791029</v>
      </c>
      <c r="H57">
        <v>37.2254355344921</v>
      </c>
      <c r="I57">
        <v>12.529973611235601</v>
      </c>
      <c r="J57">
        <v>37.240274436771898</v>
      </c>
      <c r="K57">
        <v>116.6</v>
      </c>
      <c r="L57">
        <v>2</v>
      </c>
      <c r="M57">
        <v>1748.5</v>
      </c>
      <c r="N57" t="s">
        <v>109</v>
      </c>
      <c r="O57" t="b">
        <v>0</v>
      </c>
      <c r="P57">
        <v>668.92857142857099</v>
      </c>
      <c r="Q57">
        <v>639.82142857142901</v>
      </c>
      <c r="R57">
        <v>662</v>
      </c>
      <c r="S57">
        <v>653</v>
      </c>
      <c r="T57">
        <v>206.74430870926901</v>
      </c>
      <c r="U57">
        <v>204.064249961244</v>
      </c>
      <c r="W57">
        <f t="shared" si="0"/>
        <v>2.6138814735718117</v>
      </c>
      <c r="X57">
        <f t="shared" si="1"/>
        <v>6.7</v>
      </c>
    </row>
    <row r="58" spans="1:24" x14ac:dyDescent="0.25">
      <c r="A58">
        <v>6906782</v>
      </c>
      <c r="B58">
        <v>2</v>
      </c>
      <c r="C58" t="s">
        <v>110</v>
      </c>
      <c r="D58">
        <v>2</v>
      </c>
      <c r="E58">
        <v>3</v>
      </c>
      <c r="F58">
        <v>2.4</v>
      </c>
      <c r="G58">
        <v>11.022912</v>
      </c>
      <c r="H58">
        <v>-14.00704</v>
      </c>
      <c r="I58">
        <v>11.071253</v>
      </c>
      <c r="J58">
        <v>-14.010804</v>
      </c>
      <c r="K58">
        <v>162.6</v>
      </c>
      <c r="L58">
        <v>2</v>
      </c>
      <c r="M58">
        <v>6818.3</v>
      </c>
      <c r="N58" t="s">
        <v>111</v>
      </c>
      <c r="O58" t="b">
        <v>0</v>
      </c>
      <c r="P58">
        <v>1781.44444444444</v>
      </c>
      <c r="Q58">
        <v>1762.2777777777801</v>
      </c>
      <c r="R58">
        <v>1790</v>
      </c>
      <c r="S58">
        <v>1772</v>
      </c>
      <c r="T58">
        <v>410.75218566027303</v>
      </c>
      <c r="U58">
        <v>368.52721979304999</v>
      </c>
      <c r="W58">
        <f t="shared" si="0"/>
        <v>3.8273997380403015</v>
      </c>
      <c r="X58">
        <f t="shared" si="1"/>
        <v>2.4</v>
      </c>
    </row>
    <row r="59" spans="1:24" x14ac:dyDescent="0.25">
      <c r="A59">
        <v>14116677</v>
      </c>
      <c r="B59">
        <v>2</v>
      </c>
      <c r="C59" t="s">
        <v>112</v>
      </c>
      <c r="D59">
        <v>0</v>
      </c>
      <c r="E59" t="s">
        <v>21</v>
      </c>
      <c r="F59">
        <v>1.6</v>
      </c>
      <c r="G59">
        <v>11.053511</v>
      </c>
      <c r="H59">
        <v>-13.966281</v>
      </c>
      <c r="I59">
        <v>11.068045</v>
      </c>
      <c r="J59">
        <v>-13.973948999999999</v>
      </c>
      <c r="K59">
        <v>44.6</v>
      </c>
      <c r="L59">
        <v>2</v>
      </c>
      <c r="M59">
        <v>1966.2</v>
      </c>
      <c r="N59" t="s">
        <v>113</v>
      </c>
      <c r="O59" t="b">
        <v>0</v>
      </c>
      <c r="P59">
        <v>394</v>
      </c>
      <c r="Q59">
        <v>394</v>
      </c>
      <c r="R59">
        <v>383</v>
      </c>
      <c r="S59">
        <v>383</v>
      </c>
      <c r="T59">
        <v>82.0357645583112</v>
      </c>
      <c r="U59">
        <v>82.0357645583112</v>
      </c>
      <c r="W59">
        <f t="shared" si="0"/>
        <v>4.9903553299492387</v>
      </c>
      <c r="X59">
        <f t="shared" si="1"/>
        <v>1.6</v>
      </c>
    </row>
    <row r="60" spans="1:24" x14ac:dyDescent="0.25">
      <c r="A60">
        <v>8964846</v>
      </c>
      <c r="B60">
        <v>2</v>
      </c>
      <c r="C60" t="s">
        <v>114</v>
      </c>
      <c r="D60">
        <v>0</v>
      </c>
      <c r="E60" t="s">
        <v>21</v>
      </c>
      <c r="F60">
        <v>3.3</v>
      </c>
      <c r="G60">
        <v>11.086185</v>
      </c>
      <c r="H60">
        <v>-14.017965</v>
      </c>
      <c r="I60">
        <v>11.073582</v>
      </c>
      <c r="J60">
        <v>-14.012959</v>
      </c>
      <c r="K60">
        <v>52.7</v>
      </c>
      <c r="L60">
        <v>2</v>
      </c>
      <c r="M60">
        <v>1611.8</v>
      </c>
      <c r="N60" t="s">
        <v>115</v>
      </c>
      <c r="O60" t="b">
        <v>0</v>
      </c>
      <c r="P60">
        <v>418</v>
      </c>
      <c r="Q60">
        <v>418</v>
      </c>
      <c r="R60">
        <v>411</v>
      </c>
      <c r="S60">
        <v>411</v>
      </c>
      <c r="T60">
        <v>100.9592877242</v>
      </c>
      <c r="U60">
        <v>100.9592877242</v>
      </c>
      <c r="W60">
        <f t="shared" si="0"/>
        <v>3.855980861244019</v>
      </c>
      <c r="X60">
        <f t="shared" si="1"/>
        <v>3.3</v>
      </c>
    </row>
    <row r="61" spans="1:24" x14ac:dyDescent="0.25">
      <c r="A61">
        <v>11160736</v>
      </c>
      <c r="B61">
        <v>2</v>
      </c>
      <c r="C61" t="s">
        <v>116</v>
      </c>
      <c r="D61">
        <v>1</v>
      </c>
      <c r="E61">
        <v>4</v>
      </c>
      <c r="F61">
        <v>0.9</v>
      </c>
      <c r="G61">
        <v>11.021184</v>
      </c>
      <c r="H61">
        <v>-14.005508000000001</v>
      </c>
      <c r="I61">
        <v>11.096995</v>
      </c>
      <c r="J61">
        <v>-13.997801000000001</v>
      </c>
      <c r="K61">
        <v>192.7</v>
      </c>
      <c r="L61">
        <v>2</v>
      </c>
      <c r="M61">
        <v>12559.1</v>
      </c>
      <c r="N61" t="s">
        <v>117</v>
      </c>
      <c r="O61" t="b">
        <v>0</v>
      </c>
      <c r="P61">
        <v>2567.5</v>
      </c>
      <c r="Q61">
        <v>2559.7857142857101</v>
      </c>
      <c r="R61">
        <v>2621</v>
      </c>
      <c r="S61">
        <v>2621</v>
      </c>
      <c r="T61">
        <v>437.43044345031899</v>
      </c>
      <c r="U61">
        <v>428.43405536432101</v>
      </c>
      <c r="W61">
        <f t="shared" si="0"/>
        <v>4.8915676728334958</v>
      </c>
      <c r="X61">
        <f t="shared" si="1"/>
        <v>0.9</v>
      </c>
    </row>
    <row r="62" spans="1:24" x14ac:dyDescent="0.25">
      <c r="A62">
        <v>8992532</v>
      </c>
      <c r="B62">
        <v>2</v>
      </c>
      <c r="C62" t="s">
        <v>118</v>
      </c>
      <c r="D62">
        <v>0</v>
      </c>
      <c r="E62" t="s">
        <v>21</v>
      </c>
      <c r="F62">
        <v>0.2</v>
      </c>
      <c r="G62">
        <v>11.021046</v>
      </c>
      <c r="H62">
        <v>-14.005475000000001</v>
      </c>
      <c r="I62">
        <v>11.156931999999999</v>
      </c>
      <c r="J62">
        <v>-14.021273000000001</v>
      </c>
      <c r="K62">
        <v>193.4</v>
      </c>
      <c r="L62">
        <v>2</v>
      </c>
      <c r="M62">
        <v>19185.400000000001</v>
      </c>
      <c r="N62" t="s">
        <v>119</v>
      </c>
      <c r="O62" t="b">
        <v>0</v>
      </c>
      <c r="P62">
        <v>4296.3</v>
      </c>
      <c r="Q62">
        <v>4106</v>
      </c>
      <c r="R62">
        <v>4518</v>
      </c>
      <c r="S62">
        <v>4154</v>
      </c>
      <c r="T62">
        <v>557.43628335442997</v>
      </c>
      <c r="U62">
        <v>467.552350010135</v>
      </c>
      <c r="W62">
        <f t="shared" si="0"/>
        <v>4.4655633917556967</v>
      </c>
      <c r="X62">
        <f t="shared" si="1"/>
        <v>0.2</v>
      </c>
    </row>
    <row r="63" spans="1:24" x14ac:dyDescent="0.25">
      <c r="A63">
        <v>8964871</v>
      </c>
      <c r="B63">
        <v>2</v>
      </c>
      <c r="C63" t="s">
        <v>120</v>
      </c>
      <c r="D63">
        <v>2</v>
      </c>
      <c r="E63">
        <v>3</v>
      </c>
      <c r="F63">
        <v>2.8</v>
      </c>
      <c r="G63">
        <v>11.021011</v>
      </c>
      <c r="H63">
        <v>-14.005153</v>
      </c>
      <c r="I63">
        <v>11.069539000000001</v>
      </c>
      <c r="J63">
        <v>-14.009581000000001</v>
      </c>
      <c r="K63">
        <v>193.2</v>
      </c>
      <c r="L63">
        <v>2</v>
      </c>
      <c r="M63">
        <v>6881.8</v>
      </c>
      <c r="N63" t="s">
        <v>121</v>
      </c>
      <c r="O63" t="b">
        <v>0</v>
      </c>
      <c r="P63">
        <v>1854.44444444444</v>
      </c>
      <c r="Q63">
        <v>1829.8888888888901</v>
      </c>
      <c r="R63">
        <v>1855</v>
      </c>
      <c r="S63">
        <v>1837</v>
      </c>
      <c r="T63">
        <v>422.49000280377697</v>
      </c>
      <c r="U63">
        <v>376.08847790098099</v>
      </c>
      <c r="W63">
        <f t="shared" si="0"/>
        <v>3.7109766327142091</v>
      </c>
      <c r="X63">
        <f t="shared" si="1"/>
        <v>2.8</v>
      </c>
    </row>
    <row r="64" spans="1:24" x14ac:dyDescent="0.25">
      <c r="A64">
        <v>8964828</v>
      </c>
      <c r="B64">
        <v>2</v>
      </c>
      <c r="C64" t="s">
        <v>122</v>
      </c>
      <c r="D64">
        <v>1</v>
      </c>
      <c r="E64">
        <v>4</v>
      </c>
      <c r="F64">
        <v>1.5</v>
      </c>
      <c r="G64">
        <v>11.021011</v>
      </c>
      <c r="H64">
        <v>-14.005153</v>
      </c>
      <c r="I64">
        <v>11.088569</v>
      </c>
      <c r="J64">
        <v>-14.017911</v>
      </c>
      <c r="K64">
        <v>193.3</v>
      </c>
      <c r="L64">
        <v>2</v>
      </c>
      <c r="M64">
        <v>9365.2999999999993</v>
      </c>
      <c r="N64" t="s">
        <v>123</v>
      </c>
      <c r="O64" t="b">
        <v>0</v>
      </c>
      <c r="P64">
        <v>2097.8125</v>
      </c>
      <c r="Q64">
        <v>2086.4375</v>
      </c>
      <c r="R64">
        <v>2050</v>
      </c>
      <c r="S64">
        <v>2050</v>
      </c>
      <c r="T64">
        <v>377.24050994524703</v>
      </c>
      <c r="U64">
        <v>362.97278974290901</v>
      </c>
      <c r="W64">
        <f t="shared" si="0"/>
        <v>4.4643169968717409</v>
      </c>
      <c r="X64">
        <f t="shared" si="1"/>
        <v>1.5</v>
      </c>
    </row>
    <row r="65" spans="1:24" x14ac:dyDescent="0.25">
      <c r="A65">
        <v>2705837</v>
      </c>
      <c r="B65">
        <v>2</v>
      </c>
      <c r="C65" t="s">
        <v>124</v>
      </c>
      <c r="D65">
        <v>2</v>
      </c>
      <c r="E65">
        <v>3</v>
      </c>
      <c r="F65">
        <v>7.1</v>
      </c>
      <c r="G65">
        <v>16.734656579999999</v>
      </c>
      <c r="H65">
        <v>-93.112783070000006</v>
      </c>
      <c r="I65">
        <v>16.71167711</v>
      </c>
      <c r="J65">
        <v>-93.110105480000001</v>
      </c>
      <c r="K65">
        <v>263.39999999999998</v>
      </c>
      <c r="L65">
        <v>2</v>
      </c>
      <c r="M65">
        <v>3726.1</v>
      </c>
      <c r="N65" t="s">
        <v>125</v>
      </c>
      <c r="O65" t="b">
        <v>0</v>
      </c>
      <c r="P65">
        <v>1451.6162790697699</v>
      </c>
      <c r="Q65">
        <v>1271.2558139534899</v>
      </c>
      <c r="R65">
        <v>1302</v>
      </c>
      <c r="S65">
        <v>1270</v>
      </c>
      <c r="T65">
        <v>740.54984551242796</v>
      </c>
      <c r="U65">
        <v>396.205231820596</v>
      </c>
      <c r="W65">
        <f t="shared" si="0"/>
        <v>2.5668629194402346</v>
      </c>
      <c r="X65">
        <f t="shared" si="1"/>
        <v>7.1</v>
      </c>
    </row>
    <row r="66" spans="1:24" x14ac:dyDescent="0.25">
      <c r="A66">
        <v>3454303</v>
      </c>
      <c r="B66">
        <v>2</v>
      </c>
      <c r="C66" t="s">
        <v>126</v>
      </c>
      <c r="D66">
        <v>0</v>
      </c>
      <c r="E66" t="s">
        <v>21</v>
      </c>
      <c r="F66">
        <v>2.2000000000000002</v>
      </c>
      <c r="G66">
        <v>16.599769949999999</v>
      </c>
      <c r="H66">
        <v>-93.039446560000002</v>
      </c>
      <c r="I66">
        <v>16.617896850000001</v>
      </c>
      <c r="J66">
        <v>-93.032775700000002</v>
      </c>
      <c r="K66">
        <v>59.2</v>
      </c>
      <c r="L66">
        <v>2</v>
      </c>
      <c r="M66">
        <v>2616.8000000000002</v>
      </c>
      <c r="N66" t="s">
        <v>127</v>
      </c>
      <c r="O66" t="b">
        <v>0</v>
      </c>
      <c r="P66">
        <v>498.01960784313701</v>
      </c>
      <c r="Q66">
        <v>464.59803921568601</v>
      </c>
      <c r="R66">
        <v>439</v>
      </c>
      <c r="S66">
        <v>437</v>
      </c>
      <c r="T66">
        <v>191.34395579545799</v>
      </c>
      <c r="U66">
        <v>112.98457814284301</v>
      </c>
      <c r="W66">
        <f t="shared" si="0"/>
        <v>5.2544115910075231</v>
      </c>
      <c r="X66">
        <f t="shared" si="1"/>
        <v>2.2000000000000002</v>
      </c>
    </row>
    <row r="67" spans="1:24" x14ac:dyDescent="0.25">
      <c r="A67">
        <v>17420656</v>
      </c>
      <c r="B67">
        <v>2</v>
      </c>
      <c r="C67" t="s">
        <v>128</v>
      </c>
      <c r="D67">
        <v>0</v>
      </c>
      <c r="E67" t="s">
        <v>21</v>
      </c>
      <c r="F67">
        <v>-0.1</v>
      </c>
      <c r="G67">
        <v>12.660315000000001</v>
      </c>
      <c r="H67">
        <v>-1.8940650000000001</v>
      </c>
      <c r="I67">
        <v>12.526</v>
      </c>
      <c r="J67">
        <v>-1.770329</v>
      </c>
      <c r="K67">
        <v>24</v>
      </c>
      <c r="L67">
        <v>2</v>
      </c>
      <c r="M67">
        <v>20492</v>
      </c>
      <c r="N67" t="s">
        <v>129</v>
      </c>
      <c r="O67" t="b">
        <v>0</v>
      </c>
      <c r="P67">
        <v>1978.23913043478</v>
      </c>
      <c r="Q67">
        <v>1978.23913043478</v>
      </c>
      <c r="R67">
        <v>1952</v>
      </c>
      <c r="S67">
        <v>1952</v>
      </c>
      <c r="T67">
        <v>68.598131798179296</v>
      </c>
      <c r="U67">
        <v>68.598131798179296</v>
      </c>
      <c r="W67">
        <f t="shared" ref="W67:W130" si="2">M67/P67</f>
        <v>10.358707238541097</v>
      </c>
      <c r="X67">
        <f t="shared" ref="X67:X130" si="3">F67</f>
        <v>-0.1</v>
      </c>
    </row>
    <row r="68" spans="1:24" x14ac:dyDescent="0.25">
      <c r="A68">
        <v>5821542</v>
      </c>
      <c r="B68">
        <v>2</v>
      </c>
      <c r="C68" t="s">
        <v>29</v>
      </c>
      <c r="D68">
        <v>2</v>
      </c>
      <c r="E68">
        <v>3</v>
      </c>
      <c r="F68">
        <v>3.5</v>
      </c>
      <c r="G68">
        <v>43.615122</v>
      </c>
      <c r="H68">
        <v>78.934348999999997</v>
      </c>
      <c r="I68">
        <v>43.589609000000003</v>
      </c>
      <c r="J68">
        <v>78.883385000000004</v>
      </c>
      <c r="K68">
        <v>180.2</v>
      </c>
      <c r="L68">
        <v>2</v>
      </c>
      <c r="M68">
        <v>5167.2</v>
      </c>
      <c r="N68" t="s">
        <v>130</v>
      </c>
      <c r="O68" t="b">
        <v>0</v>
      </c>
      <c r="P68">
        <v>1828.7083333333301</v>
      </c>
      <c r="Q68">
        <v>1570.875</v>
      </c>
      <c r="R68">
        <v>1376</v>
      </c>
      <c r="S68">
        <v>1301</v>
      </c>
      <c r="T68">
        <v>772.01756668089399</v>
      </c>
      <c r="U68">
        <v>474.84517761933</v>
      </c>
      <c r="W68">
        <f t="shared" si="2"/>
        <v>2.8256009478457065</v>
      </c>
      <c r="X68">
        <f t="shared" si="3"/>
        <v>3.5</v>
      </c>
    </row>
    <row r="69" spans="1:24" x14ac:dyDescent="0.25">
      <c r="A69">
        <v>3293623</v>
      </c>
      <c r="B69">
        <v>2</v>
      </c>
      <c r="C69" t="s">
        <v>131</v>
      </c>
      <c r="D69">
        <v>0</v>
      </c>
      <c r="E69" t="s">
        <v>21</v>
      </c>
      <c r="F69">
        <v>3.5</v>
      </c>
      <c r="G69">
        <v>14.715194</v>
      </c>
      <c r="H69">
        <v>-17.488835000000002</v>
      </c>
      <c r="I69">
        <v>14.716635999999999</v>
      </c>
      <c r="J69">
        <v>-17.496414000000001</v>
      </c>
      <c r="K69">
        <v>37.299999999999997</v>
      </c>
      <c r="L69">
        <v>2</v>
      </c>
      <c r="M69">
        <v>1014.9</v>
      </c>
      <c r="N69" t="s">
        <v>132</v>
      </c>
      <c r="O69" t="b">
        <v>0</v>
      </c>
      <c r="P69">
        <v>178.055555555556</v>
      </c>
      <c r="Q69">
        <v>177.013888888889</v>
      </c>
      <c r="R69">
        <v>172</v>
      </c>
      <c r="S69">
        <v>172</v>
      </c>
      <c r="T69">
        <v>47.132758391380499</v>
      </c>
      <c r="U69">
        <v>44.612994200605002</v>
      </c>
      <c r="W69">
        <f t="shared" si="2"/>
        <v>5.6999063962558356</v>
      </c>
      <c r="X69">
        <f t="shared" si="3"/>
        <v>3.5</v>
      </c>
    </row>
    <row r="70" spans="1:24" x14ac:dyDescent="0.25">
      <c r="A70">
        <v>3356746</v>
      </c>
      <c r="B70">
        <v>2</v>
      </c>
      <c r="C70" t="s">
        <v>133</v>
      </c>
      <c r="D70">
        <v>0</v>
      </c>
      <c r="E70" t="s">
        <v>21</v>
      </c>
      <c r="F70">
        <v>3.2</v>
      </c>
      <c r="G70">
        <v>14.753907999999999</v>
      </c>
      <c r="H70">
        <v>-17.496216</v>
      </c>
      <c r="I70">
        <v>14.75046</v>
      </c>
      <c r="J70">
        <v>-17.492146999999999</v>
      </c>
      <c r="K70">
        <v>20.9</v>
      </c>
      <c r="L70">
        <v>2</v>
      </c>
      <c r="M70">
        <v>657.6</v>
      </c>
      <c r="N70" t="s">
        <v>134</v>
      </c>
      <c r="O70" t="b">
        <v>0</v>
      </c>
      <c r="P70">
        <v>94.892857142857096</v>
      </c>
      <c r="Q70">
        <v>94.892857142857096</v>
      </c>
      <c r="R70">
        <v>87</v>
      </c>
      <c r="S70">
        <v>87</v>
      </c>
      <c r="T70">
        <v>30.0206349101441</v>
      </c>
      <c r="U70">
        <v>30.0206349101441</v>
      </c>
      <c r="W70">
        <f t="shared" si="2"/>
        <v>6.9299209634926644</v>
      </c>
      <c r="X70">
        <f t="shared" si="3"/>
        <v>3.2</v>
      </c>
    </row>
    <row r="71" spans="1:24" x14ac:dyDescent="0.25">
      <c r="A71">
        <v>3356775</v>
      </c>
      <c r="B71">
        <v>2</v>
      </c>
      <c r="C71" t="s">
        <v>135</v>
      </c>
      <c r="D71">
        <v>0</v>
      </c>
      <c r="E71" t="s">
        <v>21</v>
      </c>
      <c r="F71">
        <v>3.5</v>
      </c>
      <c r="G71">
        <v>14.722713000000001</v>
      </c>
      <c r="H71">
        <v>-17.499096999999999</v>
      </c>
      <c r="I71">
        <v>14.723658</v>
      </c>
      <c r="J71">
        <v>-17.501456999999998</v>
      </c>
      <c r="K71">
        <v>37.1</v>
      </c>
      <c r="L71">
        <v>2</v>
      </c>
      <c r="M71">
        <v>926</v>
      </c>
      <c r="N71" t="s">
        <v>136</v>
      </c>
      <c r="O71" t="b">
        <v>0</v>
      </c>
      <c r="P71">
        <v>277.5</v>
      </c>
      <c r="Q71">
        <v>256.05</v>
      </c>
      <c r="R71">
        <v>235</v>
      </c>
      <c r="S71">
        <v>233</v>
      </c>
      <c r="T71">
        <v>131.489733439535</v>
      </c>
      <c r="U71">
        <v>94.186238379075306</v>
      </c>
      <c r="W71">
        <f t="shared" si="2"/>
        <v>3.336936936936937</v>
      </c>
      <c r="X71">
        <f t="shared" si="3"/>
        <v>3.5</v>
      </c>
    </row>
    <row r="72" spans="1:24" x14ac:dyDescent="0.25">
      <c r="A72">
        <v>3314834</v>
      </c>
      <c r="B72">
        <v>2</v>
      </c>
      <c r="C72" t="s">
        <v>137</v>
      </c>
      <c r="D72">
        <v>0</v>
      </c>
      <c r="E72" t="s">
        <v>21</v>
      </c>
      <c r="F72">
        <v>2.1</v>
      </c>
      <c r="G72">
        <v>14.736214</v>
      </c>
      <c r="H72">
        <v>-17.512754999999999</v>
      </c>
      <c r="I72">
        <v>14.724785000000001</v>
      </c>
      <c r="J72">
        <v>-17.499804000000001</v>
      </c>
      <c r="K72">
        <v>46.4</v>
      </c>
      <c r="L72">
        <v>2</v>
      </c>
      <c r="M72">
        <v>1956</v>
      </c>
      <c r="N72" t="s">
        <v>138</v>
      </c>
      <c r="O72" t="b">
        <v>0</v>
      </c>
      <c r="P72">
        <v>279.60975609756099</v>
      </c>
      <c r="Q72">
        <v>277.63414634146301</v>
      </c>
      <c r="R72">
        <v>278</v>
      </c>
      <c r="S72">
        <v>278</v>
      </c>
      <c r="T72">
        <v>53.853404470945399</v>
      </c>
      <c r="U72">
        <v>50.330980663157803</v>
      </c>
      <c r="W72">
        <f t="shared" si="2"/>
        <v>6.9954640614096295</v>
      </c>
      <c r="X72">
        <f t="shared" si="3"/>
        <v>2.1</v>
      </c>
    </row>
    <row r="73" spans="1:24" x14ac:dyDescent="0.25">
      <c r="A73">
        <v>3356768</v>
      </c>
      <c r="B73">
        <v>2</v>
      </c>
      <c r="C73" t="s">
        <v>139</v>
      </c>
      <c r="D73">
        <v>0</v>
      </c>
      <c r="E73" t="s">
        <v>21</v>
      </c>
      <c r="F73">
        <v>2.2000000000000002</v>
      </c>
      <c r="G73">
        <v>14.735305</v>
      </c>
      <c r="H73">
        <v>-17.511762000000001</v>
      </c>
      <c r="I73">
        <v>14.723604</v>
      </c>
      <c r="J73">
        <v>-17.501480999999998</v>
      </c>
      <c r="K73">
        <v>75.599999999999994</v>
      </c>
      <c r="L73">
        <v>2</v>
      </c>
      <c r="M73">
        <v>2969.8</v>
      </c>
      <c r="N73" t="s">
        <v>140</v>
      </c>
      <c r="O73" t="b">
        <v>0</v>
      </c>
      <c r="P73">
        <v>521</v>
      </c>
      <c r="Q73">
        <v>520.9375</v>
      </c>
      <c r="R73">
        <v>515</v>
      </c>
      <c r="S73">
        <v>515</v>
      </c>
      <c r="T73">
        <v>68.704075570521994</v>
      </c>
      <c r="U73">
        <v>68.715417438519594</v>
      </c>
      <c r="W73">
        <f t="shared" si="2"/>
        <v>5.7001919385796551</v>
      </c>
      <c r="X73">
        <f t="shared" si="3"/>
        <v>2.2000000000000002</v>
      </c>
    </row>
    <row r="74" spans="1:24" x14ac:dyDescent="0.25">
      <c r="A74">
        <v>3314815</v>
      </c>
      <c r="B74">
        <v>2</v>
      </c>
      <c r="C74" t="s">
        <v>141</v>
      </c>
      <c r="D74">
        <v>0</v>
      </c>
      <c r="E74" t="s">
        <v>21</v>
      </c>
      <c r="F74">
        <v>3.6</v>
      </c>
      <c r="G74">
        <v>14.669898999999999</v>
      </c>
      <c r="H74">
        <v>-17.445141</v>
      </c>
      <c r="I74">
        <v>14.666202999999999</v>
      </c>
      <c r="J74">
        <v>-17.438832000000001</v>
      </c>
      <c r="K74">
        <v>30.2</v>
      </c>
      <c r="L74">
        <v>2</v>
      </c>
      <c r="M74">
        <v>837.8</v>
      </c>
      <c r="N74" t="s">
        <v>142</v>
      </c>
      <c r="O74" t="b">
        <v>0</v>
      </c>
      <c r="P74">
        <v>201.61702127659601</v>
      </c>
      <c r="Q74">
        <v>143.44680851063799</v>
      </c>
      <c r="R74">
        <v>138</v>
      </c>
      <c r="S74">
        <v>137</v>
      </c>
      <c r="T74">
        <v>436.84821616391599</v>
      </c>
      <c r="U74">
        <v>53.997954457174401</v>
      </c>
      <c r="W74">
        <f t="shared" si="2"/>
        <v>4.1554031236808724</v>
      </c>
      <c r="X74">
        <f t="shared" si="3"/>
        <v>3.6</v>
      </c>
    </row>
    <row r="75" spans="1:24" x14ac:dyDescent="0.25">
      <c r="A75">
        <v>4038449</v>
      </c>
      <c r="B75">
        <v>2</v>
      </c>
      <c r="C75" t="s">
        <v>143</v>
      </c>
      <c r="D75">
        <v>0</v>
      </c>
      <c r="E75" t="s">
        <v>21</v>
      </c>
      <c r="F75">
        <v>2.4</v>
      </c>
      <c r="G75">
        <v>14.716075999999999</v>
      </c>
      <c r="H75">
        <v>-17.490171</v>
      </c>
      <c r="I75">
        <v>14.720484000000001</v>
      </c>
      <c r="J75">
        <v>-17.497252</v>
      </c>
      <c r="K75">
        <v>45.6</v>
      </c>
      <c r="L75">
        <v>2</v>
      </c>
      <c r="M75">
        <v>1674.4</v>
      </c>
      <c r="N75" t="s">
        <v>144</v>
      </c>
      <c r="O75" t="b">
        <v>0</v>
      </c>
      <c r="P75">
        <v>272.66666666666703</v>
      </c>
      <c r="Q75">
        <v>267.857142857143</v>
      </c>
      <c r="R75">
        <v>260</v>
      </c>
      <c r="S75">
        <v>255</v>
      </c>
      <c r="T75">
        <v>85.097889478240305</v>
      </c>
      <c r="U75">
        <v>84.341869912921396</v>
      </c>
      <c r="W75">
        <f t="shared" si="2"/>
        <v>6.1408312958435127</v>
      </c>
      <c r="X75">
        <f t="shared" si="3"/>
        <v>2.4</v>
      </c>
    </row>
    <row r="76" spans="1:24" x14ac:dyDescent="0.25">
      <c r="A76">
        <v>3293663</v>
      </c>
      <c r="B76">
        <v>2</v>
      </c>
      <c r="C76" t="s">
        <v>145</v>
      </c>
      <c r="D76">
        <v>0</v>
      </c>
      <c r="E76" t="s">
        <v>21</v>
      </c>
      <c r="F76">
        <v>6.3</v>
      </c>
      <c r="G76">
        <v>14.723255</v>
      </c>
      <c r="H76">
        <v>-17.496006999999999</v>
      </c>
      <c r="I76">
        <v>14.722068999999999</v>
      </c>
      <c r="J76">
        <v>-17.494723</v>
      </c>
      <c r="K76">
        <v>23.1</v>
      </c>
      <c r="L76">
        <v>2</v>
      </c>
      <c r="M76">
        <v>365</v>
      </c>
      <c r="N76" t="s">
        <v>146</v>
      </c>
      <c r="O76" t="b">
        <v>0</v>
      </c>
      <c r="P76">
        <v>150.45454545454501</v>
      </c>
      <c r="Q76">
        <v>117.545454545455</v>
      </c>
      <c r="R76">
        <v>120</v>
      </c>
      <c r="S76">
        <v>115</v>
      </c>
      <c r="T76">
        <v>78.894479166638803</v>
      </c>
      <c r="U76">
        <v>35.746236003665501</v>
      </c>
      <c r="W76">
        <f t="shared" si="2"/>
        <v>2.4259818731117897</v>
      </c>
      <c r="X76">
        <f t="shared" si="3"/>
        <v>6.3</v>
      </c>
    </row>
    <row r="77" spans="1:24" x14ac:dyDescent="0.25">
      <c r="A77">
        <v>3314827</v>
      </c>
      <c r="B77">
        <v>2</v>
      </c>
      <c r="C77" t="s">
        <v>147</v>
      </c>
      <c r="D77">
        <v>0</v>
      </c>
      <c r="E77" t="s">
        <v>21</v>
      </c>
      <c r="F77">
        <v>1</v>
      </c>
      <c r="G77">
        <v>14.668526</v>
      </c>
      <c r="H77">
        <v>-17.426579</v>
      </c>
      <c r="I77">
        <v>14.659317</v>
      </c>
      <c r="J77">
        <v>-17.436069</v>
      </c>
      <c r="K77">
        <v>43.7</v>
      </c>
      <c r="L77">
        <v>2</v>
      </c>
      <c r="M77">
        <v>4405.8</v>
      </c>
      <c r="N77" t="s">
        <v>148</v>
      </c>
      <c r="O77" t="b">
        <v>0</v>
      </c>
      <c r="P77">
        <v>685.24</v>
      </c>
      <c r="Q77">
        <v>675.28</v>
      </c>
      <c r="R77">
        <v>646</v>
      </c>
      <c r="S77">
        <v>646</v>
      </c>
      <c r="T77">
        <v>152.378287167168</v>
      </c>
      <c r="U77">
        <v>128.17972382557201</v>
      </c>
      <c r="W77">
        <f t="shared" si="2"/>
        <v>6.4295721207168297</v>
      </c>
      <c r="X77">
        <f t="shared" si="3"/>
        <v>1</v>
      </c>
    </row>
    <row r="78" spans="1:24" x14ac:dyDescent="0.25">
      <c r="A78">
        <v>3314864</v>
      </c>
      <c r="B78">
        <v>2</v>
      </c>
      <c r="C78" t="s">
        <v>149</v>
      </c>
      <c r="D78">
        <v>0</v>
      </c>
      <c r="E78" t="s">
        <v>21</v>
      </c>
      <c r="F78">
        <v>2.2000000000000002</v>
      </c>
      <c r="G78">
        <v>14.667381000000001</v>
      </c>
      <c r="H78">
        <v>-17.429995999999999</v>
      </c>
      <c r="I78">
        <v>14.660156000000001</v>
      </c>
      <c r="J78">
        <v>-17.434832</v>
      </c>
      <c r="K78">
        <v>22.8</v>
      </c>
      <c r="L78">
        <v>2</v>
      </c>
      <c r="M78">
        <v>1046.7</v>
      </c>
      <c r="N78" t="s">
        <v>150</v>
      </c>
      <c r="O78" t="b">
        <v>0</v>
      </c>
      <c r="P78">
        <v>199.57142857142901</v>
      </c>
      <c r="Q78">
        <v>196.34285714285701</v>
      </c>
      <c r="R78">
        <v>179</v>
      </c>
      <c r="S78">
        <v>179</v>
      </c>
      <c r="T78">
        <v>66.620153842205895</v>
      </c>
      <c r="U78">
        <v>59.963771375314799</v>
      </c>
      <c r="W78">
        <f t="shared" si="2"/>
        <v>5.2447387258410769</v>
      </c>
      <c r="X78">
        <f t="shared" si="3"/>
        <v>2.2000000000000002</v>
      </c>
    </row>
    <row r="79" spans="1:24" x14ac:dyDescent="0.25">
      <c r="A79">
        <v>4454806</v>
      </c>
      <c r="B79">
        <v>2</v>
      </c>
      <c r="C79" t="s">
        <v>151</v>
      </c>
      <c r="D79">
        <v>0</v>
      </c>
      <c r="E79" t="s">
        <v>21</v>
      </c>
      <c r="F79">
        <v>0</v>
      </c>
      <c r="G79">
        <v>5.8406380000000002</v>
      </c>
      <c r="H79">
        <v>-55.139243999999998</v>
      </c>
      <c r="I79">
        <v>5.8406520000000004</v>
      </c>
      <c r="J79">
        <v>-55.139243999999998</v>
      </c>
      <c r="K79">
        <v>4.7</v>
      </c>
      <c r="L79">
        <v>2</v>
      </c>
      <c r="M79">
        <v>3897.5</v>
      </c>
      <c r="N79" t="s">
        <v>152</v>
      </c>
      <c r="O79" t="b">
        <v>0</v>
      </c>
      <c r="P79">
        <v>455.81720430107498</v>
      </c>
      <c r="Q79">
        <v>455.81720430107498</v>
      </c>
      <c r="R79">
        <v>424</v>
      </c>
      <c r="S79">
        <v>424</v>
      </c>
      <c r="T79">
        <v>120.20913194486</v>
      </c>
      <c r="U79">
        <v>120.20913194486</v>
      </c>
      <c r="W79">
        <f t="shared" si="2"/>
        <v>8.5505767733717111</v>
      </c>
      <c r="X79">
        <f t="shared" si="3"/>
        <v>0</v>
      </c>
    </row>
    <row r="80" spans="1:24" x14ac:dyDescent="0.25">
      <c r="A80">
        <v>5543167</v>
      </c>
      <c r="B80">
        <v>2</v>
      </c>
      <c r="C80" t="s">
        <v>153</v>
      </c>
      <c r="D80">
        <v>1</v>
      </c>
      <c r="E80">
        <v>4</v>
      </c>
      <c r="F80">
        <v>9.3000000000000007</v>
      </c>
      <c r="G80">
        <v>5.8455139999999997</v>
      </c>
      <c r="H80">
        <v>-55.113087999999998</v>
      </c>
      <c r="I80">
        <v>5.8516789999999999</v>
      </c>
      <c r="J80">
        <v>-55.107405999999997</v>
      </c>
      <c r="K80">
        <v>86.4</v>
      </c>
      <c r="L80">
        <v>2</v>
      </c>
      <c r="M80">
        <v>929.4</v>
      </c>
      <c r="N80" t="s">
        <v>154</v>
      </c>
      <c r="O80" t="b">
        <v>0</v>
      </c>
      <c r="P80">
        <v>167.508771929825</v>
      </c>
      <c r="Q80">
        <v>155.07602339181301</v>
      </c>
      <c r="R80">
        <v>145</v>
      </c>
      <c r="S80">
        <v>145</v>
      </c>
      <c r="T80">
        <v>98.815402853917007</v>
      </c>
      <c r="U80">
        <v>54.812066568380096</v>
      </c>
      <c r="W80">
        <f t="shared" si="2"/>
        <v>5.5483661499790387</v>
      </c>
      <c r="X80">
        <f t="shared" si="3"/>
        <v>9.3000000000000007</v>
      </c>
    </row>
    <row r="81" spans="1:24" x14ac:dyDescent="0.25">
      <c r="A81">
        <v>16530320</v>
      </c>
      <c r="B81">
        <v>2</v>
      </c>
      <c r="C81" t="s">
        <v>155</v>
      </c>
      <c r="D81">
        <v>0</v>
      </c>
      <c r="E81" t="s">
        <v>21</v>
      </c>
      <c r="F81">
        <v>-0.3</v>
      </c>
      <c r="G81">
        <v>12.413442</v>
      </c>
      <c r="H81">
        <v>-16.747498</v>
      </c>
      <c r="I81">
        <v>12.387807</v>
      </c>
      <c r="J81">
        <v>-16.738893999999998</v>
      </c>
      <c r="K81">
        <v>15.7</v>
      </c>
      <c r="L81">
        <v>2</v>
      </c>
      <c r="M81">
        <v>3013.5</v>
      </c>
      <c r="N81" t="s">
        <v>156</v>
      </c>
      <c r="O81" t="b">
        <v>0</v>
      </c>
      <c r="P81">
        <v>511.90909090909099</v>
      </c>
      <c r="Q81">
        <v>509.27272727272702</v>
      </c>
      <c r="R81">
        <v>539</v>
      </c>
      <c r="S81">
        <v>527</v>
      </c>
      <c r="T81">
        <v>169.86543045249101</v>
      </c>
      <c r="U81">
        <v>169.385032562498</v>
      </c>
      <c r="W81">
        <f t="shared" si="2"/>
        <v>5.8867874267448048</v>
      </c>
      <c r="X81">
        <f t="shared" si="3"/>
        <v>-0.3</v>
      </c>
    </row>
    <row r="82" spans="1:24" x14ac:dyDescent="0.25">
      <c r="A82">
        <v>17862745</v>
      </c>
      <c r="B82">
        <v>2</v>
      </c>
      <c r="C82" t="s">
        <v>157</v>
      </c>
      <c r="D82">
        <v>0</v>
      </c>
      <c r="E82" t="s">
        <v>21</v>
      </c>
      <c r="F82">
        <v>-0.5</v>
      </c>
      <c r="G82">
        <v>13.47109</v>
      </c>
      <c r="H82">
        <v>-16.695474999999998</v>
      </c>
      <c r="I82">
        <v>13.483748</v>
      </c>
      <c r="J82">
        <v>-16.666323999999999</v>
      </c>
      <c r="K82">
        <v>25.2</v>
      </c>
      <c r="L82">
        <v>2</v>
      </c>
      <c r="M82">
        <v>3759.8</v>
      </c>
      <c r="N82" t="s">
        <v>158</v>
      </c>
      <c r="O82" t="b">
        <v>0</v>
      </c>
      <c r="P82">
        <v>1716.0625</v>
      </c>
      <c r="Q82">
        <v>845.625</v>
      </c>
      <c r="R82">
        <v>1262</v>
      </c>
      <c r="S82">
        <v>948</v>
      </c>
      <c r="T82">
        <v>1288.60508248018</v>
      </c>
      <c r="U82">
        <v>255.94845062043299</v>
      </c>
      <c r="W82">
        <f t="shared" si="2"/>
        <v>2.190945842590232</v>
      </c>
      <c r="X82">
        <f t="shared" si="3"/>
        <v>-0.5</v>
      </c>
    </row>
    <row r="83" spans="1:24" x14ac:dyDescent="0.25">
      <c r="A83">
        <v>13417758</v>
      </c>
      <c r="B83">
        <v>2</v>
      </c>
      <c r="C83" t="s">
        <v>159</v>
      </c>
      <c r="D83">
        <v>0</v>
      </c>
      <c r="E83" t="s">
        <v>21</v>
      </c>
      <c r="F83">
        <v>-0.3</v>
      </c>
      <c r="G83">
        <v>5.3648530000000001</v>
      </c>
      <c r="H83">
        <v>73.334084000000004</v>
      </c>
      <c r="I83">
        <v>5.3700409999999996</v>
      </c>
      <c r="J83">
        <v>73.350609000000006</v>
      </c>
      <c r="K83">
        <v>15</v>
      </c>
      <c r="L83">
        <v>2</v>
      </c>
      <c r="M83">
        <v>2003.8</v>
      </c>
      <c r="N83" t="s">
        <v>160</v>
      </c>
      <c r="O83" t="b">
        <v>0</v>
      </c>
      <c r="P83">
        <v>627.04999999999995</v>
      </c>
      <c r="Q83">
        <v>426.25</v>
      </c>
      <c r="R83">
        <v>363</v>
      </c>
      <c r="S83">
        <v>363</v>
      </c>
      <c r="T83">
        <v>633.61900815868796</v>
      </c>
      <c r="U83">
        <v>170.55933718210801</v>
      </c>
      <c r="W83">
        <f t="shared" si="2"/>
        <v>3.1955984371262263</v>
      </c>
      <c r="X83">
        <f t="shared" si="3"/>
        <v>-0.3</v>
      </c>
    </row>
    <row r="84" spans="1:24" x14ac:dyDescent="0.25">
      <c r="A84">
        <v>13453273</v>
      </c>
      <c r="B84">
        <v>2</v>
      </c>
      <c r="C84" t="s">
        <v>161</v>
      </c>
      <c r="D84" t="s">
        <v>162</v>
      </c>
      <c r="E84">
        <v>0</v>
      </c>
      <c r="F84" t="s">
        <v>21</v>
      </c>
      <c r="G84">
        <v>0.5</v>
      </c>
      <c r="H84">
        <v>1.8171839999999999</v>
      </c>
      <c r="I84">
        <v>73.404016999999996</v>
      </c>
      <c r="J84">
        <v>1.817663</v>
      </c>
      <c r="K84">
        <v>73.404007000000007</v>
      </c>
      <c r="L84">
        <v>12.1</v>
      </c>
      <c r="M84">
        <v>2</v>
      </c>
      <c r="N84">
        <v>1096.8</v>
      </c>
      <c r="O84" t="s">
        <v>163</v>
      </c>
      <c r="P84" t="b">
        <v>0</v>
      </c>
      <c r="Q84">
        <v>214.4375</v>
      </c>
      <c r="R84">
        <v>214.4375</v>
      </c>
      <c r="S84">
        <v>205</v>
      </c>
      <c r="T84">
        <v>205</v>
      </c>
      <c r="U84">
        <v>55.142960509479401</v>
      </c>
      <c r="V84">
        <v>55.142960509479401</v>
      </c>
      <c r="W84" t="e">
        <f t="shared" si="2"/>
        <v>#DIV/0!</v>
      </c>
      <c r="X84" t="str">
        <f t="shared" si="3"/>
        <v>NC</v>
      </c>
    </row>
    <row r="85" spans="1:24" x14ac:dyDescent="0.25">
      <c r="A85">
        <v>6971349</v>
      </c>
      <c r="B85">
        <v>2</v>
      </c>
      <c r="C85" t="s">
        <v>164</v>
      </c>
      <c r="D85">
        <v>0</v>
      </c>
      <c r="E85" t="s">
        <v>21</v>
      </c>
      <c r="F85">
        <v>-1.7</v>
      </c>
      <c r="G85">
        <v>5.3646719999999997</v>
      </c>
      <c r="H85">
        <v>73.334349000000003</v>
      </c>
      <c r="I85">
        <v>5.3648870000000004</v>
      </c>
      <c r="J85">
        <v>73.337819999999994</v>
      </c>
      <c r="K85">
        <v>15</v>
      </c>
      <c r="L85">
        <v>2</v>
      </c>
      <c r="M85">
        <v>429.1</v>
      </c>
      <c r="N85" t="s">
        <v>165</v>
      </c>
      <c r="O85" t="b">
        <v>0</v>
      </c>
      <c r="P85">
        <v>260.33333333333297</v>
      </c>
      <c r="Q85">
        <v>81.433333333333294</v>
      </c>
      <c r="R85">
        <v>78</v>
      </c>
      <c r="S85">
        <v>73</v>
      </c>
      <c r="T85">
        <v>639.32002071645502</v>
      </c>
      <c r="U85">
        <v>35.077707387392898</v>
      </c>
      <c r="W85">
        <f t="shared" si="2"/>
        <v>1.6482714468629984</v>
      </c>
      <c r="X85">
        <f t="shared" si="3"/>
        <v>-1.7</v>
      </c>
    </row>
    <row r="86" spans="1:24" x14ac:dyDescent="0.25">
      <c r="A86">
        <v>16542887</v>
      </c>
      <c r="B86">
        <v>2</v>
      </c>
      <c r="C86" t="s">
        <v>166</v>
      </c>
      <c r="D86">
        <v>0</v>
      </c>
      <c r="E86" t="s">
        <v>21</v>
      </c>
      <c r="F86">
        <v>-0.1</v>
      </c>
      <c r="G86">
        <v>4.5166370000000002</v>
      </c>
      <c r="H86">
        <v>73.370114000000001</v>
      </c>
      <c r="I86">
        <v>4.5135129999999997</v>
      </c>
      <c r="J86">
        <v>73.370509999999996</v>
      </c>
      <c r="K86">
        <v>1.8</v>
      </c>
      <c r="L86">
        <v>2</v>
      </c>
      <c r="M86">
        <v>376.8</v>
      </c>
      <c r="N86" t="s">
        <v>167</v>
      </c>
      <c r="O86" t="b">
        <v>0</v>
      </c>
      <c r="P86">
        <v>86</v>
      </c>
      <c r="Q86">
        <v>86</v>
      </c>
      <c r="R86">
        <v>81</v>
      </c>
      <c r="S86">
        <v>81</v>
      </c>
      <c r="T86">
        <v>23.477648945326699</v>
      </c>
      <c r="U86">
        <v>23.477648945326699</v>
      </c>
      <c r="W86">
        <f t="shared" si="2"/>
        <v>4.3813953488372093</v>
      </c>
      <c r="X86">
        <f t="shared" si="3"/>
        <v>-0.1</v>
      </c>
    </row>
    <row r="87" spans="1:24" x14ac:dyDescent="0.25">
      <c r="A87">
        <v>17225744</v>
      </c>
      <c r="B87">
        <v>2</v>
      </c>
      <c r="C87" t="s">
        <v>168</v>
      </c>
      <c r="D87">
        <v>0</v>
      </c>
      <c r="E87" t="s">
        <v>21</v>
      </c>
      <c r="F87">
        <v>0.8</v>
      </c>
      <c r="G87">
        <v>5.3669209999999996</v>
      </c>
      <c r="H87">
        <v>73.342703</v>
      </c>
      <c r="I87">
        <v>5.3641670000000001</v>
      </c>
      <c r="J87">
        <v>73.335070000000002</v>
      </c>
      <c r="K87">
        <v>10.9</v>
      </c>
      <c r="L87">
        <v>2</v>
      </c>
      <c r="M87">
        <v>999.9</v>
      </c>
      <c r="N87" t="s">
        <v>169</v>
      </c>
      <c r="O87" t="b">
        <v>0</v>
      </c>
      <c r="P87">
        <v>267.931034482759</v>
      </c>
      <c r="Q87">
        <v>188.48275862068999</v>
      </c>
      <c r="R87">
        <v>178</v>
      </c>
      <c r="S87">
        <v>176</v>
      </c>
      <c r="T87">
        <v>441.51798737400497</v>
      </c>
      <c r="U87">
        <v>54.115215968215097</v>
      </c>
      <c r="W87">
        <f t="shared" si="2"/>
        <v>3.7319305019304965</v>
      </c>
      <c r="X87">
        <f t="shared" si="3"/>
        <v>0.8</v>
      </c>
    </row>
    <row r="88" spans="1:24" x14ac:dyDescent="0.25">
      <c r="A88">
        <v>5695967</v>
      </c>
      <c r="B88">
        <v>2</v>
      </c>
      <c r="C88" t="s">
        <v>170</v>
      </c>
      <c r="D88">
        <v>0</v>
      </c>
      <c r="E88" t="s">
        <v>21</v>
      </c>
      <c r="F88">
        <v>-0.7</v>
      </c>
      <c r="G88">
        <v>5.1120089999999996</v>
      </c>
      <c r="H88">
        <v>73.079521999999997</v>
      </c>
      <c r="I88">
        <v>5.1122170000000002</v>
      </c>
      <c r="J88">
        <v>73.077378999999993</v>
      </c>
      <c r="K88">
        <v>2</v>
      </c>
      <c r="L88">
        <v>2</v>
      </c>
      <c r="M88">
        <v>278</v>
      </c>
      <c r="N88" t="s">
        <v>171</v>
      </c>
      <c r="O88" t="b">
        <v>0</v>
      </c>
      <c r="P88">
        <v>565.07692307692298</v>
      </c>
      <c r="Q88">
        <v>64.923076923076906</v>
      </c>
      <c r="R88">
        <v>54</v>
      </c>
      <c r="S88">
        <v>54</v>
      </c>
      <c r="T88">
        <v>1751.44720210892</v>
      </c>
      <c r="U88">
        <v>24.978333806787699</v>
      </c>
      <c r="W88">
        <f t="shared" si="2"/>
        <v>0.4919684181867684</v>
      </c>
      <c r="X88">
        <f t="shared" si="3"/>
        <v>-0.7</v>
      </c>
    </row>
    <row r="89" spans="1:24" x14ac:dyDescent="0.25">
      <c r="A89">
        <v>13453206</v>
      </c>
      <c r="B89">
        <v>2</v>
      </c>
      <c r="C89" t="s">
        <v>172</v>
      </c>
      <c r="D89">
        <v>0</v>
      </c>
      <c r="E89" t="s">
        <v>21</v>
      </c>
      <c r="F89">
        <v>0.3</v>
      </c>
      <c r="G89">
        <v>1.822562</v>
      </c>
      <c r="H89">
        <v>73.406158000000005</v>
      </c>
      <c r="I89">
        <v>1.819785</v>
      </c>
      <c r="J89">
        <v>73.403552000000005</v>
      </c>
      <c r="K89">
        <v>1.4</v>
      </c>
      <c r="L89">
        <v>2</v>
      </c>
      <c r="M89">
        <v>431.9</v>
      </c>
      <c r="N89" t="s">
        <v>173</v>
      </c>
      <c r="O89" t="b">
        <v>0</v>
      </c>
      <c r="P89">
        <v>101.07692307692299</v>
      </c>
      <c r="Q89">
        <v>95.461538461538495</v>
      </c>
      <c r="R89">
        <v>99</v>
      </c>
      <c r="S89">
        <v>99</v>
      </c>
      <c r="T89">
        <v>34.289405267654701</v>
      </c>
      <c r="U89">
        <v>25.463746127856101</v>
      </c>
      <c r="W89">
        <f t="shared" si="2"/>
        <v>4.2729832572298356</v>
      </c>
      <c r="X89">
        <f t="shared" si="3"/>
        <v>0.3</v>
      </c>
    </row>
    <row r="90" spans="1:24" x14ac:dyDescent="0.25">
      <c r="A90">
        <v>13097346</v>
      </c>
      <c r="B90">
        <v>2</v>
      </c>
      <c r="C90" t="s">
        <v>174</v>
      </c>
      <c r="D90">
        <v>0</v>
      </c>
      <c r="E90" t="s">
        <v>21</v>
      </c>
      <c r="F90">
        <v>0</v>
      </c>
      <c r="G90">
        <v>4.1013500000000001</v>
      </c>
      <c r="H90">
        <v>73.395945999999995</v>
      </c>
      <c r="I90">
        <v>4.1002520000000002</v>
      </c>
      <c r="J90">
        <v>73.397841</v>
      </c>
      <c r="K90">
        <v>0</v>
      </c>
      <c r="L90">
        <v>2</v>
      </c>
      <c r="M90">
        <v>271</v>
      </c>
      <c r="N90" t="s">
        <v>175</v>
      </c>
      <c r="O90" t="b">
        <v>0</v>
      </c>
      <c r="P90">
        <v>69.133333333333297</v>
      </c>
      <c r="Q90">
        <v>67.2</v>
      </c>
      <c r="R90">
        <v>64</v>
      </c>
      <c r="S90">
        <v>64</v>
      </c>
      <c r="T90">
        <v>22.198698660557199</v>
      </c>
      <c r="U90">
        <v>19.6746876298795</v>
      </c>
      <c r="W90">
        <f t="shared" si="2"/>
        <v>3.9199614271938303</v>
      </c>
      <c r="X90">
        <f t="shared" si="3"/>
        <v>0</v>
      </c>
    </row>
    <row r="91" spans="1:24" x14ac:dyDescent="0.25">
      <c r="A91">
        <v>14051754</v>
      </c>
      <c r="B91">
        <v>2</v>
      </c>
      <c r="C91" t="s">
        <v>176</v>
      </c>
      <c r="D91">
        <v>0</v>
      </c>
      <c r="E91" t="s">
        <v>21</v>
      </c>
      <c r="F91">
        <v>-1.2</v>
      </c>
      <c r="G91">
        <v>5.1135080000000004</v>
      </c>
      <c r="H91">
        <v>73.075265999999999</v>
      </c>
      <c r="I91">
        <v>5.1146609999999999</v>
      </c>
      <c r="J91">
        <v>73.073588999999998</v>
      </c>
      <c r="K91">
        <v>2.8</v>
      </c>
      <c r="L91">
        <v>2</v>
      </c>
      <c r="M91">
        <v>228.8</v>
      </c>
      <c r="N91" t="s">
        <v>177</v>
      </c>
      <c r="O91" t="b">
        <v>0</v>
      </c>
      <c r="P91">
        <v>241.333333333333</v>
      </c>
      <c r="Q91">
        <v>57.9166666666667</v>
      </c>
      <c r="R91">
        <v>48</v>
      </c>
      <c r="S91">
        <v>48</v>
      </c>
      <c r="T91">
        <v>606.24518325692497</v>
      </c>
      <c r="U91">
        <v>42.989258994415003</v>
      </c>
      <c r="W91">
        <f t="shared" si="2"/>
        <v>0.94806629834254275</v>
      </c>
      <c r="X91">
        <f t="shared" si="3"/>
        <v>-1.2</v>
      </c>
    </row>
    <row r="92" spans="1:24" x14ac:dyDescent="0.25">
      <c r="A92">
        <v>13097337</v>
      </c>
      <c r="B92">
        <v>2</v>
      </c>
      <c r="C92" t="s">
        <v>178</v>
      </c>
      <c r="D92">
        <v>0</v>
      </c>
      <c r="E92" t="s">
        <v>21</v>
      </c>
      <c r="F92">
        <v>0</v>
      </c>
      <c r="G92">
        <v>4.1013500000000001</v>
      </c>
      <c r="H92">
        <v>73.395945999999995</v>
      </c>
      <c r="I92">
        <v>4.0989000000000004</v>
      </c>
      <c r="J92">
        <v>73.397373000000002</v>
      </c>
      <c r="K92">
        <v>0</v>
      </c>
      <c r="L92">
        <v>2</v>
      </c>
      <c r="M92">
        <v>514.4</v>
      </c>
      <c r="N92" t="s">
        <v>179</v>
      </c>
      <c r="O92" t="b">
        <v>0</v>
      </c>
      <c r="P92">
        <v>270.81818181818198</v>
      </c>
      <c r="Q92">
        <v>152.727272727273</v>
      </c>
      <c r="R92">
        <v>158</v>
      </c>
      <c r="S92">
        <v>140</v>
      </c>
      <c r="T92">
        <v>211.347115678888</v>
      </c>
      <c r="U92">
        <v>55.251640714578699</v>
      </c>
      <c r="W92">
        <f t="shared" si="2"/>
        <v>1.899429338704262</v>
      </c>
      <c r="X92">
        <f t="shared" si="3"/>
        <v>0</v>
      </c>
    </row>
    <row r="93" spans="1:24" x14ac:dyDescent="0.25">
      <c r="A93">
        <v>3597544</v>
      </c>
      <c r="B93">
        <v>2</v>
      </c>
      <c r="C93" t="s">
        <v>180</v>
      </c>
      <c r="D93">
        <v>1</v>
      </c>
      <c r="E93">
        <v>4</v>
      </c>
      <c r="F93">
        <v>9.1</v>
      </c>
      <c r="G93">
        <v>2.5578556861728399</v>
      </c>
      <c r="H93">
        <v>99.304122906178193</v>
      </c>
      <c r="I93">
        <v>2.5645296927541499</v>
      </c>
      <c r="J93">
        <v>99.304892448708401</v>
      </c>
      <c r="K93">
        <v>80.400000000000006</v>
      </c>
      <c r="L93">
        <v>2</v>
      </c>
      <c r="M93">
        <v>885.8</v>
      </c>
      <c r="N93" t="s">
        <v>181</v>
      </c>
      <c r="O93" t="b">
        <v>0</v>
      </c>
      <c r="P93">
        <v>243.4</v>
      </c>
      <c r="Q93">
        <v>237</v>
      </c>
      <c r="R93">
        <v>228</v>
      </c>
      <c r="S93">
        <v>228</v>
      </c>
      <c r="T93">
        <v>55.3510614171038</v>
      </c>
      <c r="U93">
        <v>45.614690616072401</v>
      </c>
      <c r="W93">
        <f t="shared" si="2"/>
        <v>3.6392769104354969</v>
      </c>
      <c r="X93">
        <f t="shared" si="3"/>
        <v>9.1</v>
      </c>
    </row>
    <row r="94" spans="1:24" x14ac:dyDescent="0.25">
      <c r="A94">
        <v>825072</v>
      </c>
      <c r="B94">
        <v>2</v>
      </c>
      <c r="C94" t="s">
        <v>182</v>
      </c>
      <c r="D94">
        <v>2</v>
      </c>
      <c r="E94">
        <v>3</v>
      </c>
      <c r="F94">
        <v>5.4</v>
      </c>
      <c r="G94">
        <v>18.176039764657599</v>
      </c>
      <c r="H94">
        <v>-77.085585705935998</v>
      </c>
      <c r="I94">
        <v>18.200923791155201</v>
      </c>
      <c r="J94">
        <v>-77.092596413567705</v>
      </c>
      <c r="K94">
        <v>232.6</v>
      </c>
      <c r="L94">
        <v>2</v>
      </c>
      <c r="M94">
        <v>4291.8999999999996</v>
      </c>
      <c r="N94" t="s">
        <v>183</v>
      </c>
      <c r="O94" t="b">
        <v>0</v>
      </c>
      <c r="P94">
        <v>1592.5353535353499</v>
      </c>
      <c r="Q94">
        <v>1342.30303030303</v>
      </c>
      <c r="R94">
        <v>1464</v>
      </c>
      <c r="S94">
        <v>1322</v>
      </c>
      <c r="T94">
        <v>476.37790179203699</v>
      </c>
      <c r="U94">
        <v>243.02086432211499</v>
      </c>
      <c r="W94">
        <f t="shared" si="2"/>
        <v>2.6950108143421705</v>
      </c>
      <c r="X94">
        <f t="shared" si="3"/>
        <v>5.4</v>
      </c>
    </row>
    <row r="95" spans="1:24" x14ac:dyDescent="0.25">
      <c r="A95">
        <v>3919960</v>
      </c>
      <c r="B95">
        <v>2</v>
      </c>
      <c r="C95" t="s">
        <v>184</v>
      </c>
      <c r="D95">
        <v>0</v>
      </c>
      <c r="E95" t="s">
        <v>21</v>
      </c>
      <c r="F95">
        <v>0.6</v>
      </c>
      <c r="G95">
        <v>25.047822</v>
      </c>
      <c r="H95">
        <v>-77.270533</v>
      </c>
      <c r="I95">
        <v>25.041881</v>
      </c>
      <c r="J95">
        <v>-77.266673999999995</v>
      </c>
      <c r="K95">
        <v>10.3</v>
      </c>
      <c r="L95">
        <v>2</v>
      </c>
      <c r="M95">
        <v>1164.2</v>
      </c>
      <c r="N95" t="s">
        <v>185</v>
      </c>
      <c r="O95" t="b">
        <v>0</v>
      </c>
      <c r="P95">
        <v>254.55</v>
      </c>
      <c r="Q95">
        <v>215.65</v>
      </c>
      <c r="R95">
        <v>215</v>
      </c>
      <c r="S95">
        <v>215</v>
      </c>
      <c r="T95">
        <v>191.42478287828899</v>
      </c>
      <c r="U95">
        <v>49.970266158987002</v>
      </c>
      <c r="W95">
        <f t="shared" si="2"/>
        <v>4.5735611864073853</v>
      </c>
      <c r="X95">
        <f t="shared" si="3"/>
        <v>0.6</v>
      </c>
    </row>
    <row r="96" spans="1:24" x14ac:dyDescent="0.25">
      <c r="A96">
        <v>799262</v>
      </c>
      <c r="B96">
        <v>2</v>
      </c>
      <c r="C96" t="s">
        <v>186</v>
      </c>
      <c r="D96">
        <v>2</v>
      </c>
      <c r="E96">
        <v>3</v>
      </c>
      <c r="F96">
        <v>1.4</v>
      </c>
      <c r="G96">
        <v>18.176524741575101</v>
      </c>
      <c r="H96">
        <v>-77.086322475224705</v>
      </c>
      <c r="I96">
        <v>18.270216397941098</v>
      </c>
      <c r="J96">
        <v>-77.114206049591303</v>
      </c>
      <c r="K96">
        <v>333.6</v>
      </c>
      <c r="L96">
        <v>2</v>
      </c>
      <c r="M96">
        <v>14533.5</v>
      </c>
      <c r="N96" t="s">
        <v>187</v>
      </c>
      <c r="O96" t="b">
        <v>0</v>
      </c>
      <c r="P96">
        <v>3147.0549450549502</v>
      </c>
      <c r="Q96">
        <v>2793.9120879120901</v>
      </c>
      <c r="R96">
        <v>2801</v>
      </c>
      <c r="S96">
        <v>2715</v>
      </c>
      <c r="T96">
        <v>884.42621074670001</v>
      </c>
      <c r="U96">
        <v>412.05674548808702</v>
      </c>
      <c r="W96">
        <f t="shared" si="2"/>
        <v>4.6181271867645242</v>
      </c>
      <c r="X96">
        <f t="shared" si="3"/>
        <v>1.4</v>
      </c>
    </row>
    <row r="97" spans="1:24" x14ac:dyDescent="0.25">
      <c r="A97">
        <v>800123</v>
      </c>
      <c r="B97">
        <v>2</v>
      </c>
      <c r="C97" t="s">
        <v>188</v>
      </c>
      <c r="D97">
        <v>2</v>
      </c>
      <c r="E97">
        <v>3</v>
      </c>
      <c r="F97">
        <v>4.5</v>
      </c>
      <c r="G97">
        <v>18.176476629450899</v>
      </c>
      <c r="H97">
        <v>-77.086276374757304</v>
      </c>
      <c r="I97">
        <v>18.2230003830045</v>
      </c>
      <c r="J97">
        <v>-77.095910198986502</v>
      </c>
      <c r="K97">
        <v>331</v>
      </c>
      <c r="L97">
        <v>2</v>
      </c>
      <c r="M97">
        <v>6980.4</v>
      </c>
      <c r="N97" t="s">
        <v>189</v>
      </c>
      <c r="O97" t="b">
        <v>0</v>
      </c>
      <c r="P97">
        <v>2129.4065934065902</v>
      </c>
      <c r="Q97">
        <v>2004.3406593406601</v>
      </c>
      <c r="R97">
        <v>2011</v>
      </c>
      <c r="S97">
        <v>1964</v>
      </c>
      <c r="T97">
        <v>508.83618508634999</v>
      </c>
      <c r="U97">
        <v>343.40963972275199</v>
      </c>
      <c r="W97">
        <f t="shared" si="2"/>
        <v>3.2780963586821943</v>
      </c>
      <c r="X97">
        <f t="shared" si="3"/>
        <v>4.5</v>
      </c>
    </row>
    <row r="98" spans="1:24" x14ac:dyDescent="0.25">
      <c r="A98">
        <v>3452742</v>
      </c>
      <c r="B98">
        <v>2</v>
      </c>
      <c r="C98" t="s">
        <v>190</v>
      </c>
      <c r="D98">
        <v>0</v>
      </c>
      <c r="E98" t="s">
        <v>21</v>
      </c>
      <c r="F98">
        <v>1.1000000000000001</v>
      </c>
      <c r="G98">
        <v>3.7403188102537501</v>
      </c>
      <c r="H98">
        <v>8.7254801451776398</v>
      </c>
      <c r="I98">
        <v>3.73858768411402</v>
      </c>
      <c r="J98">
        <v>8.7446466663822502</v>
      </c>
      <c r="K98">
        <v>25.5</v>
      </c>
      <c r="L98">
        <v>2</v>
      </c>
      <c r="M98">
        <v>2153.5</v>
      </c>
      <c r="N98" t="s">
        <v>191</v>
      </c>
      <c r="O98" t="b">
        <v>0</v>
      </c>
      <c r="P98">
        <v>324.555555555556</v>
      </c>
      <c r="Q98">
        <v>320.17777777777798</v>
      </c>
      <c r="R98">
        <v>282</v>
      </c>
      <c r="S98">
        <v>282</v>
      </c>
      <c r="T98">
        <v>148.71681598939901</v>
      </c>
      <c r="U98">
        <v>130.32562447600901</v>
      </c>
      <c r="W98">
        <f t="shared" si="2"/>
        <v>6.6352276617596626</v>
      </c>
      <c r="X98">
        <f t="shared" si="3"/>
        <v>1.1000000000000001</v>
      </c>
    </row>
    <row r="99" spans="1:24" x14ac:dyDescent="0.25">
      <c r="A99">
        <v>3452777</v>
      </c>
      <c r="B99">
        <v>2</v>
      </c>
      <c r="C99" t="s">
        <v>192</v>
      </c>
      <c r="D99">
        <v>0</v>
      </c>
      <c r="E99" t="s">
        <v>21</v>
      </c>
      <c r="F99">
        <v>-1</v>
      </c>
      <c r="G99">
        <v>3.7327713057250298</v>
      </c>
      <c r="H99">
        <v>8.7607216876939393</v>
      </c>
      <c r="I99">
        <v>3.73727678268807</v>
      </c>
      <c r="J99">
        <v>8.7934655085692501</v>
      </c>
      <c r="K99">
        <v>41.2</v>
      </c>
      <c r="L99">
        <v>2</v>
      </c>
      <c r="M99">
        <v>4324</v>
      </c>
      <c r="N99" t="s">
        <v>193</v>
      </c>
      <c r="O99" t="b">
        <v>0</v>
      </c>
      <c r="P99">
        <v>450.12820512820502</v>
      </c>
      <c r="Q99">
        <v>449.25641025640999</v>
      </c>
      <c r="R99">
        <v>425</v>
      </c>
      <c r="S99">
        <v>425</v>
      </c>
      <c r="T99">
        <v>103.23986992888101</v>
      </c>
      <c r="U99">
        <v>101.93706402977899</v>
      </c>
      <c r="W99">
        <f t="shared" si="2"/>
        <v>9.6061520934206808</v>
      </c>
      <c r="X99">
        <f t="shared" si="3"/>
        <v>-1</v>
      </c>
    </row>
    <row r="100" spans="1:24" x14ac:dyDescent="0.25">
      <c r="A100">
        <v>3452713</v>
      </c>
      <c r="B100">
        <v>2</v>
      </c>
      <c r="C100" t="s">
        <v>194</v>
      </c>
      <c r="D100">
        <v>0</v>
      </c>
      <c r="E100" t="s">
        <v>21</v>
      </c>
      <c r="F100">
        <v>1.2</v>
      </c>
      <c r="G100">
        <v>3.753648158232</v>
      </c>
      <c r="H100">
        <v>8.7234908313305404</v>
      </c>
      <c r="I100">
        <v>3.74146833801835</v>
      </c>
      <c r="J100">
        <v>8.7236910061177504</v>
      </c>
      <c r="K100">
        <v>18.3</v>
      </c>
      <c r="L100">
        <v>2</v>
      </c>
      <c r="M100">
        <v>1397.4</v>
      </c>
      <c r="N100" t="s">
        <v>195</v>
      </c>
      <c r="O100" t="b">
        <v>0</v>
      </c>
      <c r="P100">
        <v>223.78571428571399</v>
      </c>
      <c r="Q100">
        <v>223.78571428571399</v>
      </c>
      <c r="R100">
        <v>206</v>
      </c>
      <c r="S100">
        <v>206</v>
      </c>
      <c r="T100">
        <v>62.667883364943599</v>
      </c>
      <c r="U100">
        <v>62.667883364943599</v>
      </c>
      <c r="W100">
        <f t="shared" si="2"/>
        <v>6.2443664219597919</v>
      </c>
      <c r="X100">
        <f t="shared" si="3"/>
        <v>1.2</v>
      </c>
    </row>
    <row r="101" spans="1:24" x14ac:dyDescent="0.25">
      <c r="A101">
        <v>3452820</v>
      </c>
      <c r="B101">
        <v>2</v>
      </c>
      <c r="C101" t="s">
        <v>196</v>
      </c>
      <c r="D101">
        <v>0</v>
      </c>
      <c r="E101" t="s">
        <v>21</v>
      </c>
      <c r="F101">
        <v>1.4</v>
      </c>
      <c r="G101">
        <v>3.7640517486047198</v>
      </c>
      <c r="H101">
        <v>8.8971410224739795</v>
      </c>
      <c r="I101">
        <v>3.7530499847422298</v>
      </c>
      <c r="J101">
        <v>8.9036574379505105</v>
      </c>
      <c r="K101">
        <v>31.5</v>
      </c>
      <c r="L101">
        <v>2</v>
      </c>
      <c r="M101">
        <v>1457.8</v>
      </c>
      <c r="N101" t="s">
        <v>197</v>
      </c>
      <c r="O101" t="b">
        <v>0</v>
      </c>
      <c r="P101">
        <v>189.027027027027</v>
      </c>
      <c r="Q101">
        <v>189.027027027027</v>
      </c>
      <c r="R101">
        <v>170</v>
      </c>
      <c r="S101">
        <v>170</v>
      </c>
      <c r="T101">
        <v>59.889757499288599</v>
      </c>
      <c r="U101">
        <v>59.889757499288599</v>
      </c>
      <c r="W101">
        <f t="shared" si="2"/>
        <v>7.7121246782956829</v>
      </c>
      <c r="X101">
        <f t="shared" si="3"/>
        <v>1.4</v>
      </c>
    </row>
    <row r="102" spans="1:24" x14ac:dyDescent="0.25">
      <c r="A102">
        <v>3452847</v>
      </c>
      <c r="B102">
        <v>2</v>
      </c>
      <c r="C102" t="s">
        <v>198</v>
      </c>
      <c r="D102">
        <v>0</v>
      </c>
      <c r="E102" t="s">
        <v>21</v>
      </c>
      <c r="F102">
        <v>0</v>
      </c>
      <c r="G102">
        <v>3.7527267140005902</v>
      </c>
      <c r="H102">
        <v>8.9043206180214902</v>
      </c>
      <c r="I102">
        <v>3.74773866558782</v>
      </c>
      <c r="J102">
        <v>8.8116567675701507</v>
      </c>
      <c r="K102">
        <v>57.1</v>
      </c>
      <c r="L102">
        <v>2</v>
      </c>
      <c r="M102">
        <v>11584.4</v>
      </c>
      <c r="N102" t="s">
        <v>199</v>
      </c>
      <c r="O102" t="b">
        <v>0</v>
      </c>
      <c r="P102">
        <v>1602.4864864864901</v>
      </c>
      <c r="Q102">
        <v>1524</v>
      </c>
      <c r="R102">
        <v>1402</v>
      </c>
      <c r="S102">
        <v>1389</v>
      </c>
      <c r="T102">
        <v>479.34671882095103</v>
      </c>
      <c r="U102">
        <v>369.96508235529802</v>
      </c>
      <c r="W102">
        <f t="shared" si="2"/>
        <v>7.2290157188153383</v>
      </c>
      <c r="X102">
        <f t="shared" si="3"/>
        <v>0</v>
      </c>
    </row>
    <row r="103" spans="1:24" x14ac:dyDescent="0.25">
      <c r="A103">
        <v>4204971</v>
      </c>
      <c r="B103">
        <v>2</v>
      </c>
      <c r="C103" t="s">
        <v>200</v>
      </c>
      <c r="D103" t="s">
        <v>201</v>
      </c>
      <c r="E103">
        <v>0</v>
      </c>
      <c r="F103" t="s">
        <v>21</v>
      </c>
      <c r="G103">
        <v>3.3</v>
      </c>
      <c r="H103">
        <v>17.087890999999999</v>
      </c>
      <c r="I103">
        <v>-89.126401000000001</v>
      </c>
      <c r="J103">
        <v>17.094276000000001</v>
      </c>
      <c r="K103">
        <v>-89.121714999999995</v>
      </c>
      <c r="L103">
        <v>29</v>
      </c>
      <c r="M103">
        <v>2</v>
      </c>
      <c r="N103">
        <v>885.8</v>
      </c>
      <c r="O103" t="s">
        <v>202</v>
      </c>
      <c r="P103" t="b">
        <v>0</v>
      </c>
      <c r="Q103">
        <v>198.20967741935499</v>
      </c>
      <c r="R103">
        <v>194.29838709677401</v>
      </c>
      <c r="S103">
        <v>188</v>
      </c>
      <c r="T103">
        <v>188</v>
      </c>
      <c r="U103">
        <v>75.571401208004005</v>
      </c>
      <c r="V103">
        <v>67.022141242677293</v>
      </c>
      <c r="W103" t="e">
        <f t="shared" si="2"/>
        <v>#DIV/0!</v>
      </c>
      <c r="X103" t="str">
        <f t="shared" si="3"/>
        <v>NC</v>
      </c>
    </row>
    <row r="104" spans="1:24" x14ac:dyDescent="0.25">
      <c r="A104">
        <v>2403762</v>
      </c>
      <c r="B104">
        <v>2</v>
      </c>
      <c r="C104" t="s">
        <v>203</v>
      </c>
      <c r="D104">
        <v>0</v>
      </c>
      <c r="E104" t="s">
        <v>21</v>
      </c>
      <c r="F104">
        <v>-4.7</v>
      </c>
      <c r="G104">
        <v>29.958383571356499</v>
      </c>
      <c r="H104">
        <v>31.346597559750101</v>
      </c>
      <c r="I104">
        <v>29.960453398525701</v>
      </c>
      <c r="J104">
        <v>31.328738154843499</v>
      </c>
      <c r="K104">
        <v>83.6</v>
      </c>
      <c r="L104">
        <v>2</v>
      </c>
      <c r="M104">
        <v>1760.5</v>
      </c>
      <c r="N104" t="s">
        <v>204</v>
      </c>
      <c r="O104" t="b">
        <v>0</v>
      </c>
      <c r="P104">
        <v>308.22727272727298</v>
      </c>
      <c r="Q104">
        <v>273.52272727272702</v>
      </c>
      <c r="R104">
        <v>264</v>
      </c>
      <c r="S104">
        <v>259</v>
      </c>
      <c r="T104">
        <v>141.36378982745299</v>
      </c>
      <c r="U104">
        <v>83.962515618135299</v>
      </c>
      <c r="W104">
        <f t="shared" si="2"/>
        <v>5.711694440348027</v>
      </c>
      <c r="X104">
        <f t="shared" si="3"/>
        <v>-4.7</v>
      </c>
    </row>
    <row r="105" spans="1:24" x14ac:dyDescent="0.25">
      <c r="A105">
        <v>2554265</v>
      </c>
      <c r="B105">
        <v>2</v>
      </c>
      <c r="C105" t="s">
        <v>205</v>
      </c>
      <c r="D105">
        <v>0</v>
      </c>
      <c r="E105" t="s">
        <v>21</v>
      </c>
      <c r="F105">
        <v>3.3</v>
      </c>
      <c r="G105">
        <v>29.960289280861598</v>
      </c>
      <c r="H105">
        <v>31.327887056395401</v>
      </c>
      <c r="I105">
        <v>29.9601944815367</v>
      </c>
      <c r="J105">
        <v>31.333630504086599</v>
      </c>
      <c r="K105">
        <v>21.1</v>
      </c>
      <c r="L105">
        <v>2</v>
      </c>
      <c r="M105">
        <v>618.4</v>
      </c>
      <c r="N105" t="s">
        <v>206</v>
      </c>
      <c r="O105" t="b">
        <v>0</v>
      </c>
      <c r="P105">
        <v>265.982142857143</v>
      </c>
      <c r="Q105">
        <v>248.482142857143</v>
      </c>
      <c r="R105">
        <v>252</v>
      </c>
      <c r="S105">
        <v>246</v>
      </c>
      <c r="T105">
        <v>101.14354916783</v>
      </c>
      <c r="U105">
        <v>60.2316928533442</v>
      </c>
      <c r="W105">
        <f t="shared" si="2"/>
        <v>2.3249681101040602</v>
      </c>
      <c r="X105">
        <f t="shared" si="3"/>
        <v>3.3</v>
      </c>
    </row>
    <row r="106" spans="1:24" x14ac:dyDescent="0.25">
      <c r="A106">
        <v>2558594</v>
      </c>
      <c r="B106">
        <v>2</v>
      </c>
      <c r="C106" t="s">
        <v>207</v>
      </c>
      <c r="D106">
        <v>0</v>
      </c>
      <c r="E106" t="s">
        <v>21</v>
      </c>
      <c r="F106">
        <v>0.9</v>
      </c>
      <c r="G106">
        <v>29.961944036185699</v>
      </c>
      <c r="H106">
        <v>31.288273008540301</v>
      </c>
      <c r="I106">
        <v>29.9596159625798</v>
      </c>
      <c r="J106">
        <v>31.3266330398619</v>
      </c>
      <c r="K106">
        <v>39.700000000000003</v>
      </c>
      <c r="L106">
        <v>2</v>
      </c>
      <c r="M106">
        <v>4091.6</v>
      </c>
      <c r="N106" t="s">
        <v>208</v>
      </c>
      <c r="O106" t="b">
        <v>0</v>
      </c>
      <c r="P106">
        <v>1002.74149659864</v>
      </c>
      <c r="Q106">
        <v>788.292517006803</v>
      </c>
      <c r="R106">
        <v>753</v>
      </c>
      <c r="S106">
        <v>748</v>
      </c>
      <c r="T106">
        <v>663.39420041840901</v>
      </c>
      <c r="U106">
        <v>214.26454533165699</v>
      </c>
      <c r="W106">
        <f t="shared" si="2"/>
        <v>4.0804135601039304</v>
      </c>
      <c r="X106">
        <f t="shared" si="3"/>
        <v>0.9</v>
      </c>
    </row>
    <row r="107" spans="1:24" x14ac:dyDescent="0.25">
      <c r="A107">
        <v>8852801</v>
      </c>
      <c r="B107">
        <v>2</v>
      </c>
      <c r="C107" t="s">
        <v>209</v>
      </c>
      <c r="D107">
        <v>0</v>
      </c>
      <c r="E107" t="s">
        <v>21</v>
      </c>
      <c r="F107">
        <v>0.3</v>
      </c>
      <c r="G107">
        <v>22.597781999999999</v>
      </c>
      <c r="H107">
        <v>31.505497999999999</v>
      </c>
      <c r="I107">
        <v>22.553236999999999</v>
      </c>
      <c r="J107">
        <v>31.51689</v>
      </c>
      <c r="K107">
        <v>18.600000000000001</v>
      </c>
      <c r="L107">
        <v>2</v>
      </c>
      <c r="M107">
        <v>5090.1000000000004</v>
      </c>
      <c r="N107" t="s">
        <v>210</v>
      </c>
      <c r="O107" t="b">
        <v>0</v>
      </c>
      <c r="P107">
        <v>651.60526315789502</v>
      </c>
      <c r="Q107">
        <v>648.81578947368405</v>
      </c>
      <c r="R107">
        <v>645</v>
      </c>
      <c r="S107">
        <v>645</v>
      </c>
      <c r="T107">
        <v>139.004835105925</v>
      </c>
      <c r="U107">
        <v>139.361864311499</v>
      </c>
      <c r="W107">
        <f t="shared" si="2"/>
        <v>7.8116311942167087</v>
      </c>
      <c r="X107">
        <f t="shared" si="3"/>
        <v>0.3</v>
      </c>
    </row>
    <row r="108" spans="1:24" x14ac:dyDescent="0.25">
      <c r="A108">
        <v>13498527</v>
      </c>
      <c r="B108">
        <v>2</v>
      </c>
      <c r="C108" t="s">
        <v>39</v>
      </c>
      <c r="D108">
        <v>0</v>
      </c>
      <c r="E108" t="s">
        <v>21</v>
      </c>
      <c r="F108">
        <v>2.5</v>
      </c>
      <c r="G108">
        <v>3.2000000000000002E-3</v>
      </c>
      <c r="H108">
        <v>8.5030000000000001E-3</v>
      </c>
      <c r="I108">
        <v>5.7689999999999998E-3</v>
      </c>
      <c r="J108">
        <v>1.0506E-2</v>
      </c>
      <c r="K108">
        <v>10.6</v>
      </c>
      <c r="L108">
        <v>2</v>
      </c>
      <c r="M108">
        <v>418.5</v>
      </c>
      <c r="N108" t="s">
        <v>40</v>
      </c>
      <c r="O108" t="b">
        <v>0</v>
      </c>
      <c r="P108">
        <v>47.287878787878803</v>
      </c>
      <c r="Q108">
        <v>47.272727272727302</v>
      </c>
      <c r="R108">
        <v>46</v>
      </c>
      <c r="S108">
        <v>46</v>
      </c>
      <c r="T108">
        <v>12.016106805999501</v>
      </c>
      <c r="U108">
        <v>12.0158297794724</v>
      </c>
      <c r="W108">
        <f t="shared" si="2"/>
        <v>8.8500480615187413</v>
      </c>
      <c r="X108">
        <f t="shared" si="3"/>
        <v>2.5</v>
      </c>
    </row>
    <row r="109" spans="1:24" x14ac:dyDescent="0.25">
      <c r="A109">
        <v>13692382</v>
      </c>
      <c r="B109">
        <v>2</v>
      </c>
      <c r="C109" t="s">
        <v>41</v>
      </c>
      <c r="D109">
        <v>0</v>
      </c>
      <c r="E109" t="s">
        <v>21</v>
      </c>
      <c r="F109">
        <v>0</v>
      </c>
      <c r="G109">
        <v>1.1310000000000001E-2</v>
      </c>
      <c r="H109">
        <v>9.6159999999999995E-3</v>
      </c>
      <c r="I109">
        <v>2.6159999999999998E-3</v>
      </c>
      <c r="J109">
        <v>6.1419999999999999E-3</v>
      </c>
      <c r="K109">
        <v>12.4</v>
      </c>
      <c r="L109">
        <v>2</v>
      </c>
      <c r="M109">
        <v>30935.4</v>
      </c>
      <c r="N109" t="s">
        <v>42</v>
      </c>
      <c r="O109" t="b">
        <v>0</v>
      </c>
      <c r="P109">
        <v>3675.3846153846198</v>
      </c>
      <c r="Q109">
        <v>3473.3846153846198</v>
      </c>
      <c r="R109">
        <v>3380</v>
      </c>
      <c r="S109">
        <v>3318</v>
      </c>
      <c r="T109">
        <v>765.23888059788101</v>
      </c>
      <c r="U109">
        <v>542.77818652126496</v>
      </c>
      <c r="W109">
        <f t="shared" si="2"/>
        <v>8.4169150272080273</v>
      </c>
      <c r="X109">
        <f t="shared" si="3"/>
        <v>0</v>
      </c>
    </row>
    <row r="110" spans="1:24" x14ac:dyDescent="0.25">
      <c r="A110">
        <v>13654228</v>
      </c>
      <c r="B110">
        <v>2</v>
      </c>
      <c r="C110" t="s">
        <v>43</v>
      </c>
      <c r="D110">
        <v>0</v>
      </c>
      <c r="E110" t="s">
        <v>21</v>
      </c>
      <c r="F110">
        <v>6.1</v>
      </c>
      <c r="G110">
        <v>7.7470000000000004E-3</v>
      </c>
      <c r="H110">
        <v>1.0109999999999999E-2</v>
      </c>
      <c r="I110">
        <v>6.6829999999999997E-3</v>
      </c>
      <c r="J110">
        <v>7.9749999999999995E-3</v>
      </c>
      <c r="K110">
        <v>25</v>
      </c>
      <c r="L110">
        <v>2</v>
      </c>
      <c r="M110">
        <v>409.7</v>
      </c>
      <c r="N110" t="s">
        <v>44</v>
      </c>
      <c r="O110" t="b">
        <v>0</v>
      </c>
      <c r="P110">
        <v>54.739130434782602</v>
      </c>
      <c r="Q110">
        <v>54.739130434782602</v>
      </c>
      <c r="R110">
        <v>51</v>
      </c>
      <c r="S110">
        <v>51</v>
      </c>
      <c r="T110">
        <v>13.686608470244501</v>
      </c>
      <c r="U110">
        <v>13.686608470244501</v>
      </c>
      <c r="W110">
        <f t="shared" si="2"/>
        <v>7.4845909451945998</v>
      </c>
      <c r="X110">
        <f t="shared" si="3"/>
        <v>6.1</v>
      </c>
    </row>
    <row r="111" spans="1:24" x14ac:dyDescent="0.25">
      <c r="A111">
        <v>13928449</v>
      </c>
      <c r="B111">
        <v>2</v>
      </c>
      <c r="C111" t="s">
        <v>45</v>
      </c>
      <c r="D111">
        <v>0</v>
      </c>
      <c r="E111" t="s">
        <v>21</v>
      </c>
      <c r="F111">
        <v>0</v>
      </c>
      <c r="G111">
        <v>2.0270000000000002E-3</v>
      </c>
      <c r="H111">
        <v>1.5510000000000001E-3</v>
      </c>
      <c r="I111">
        <v>2.0530000000000001E-3</v>
      </c>
      <c r="J111">
        <v>1.544E-3</v>
      </c>
      <c r="K111">
        <v>4.9000000000000004</v>
      </c>
      <c r="L111">
        <v>2</v>
      </c>
      <c r="M111">
        <v>5810.6</v>
      </c>
      <c r="N111" t="s">
        <v>46</v>
      </c>
      <c r="O111" t="b">
        <v>0</v>
      </c>
      <c r="P111">
        <v>775.36</v>
      </c>
      <c r="Q111">
        <v>770.76</v>
      </c>
      <c r="R111">
        <v>747</v>
      </c>
      <c r="S111">
        <v>747</v>
      </c>
      <c r="T111">
        <v>153.45602106141001</v>
      </c>
      <c r="U111">
        <v>143.05657062854499</v>
      </c>
      <c r="W111">
        <f t="shared" si="2"/>
        <v>7.4940672719768884</v>
      </c>
      <c r="X111">
        <f t="shared" si="3"/>
        <v>0</v>
      </c>
    </row>
    <row r="112" spans="1:24" x14ac:dyDescent="0.25">
      <c r="A112">
        <v>13929033</v>
      </c>
      <c r="B112">
        <v>2</v>
      </c>
      <c r="C112" t="s">
        <v>47</v>
      </c>
      <c r="D112">
        <v>0</v>
      </c>
      <c r="E112" t="s">
        <v>21</v>
      </c>
      <c r="F112">
        <v>0</v>
      </c>
      <c r="G112">
        <v>1.1308E-2</v>
      </c>
      <c r="H112">
        <v>9.6609999999999994E-3</v>
      </c>
      <c r="I112">
        <v>1.1309E-2</v>
      </c>
      <c r="J112">
        <v>9.6550000000000004E-3</v>
      </c>
      <c r="K112">
        <v>3.5</v>
      </c>
      <c r="L112">
        <v>2</v>
      </c>
      <c r="M112">
        <v>5812.2</v>
      </c>
      <c r="N112" t="s">
        <v>48</v>
      </c>
      <c r="O112" t="b">
        <v>0</v>
      </c>
      <c r="P112">
        <v>607.194444444444</v>
      </c>
      <c r="Q112">
        <v>606.36111111111097</v>
      </c>
      <c r="R112">
        <v>598</v>
      </c>
      <c r="S112">
        <v>598</v>
      </c>
      <c r="T112">
        <v>87.952108004692704</v>
      </c>
      <c r="U112">
        <v>86.253068472881907</v>
      </c>
      <c r="W112">
        <f t="shared" si="2"/>
        <v>9.5722219680680798</v>
      </c>
      <c r="X112">
        <f t="shared" si="3"/>
        <v>0</v>
      </c>
    </row>
    <row r="113" spans="1:24" x14ac:dyDescent="0.25">
      <c r="A113">
        <v>13657359</v>
      </c>
      <c r="B113">
        <v>2</v>
      </c>
      <c r="C113" t="s">
        <v>49</v>
      </c>
      <c r="D113">
        <v>0</v>
      </c>
      <c r="E113" t="s">
        <v>21</v>
      </c>
      <c r="F113">
        <v>0</v>
      </c>
      <c r="G113">
        <v>8.9849999999999999E-3</v>
      </c>
      <c r="H113">
        <v>1.5875E-2</v>
      </c>
      <c r="I113">
        <v>8.9899999999999997E-3</v>
      </c>
      <c r="J113">
        <v>1.5880999999999999E-2</v>
      </c>
      <c r="K113">
        <v>56.6</v>
      </c>
      <c r="L113">
        <v>2</v>
      </c>
      <c r="M113">
        <v>6726.8</v>
      </c>
      <c r="N113" t="s">
        <v>50</v>
      </c>
      <c r="O113" t="b">
        <v>0</v>
      </c>
      <c r="P113">
        <v>704.20967741935499</v>
      </c>
      <c r="Q113">
        <v>703.16129032258095</v>
      </c>
      <c r="R113">
        <v>706</v>
      </c>
      <c r="S113">
        <v>706</v>
      </c>
      <c r="T113">
        <v>85.630891527339102</v>
      </c>
      <c r="U113">
        <v>84.592799500710001</v>
      </c>
      <c r="W113">
        <f t="shared" si="2"/>
        <v>9.5522686150111067</v>
      </c>
      <c r="X113">
        <f t="shared" si="3"/>
        <v>0</v>
      </c>
    </row>
    <row r="114" spans="1:24" x14ac:dyDescent="0.25">
      <c r="A114">
        <v>13928519</v>
      </c>
      <c r="B114">
        <v>2</v>
      </c>
      <c r="C114" t="s">
        <v>51</v>
      </c>
      <c r="D114">
        <v>0</v>
      </c>
      <c r="E114" t="s">
        <v>21</v>
      </c>
      <c r="F114">
        <v>0</v>
      </c>
      <c r="G114">
        <v>2.0140000000000002E-3</v>
      </c>
      <c r="H114">
        <v>1.5740000000000001E-3</v>
      </c>
      <c r="I114">
        <v>5.6730000000000001E-3</v>
      </c>
      <c r="J114">
        <v>1.9413E-2</v>
      </c>
      <c r="K114">
        <v>4.9000000000000004</v>
      </c>
      <c r="L114">
        <v>2</v>
      </c>
      <c r="M114">
        <v>15007.8</v>
      </c>
      <c r="N114" t="s">
        <v>52</v>
      </c>
      <c r="O114" t="b">
        <v>0</v>
      </c>
      <c r="P114">
        <v>2176.9393939393899</v>
      </c>
      <c r="Q114">
        <v>2140.5757575757598</v>
      </c>
      <c r="R114">
        <v>2155</v>
      </c>
      <c r="S114">
        <v>2155</v>
      </c>
      <c r="T114">
        <v>471.63711906982201</v>
      </c>
      <c r="U114">
        <v>412.54274564954198</v>
      </c>
      <c r="W114">
        <f t="shared" si="2"/>
        <v>6.8939907292696292</v>
      </c>
      <c r="X114">
        <f t="shared" si="3"/>
        <v>0</v>
      </c>
    </row>
    <row r="115" spans="1:24" x14ac:dyDescent="0.25">
      <c r="A115">
        <v>13674851</v>
      </c>
      <c r="B115">
        <v>2</v>
      </c>
      <c r="C115" t="s">
        <v>53</v>
      </c>
      <c r="D115">
        <v>0</v>
      </c>
      <c r="E115" t="s">
        <v>21</v>
      </c>
      <c r="F115">
        <v>0</v>
      </c>
      <c r="G115">
        <v>1.0272E-2</v>
      </c>
      <c r="H115">
        <v>3.9760000000000004E-3</v>
      </c>
      <c r="I115">
        <v>6.3639999999999999E-3</v>
      </c>
      <c r="J115">
        <v>4.7229999999999998E-3</v>
      </c>
      <c r="K115">
        <v>1</v>
      </c>
      <c r="L115">
        <v>2</v>
      </c>
      <c r="M115">
        <v>509.7</v>
      </c>
      <c r="N115" t="s">
        <v>54</v>
      </c>
      <c r="O115" t="b">
        <v>0</v>
      </c>
      <c r="P115">
        <v>45.873239436619698</v>
      </c>
      <c r="Q115">
        <v>45.619718309859202</v>
      </c>
      <c r="R115">
        <v>45</v>
      </c>
      <c r="S115">
        <v>45</v>
      </c>
      <c r="T115">
        <v>6.8215267744266299</v>
      </c>
      <c r="U115">
        <v>6.4291725031749003</v>
      </c>
      <c r="W115">
        <f t="shared" si="2"/>
        <v>11.111053116364758</v>
      </c>
      <c r="X115">
        <f t="shared" si="3"/>
        <v>0</v>
      </c>
    </row>
    <row r="116" spans="1:24" x14ac:dyDescent="0.25">
      <c r="A116">
        <v>14419576</v>
      </c>
      <c r="B116">
        <v>2</v>
      </c>
      <c r="C116" t="s">
        <v>211</v>
      </c>
      <c r="D116">
        <v>0</v>
      </c>
      <c r="E116" t="s">
        <v>21</v>
      </c>
      <c r="F116">
        <v>-0.2</v>
      </c>
      <c r="G116">
        <v>3.3149999999999998E-3</v>
      </c>
      <c r="H116">
        <v>1.8669999999999999E-2</v>
      </c>
      <c r="I116">
        <v>2.1940000000000002E-3</v>
      </c>
      <c r="J116">
        <v>1.382E-3</v>
      </c>
      <c r="K116">
        <v>4.2</v>
      </c>
      <c r="L116">
        <v>2</v>
      </c>
      <c r="M116">
        <v>2046.7</v>
      </c>
      <c r="N116" t="s">
        <v>212</v>
      </c>
      <c r="O116" t="b">
        <v>0</v>
      </c>
      <c r="P116">
        <v>160.25</v>
      </c>
      <c r="Q116">
        <v>158</v>
      </c>
      <c r="R116">
        <v>154</v>
      </c>
      <c r="S116">
        <v>154</v>
      </c>
      <c r="T116">
        <v>25.0561868607336</v>
      </c>
      <c r="U116">
        <v>18.811565591412101</v>
      </c>
      <c r="W116">
        <f t="shared" si="2"/>
        <v>12.77191887675507</v>
      </c>
      <c r="X116">
        <f t="shared" si="3"/>
        <v>-0.2</v>
      </c>
    </row>
    <row r="117" spans="1:24" x14ac:dyDescent="0.25">
      <c r="A117">
        <v>2267922</v>
      </c>
      <c r="B117">
        <v>2</v>
      </c>
      <c r="C117" t="s">
        <v>213</v>
      </c>
      <c r="D117">
        <v>2</v>
      </c>
      <c r="E117">
        <v>3</v>
      </c>
      <c r="F117">
        <v>9</v>
      </c>
      <c r="G117">
        <v>6.8666154239326698</v>
      </c>
      <c r="H117">
        <v>0.419172188267112</v>
      </c>
      <c r="I117">
        <v>6.8547968566417703</v>
      </c>
      <c r="J117">
        <v>0.41682894341647603</v>
      </c>
      <c r="K117">
        <v>223.4</v>
      </c>
      <c r="L117">
        <v>2</v>
      </c>
      <c r="M117">
        <v>2487.1</v>
      </c>
      <c r="N117" t="s">
        <v>214</v>
      </c>
      <c r="O117" t="b">
        <v>0</v>
      </c>
      <c r="P117">
        <v>1445.4117647058799</v>
      </c>
      <c r="Q117">
        <v>1302</v>
      </c>
      <c r="R117">
        <v>1360</v>
      </c>
      <c r="S117">
        <v>1141</v>
      </c>
      <c r="T117">
        <v>525.71666030326196</v>
      </c>
      <c r="U117">
        <v>388.84096249964102</v>
      </c>
      <c r="W117">
        <f t="shared" si="2"/>
        <v>1.7206861468337973</v>
      </c>
      <c r="X117">
        <f t="shared" si="3"/>
        <v>9</v>
      </c>
    </row>
    <row r="118" spans="1:24" x14ac:dyDescent="0.25">
      <c r="A118">
        <v>3493552</v>
      </c>
      <c r="B118">
        <v>2</v>
      </c>
      <c r="C118" t="s">
        <v>215</v>
      </c>
      <c r="D118">
        <v>5</v>
      </c>
      <c r="E118" t="s">
        <v>216</v>
      </c>
      <c r="F118">
        <v>7</v>
      </c>
      <c r="G118">
        <v>10.0760782</v>
      </c>
      <c r="H118">
        <v>38.195683099999997</v>
      </c>
      <c r="I118">
        <v>10.0222885</v>
      </c>
      <c r="J118">
        <v>38.245782499999997</v>
      </c>
      <c r="K118">
        <v>1375.2</v>
      </c>
      <c r="L118">
        <v>2</v>
      </c>
      <c r="M118">
        <v>19653.599999999999</v>
      </c>
      <c r="N118" t="s">
        <v>217</v>
      </c>
      <c r="O118" t="b">
        <v>0</v>
      </c>
      <c r="P118">
        <v>11623.4375</v>
      </c>
      <c r="Q118">
        <v>8990.03125</v>
      </c>
      <c r="R118">
        <v>10653</v>
      </c>
      <c r="S118">
        <v>8980</v>
      </c>
      <c r="T118">
        <v>5128.4113277011802</v>
      </c>
      <c r="U118">
        <v>2560.9137588512099</v>
      </c>
      <c r="W118">
        <f t="shared" si="2"/>
        <v>1.6908595241295872</v>
      </c>
      <c r="X118">
        <f t="shared" si="3"/>
        <v>7</v>
      </c>
    </row>
    <row r="119" spans="1:24" x14ac:dyDescent="0.25">
      <c r="A119">
        <v>5797884</v>
      </c>
      <c r="B119">
        <v>2</v>
      </c>
      <c r="C119" t="s">
        <v>218</v>
      </c>
      <c r="D119">
        <v>0</v>
      </c>
      <c r="E119" t="s">
        <v>21</v>
      </c>
      <c r="F119">
        <v>2.8</v>
      </c>
      <c r="G119">
        <v>4.8887530000000003</v>
      </c>
      <c r="H119">
        <v>-1.7496959999999999</v>
      </c>
      <c r="I119">
        <v>4.8924620000000001</v>
      </c>
      <c r="J119">
        <v>-1.751463</v>
      </c>
      <c r="K119">
        <v>15.1</v>
      </c>
      <c r="L119">
        <v>2</v>
      </c>
      <c r="M119">
        <v>533.79999999999995</v>
      </c>
      <c r="N119" t="s">
        <v>219</v>
      </c>
      <c r="O119" t="b">
        <v>0</v>
      </c>
      <c r="P119">
        <v>97.2</v>
      </c>
      <c r="Q119">
        <v>97.2</v>
      </c>
      <c r="R119">
        <v>97</v>
      </c>
      <c r="S119">
        <v>97</v>
      </c>
      <c r="T119">
        <v>22.431228232087498</v>
      </c>
      <c r="U119">
        <v>22.431228232087498</v>
      </c>
      <c r="W119">
        <f t="shared" si="2"/>
        <v>5.4917695473251023</v>
      </c>
      <c r="X119">
        <f t="shared" si="3"/>
        <v>2.8</v>
      </c>
    </row>
    <row r="120" spans="1:24" x14ac:dyDescent="0.25">
      <c r="A120">
        <v>8898816</v>
      </c>
      <c r="B120">
        <v>2</v>
      </c>
      <c r="C120" t="s">
        <v>220</v>
      </c>
      <c r="D120">
        <v>0</v>
      </c>
      <c r="E120" t="s">
        <v>21</v>
      </c>
      <c r="F120">
        <v>0</v>
      </c>
      <c r="G120">
        <v>0.45370899999999997</v>
      </c>
      <c r="H120">
        <v>9.4101459999999992</v>
      </c>
      <c r="I120">
        <v>0.44439899999999999</v>
      </c>
      <c r="J120">
        <v>9.4169549999999997</v>
      </c>
      <c r="K120">
        <v>2</v>
      </c>
      <c r="L120">
        <v>2</v>
      </c>
      <c r="M120">
        <v>1306.2</v>
      </c>
      <c r="N120" t="s">
        <v>221</v>
      </c>
      <c r="O120" t="b">
        <v>0</v>
      </c>
      <c r="P120">
        <v>123.471428571429</v>
      </c>
      <c r="Q120">
        <v>123.471428571429</v>
      </c>
      <c r="R120">
        <v>110</v>
      </c>
      <c r="S120">
        <v>110</v>
      </c>
      <c r="T120">
        <v>41.132441637982602</v>
      </c>
      <c r="U120">
        <v>41.132441637982602</v>
      </c>
      <c r="W120">
        <f t="shared" si="2"/>
        <v>10.578965636931585</v>
      </c>
      <c r="X120">
        <f t="shared" si="3"/>
        <v>0</v>
      </c>
    </row>
    <row r="121" spans="1:24" x14ac:dyDescent="0.25">
      <c r="A121">
        <v>6030134</v>
      </c>
      <c r="B121">
        <v>2</v>
      </c>
      <c r="C121" t="s">
        <v>222</v>
      </c>
      <c r="D121">
        <v>0</v>
      </c>
      <c r="E121" t="s">
        <v>21</v>
      </c>
      <c r="F121">
        <v>-0.8</v>
      </c>
      <c r="G121">
        <v>0.51718399999999998</v>
      </c>
      <c r="H121">
        <v>9.3949499999999997</v>
      </c>
      <c r="I121">
        <v>0.52479799999999999</v>
      </c>
      <c r="J121">
        <v>9.3964130000000008</v>
      </c>
      <c r="K121">
        <v>6.8</v>
      </c>
      <c r="L121">
        <v>2</v>
      </c>
      <c r="M121">
        <v>862.1</v>
      </c>
      <c r="N121" t="s">
        <v>223</v>
      </c>
      <c r="O121" t="b">
        <v>0</v>
      </c>
      <c r="P121">
        <v>88.186046511627893</v>
      </c>
      <c r="Q121">
        <v>88.186046511627893</v>
      </c>
      <c r="R121">
        <v>79</v>
      </c>
      <c r="S121">
        <v>79</v>
      </c>
      <c r="T121">
        <v>28.921912360742802</v>
      </c>
      <c r="U121">
        <v>28.921912360742802</v>
      </c>
      <c r="W121">
        <f t="shared" si="2"/>
        <v>9.7759229957805918</v>
      </c>
      <c r="X121">
        <f t="shared" si="3"/>
        <v>-0.8</v>
      </c>
    </row>
    <row r="122" spans="1:24" x14ac:dyDescent="0.25">
      <c r="A122">
        <v>8124465</v>
      </c>
      <c r="B122">
        <v>2</v>
      </c>
      <c r="C122" t="s">
        <v>224</v>
      </c>
      <c r="D122">
        <v>0</v>
      </c>
      <c r="E122" t="s">
        <v>21</v>
      </c>
      <c r="F122">
        <v>1.1000000000000001</v>
      </c>
      <c r="G122">
        <v>0.42394999999999999</v>
      </c>
      <c r="H122">
        <v>9.4233989999999999</v>
      </c>
      <c r="I122">
        <v>0.42067700000000002</v>
      </c>
      <c r="J122">
        <v>9.4333480000000005</v>
      </c>
      <c r="K122">
        <v>15</v>
      </c>
      <c r="L122">
        <v>2</v>
      </c>
      <c r="M122">
        <v>1329.2</v>
      </c>
      <c r="N122" t="s">
        <v>225</v>
      </c>
      <c r="O122" t="b">
        <v>0</v>
      </c>
      <c r="P122">
        <v>182.18181818181799</v>
      </c>
      <c r="Q122">
        <v>182.18181818181799</v>
      </c>
      <c r="R122">
        <v>174</v>
      </c>
      <c r="S122">
        <v>174</v>
      </c>
      <c r="T122">
        <v>31.292805393915799</v>
      </c>
      <c r="U122">
        <v>31.292805393915799</v>
      </c>
      <c r="W122">
        <f t="shared" si="2"/>
        <v>7.2960079840319443</v>
      </c>
      <c r="X122">
        <f t="shared" si="3"/>
        <v>1.1000000000000001</v>
      </c>
    </row>
    <row r="123" spans="1:24" x14ac:dyDescent="0.25">
      <c r="A123">
        <v>8889649</v>
      </c>
      <c r="B123">
        <v>2</v>
      </c>
      <c r="C123" t="s">
        <v>226</v>
      </c>
      <c r="D123">
        <v>0</v>
      </c>
      <c r="E123" t="s">
        <v>21</v>
      </c>
      <c r="F123">
        <v>1.2</v>
      </c>
      <c r="G123">
        <v>0.49649599999999999</v>
      </c>
      <c r="H123">
        <v>9.4071890000000007</v>
      </c>
      <c r="I123">
        <v>0.50595900000000005</v>
      </c>
      <c r="J123">
        <v>9.4151760000000007</v>
      </c>
      <c r="K123">
        <v>18</v>
      </c>
      <c r="L123">
        <v>2</v>
      </c>
      <c r="M123">
        <v>1449.1</v>
      </c>
      <c r="N123" t="s">
        <v>227</v>
      </c>
      <c r="O123" t="b">
        <v>0</v>
      </c>
      <c r="P123">
        <v>186.363636363636</v>
      </c>
      <c r="Q123">
        <v>186.363636363636</v>
      </c>
      <c r="R123">
        <v>174</v>
      </c>
      <c r="S123">
        <v>174</v>
      </c>
      <c r="T123">
        <v>47.268618702576703</v>
      </c>
      <c r="U123">
        <v>47.268618702576703</v>
      </c>
      <c r="W123">
        <f t="shared" si="2"/>
        <v>7.7756585365853805</v>
      </c>
      <c r="X123">
        <f t="shared" si="3"/>
        <v>1.2</v>
      </c>
    </row>
    <row r="124" spans="1:24" x14ac:dyDescent="0.25">
      <c r="A124">
        <v>7501337</v>
      </c>
      <c r="B124">
        <v>2</v>
      </c>
      <c r="C124" t="s">
        <v>228</v>
      </c>
      <c r="D124">
        <v>0</v>
      </c>
      <c r="E124" t="s">
        <v>21</v>
      </c>
      <c r="F124">
        <v>2.1</v>
      </c>
      <c r="G124">
        <v>0.41525400000000001</v>
      </c>
      <c r="H124">
        <v>9.4487039999999993</v>
      </c>
      <c r="I124">
        <v>0.42343700000000001</v>
      </c>
      <c r="J124">
        <v>9.4541979999999999</v>
      </c>
      <c r="K124">
        <v>23.6</v>
      </c>
      <c r="L124">
        <v>2</v>
      </c>
      <c r="M124">
        <v>1129</v>
      </c>
      <c r="N124" t="s">
        <v>229</v>
      </c>
      <c r="O124" t="b">
        <v>0</v>
      </c>
      <c r="P124">
        <v>125.23333333333299</v>
      </c>
      <c r="Q124">
        <v>125.23333333333299</v>
      </c>
      <c r="R124">
        <v>117</v>
      </c>
      <c r="S124">
        <v>117</v>
      </c>
      <c r="T124">
        <v>24.9368313054316</v>
      </c>
      <c r="U124">
        <v>24.9368313054316</v>
      </c>
      <c r="W124">
        <f t="shared" si="2"/>
        <v>9.0151716795315657</v>
      </c>
      <c r="X124">
        <f t="shared" si="3"/>
        <v>2.1</v>
      </c>
    </row>
    <row r="125" spans="1:24" x14ac:dyDescent="0.25">
      <c r="A125">
        <v>8124477</v>
      </c>
      <c r="B125">
        <v>2</v>
      </c>
      <c r="C125" t="s">
        <v>230</v>
      </c>
      <c r="D125">
        <v>0</v>
      </c>
      <c r="E125" t="s">
        <v>21</v>
      </c>
      <c r="F125">
        <v>0.8</v>
      </c>
      <c r="G125">
        <v>0.43312499999999998</v>
      </c>
      <c r="H125">
        <v>9.4235579999999999</v>
      </c>
      <c r="I125">
        <v>0.42812699999999998</v>
      </c>
      <c r="J125">
        <v>9.4311369999999997</v>
      </c>
      <c r="K125">
        <v>8.1999999999999993</v>
      </c>
      <c r="L125">
        <v>2</v>
      </c>
      <c r="M125">
        <v>1078.5</v>
      </c>
      <c r="N125" t="s">
        <v>231</v>
      </c>
      <c r="O125" t="b">
        <v>0</v>
      </c>
      <c r="P125">
        <v>110.027777777778</v>
      </c>
      <c r="Q125">
        <v>110.027777777778</v>
      </c>
      <c r="R125">
        <v>93</v>
      </c>
      <c r="S125">
        <v>93</v>
      </c>
      <c r="T125">
        <v>27.900105646067502</v>
      </c>
      <c r="U125">
        <v>27.900105646067502</v>
      </c>
      <c r="W125">
        <f t="shared" si="2"/>
        <v>9.8020701842968752</v>
      </c>
      <c r="X125">
        <f t="shared" si="3"/>
        <v>0.8</v>
      </c>
    </row>
    <row r="126" spans="1:24" x14ac:dyDescent="0.25">
      <c r="A126">
        <v>12905899</v>
      </c>
      <c r="B126">
        <v>2</v>
      </c>
      <c r="C126" t="s">
        <v>232</v>
      </c>
      <c r="D126">
        <v>0</v>
      </c>
      <c r="E126" t="s">
        <v>21</v>
      </c>
      <c r="F126">
        <v>0.1</v>
      </c>
      <c r="G126">
        <v>0.49983300000000003</v>
      </c>
      <c r="H126">
        <v>9.3916640000000005</v>
      </c>
      <c r="I126">
        <v>0.547628</v>
      </c>
      <c r="J126">
        <v>9.3569399999999998</v>
      </c>
      <c r="K126">
        <v>12.2</v>
      </c>
      <c r="L126">
        <v>2</v>
      </c>
      <c r="M126">
        <v>6692.3</v>
      </c>
      <c r="N126" t="s">
        <v>233</v>
      </c>
      <c r="O126" t="b">
        <v>0</v>
      </c>
      <c r="P126">
        <v>782.17499999999995</v>
      </c>
      <c r="Q126">
        <v>775.57500000000005</v>
      </c>
      <c r="R126">
        <v>731</v>
      </c>
      <c r="S126">
        <v>731</v>
      </c>
      <c r="T126">
        <v>180.66929560664099</v>
      </c>
      <c r="U126">
        <v>177.82644453230199</v>
      </c>
      <c r="W126">
        <f t="shared" si="2"/>
        <v>8.5560136798031134</v>
      </c>
      <c r="X126">
        <f t="shared" si="3"/>
        <v>0.1</v>
      </c>
    </row>
    <row r="127" spans="1:24" x14ac:dyDescent="0.25">
      <c r="A127">
        <v>7501353</v>
      </c>
      <c r="B127">
        <v>2</v>
      </c>
      <c r="C127" t="s">
        <v>234</v>
      </c>
      <c r="D127">
        <v>0</v>
      </c>
      <c r="E127" t="s">
        <v>21</v>
      </c>
      <c r="F127">
        <v>2.1</v>
      </c>
      <c r="G127">
        <v>0.35095900000000002</v>
      </c>
      <c r="H127">
        <v>9.4740749999999991</v>
      </c>
      <c r="I127">
        <v>0.35653400000000002</v>
      </c>
      <c r="J127">
        <v>9.4753310000000006</v>
      </c>
      <c r="K127">
        <v>16.2</v>
      </c>
      <c r="L127">
        <v>2</v>
      </c>
      <c r="M127">
        <v>684.6</v>
      </c>
      <c r="N127" t="s">
        <v>235</v>
      </c>
      <c r="O127" t="b">
        <v>0</v>
      </c>
      <c r="P127">
        <v>91.454545454545496</v>
      </c>
      <c r="Q127">
        <v>91.454545454545496</v>
      </c>
      <c r="R127">
        <v>86</v>
      </c>
      <c r="S127">
        <v>86</v>
      </c>
      <c r="T127">
        <v>28.750853382950801</v>
      </c>
      <c r="U127">
        <v>28.750853382950801</v>
      </c>
      <c r="W127">
        <f t="shared" si="2"/>
        <v>7.4856858846918461</v>
      </c>
      <c r="X127">
        <f t="shared" si="3"/>
        <v>2.1</v>
      </c>
    </row>
    <row r="128" spans="1:24" x14ac:dyDescent="0.25">
      <c r="A128">
        <v>11268923</v>
      </c>
      <c r="B128">
        <v>2</v>
      </c>
      <c r="C128" t="s">
        <v>236</v>
      </c>
      <c r="D128">
        <v>0</v>
      </c>
      <c r="E128" t="s">
        <v>21</v>
      </c>
      <c r="F128">
        <v>3.7</v>
      </c>
      <c r="G128">
        <v>0.42395100000000002</v>
      </c>
      <c r="H128">
        <v>9.4370849999999997</v>
      </c>
      <c r="I128">
        <v>0.42234100000000002</v>
      </c>
      <c r="J128">
        <v>9.4382409999999997</v>
      </c>
      <c r="K128">
        <v>9.1999999999999993</v>
      </c>
      <c r="L128">
        <v>2</v>
      </c>
      <c r="M128">
        <v>229.1</v>
      </c>
      <c r="N128" t="s">
        <v>237</v>
      </c>
      <c r="O128" t="b">
        <v>0</v>
      </c>
      <c r="P128">
        <v>25.870967741935502</v>
      </c>
      <c r="Q128">
        <v>25.0322580645161</v>
      </c>
      <c r="R128">
        <v>20</v>
      </c>
      <c r="S128">
        <v>20</v>
      </c>
      <c r="T128">
        <v>14.7029554533596</v>
      </c>
      <c r="U128">
        <v>10.7837508315947</v>
      </c>
      <c r="W128">
        <f t="shared" si="2"/>
        <v>8.8554862842892703</v>
      </c>
      <c r="X128">
        <f t="shared" si="3"/>
        <v>3.7</v>
      </c>
    </row>
    <row r="129" spans="1:24" x14ac:dyDescent="0.25">
      <c r="A129">
        <v>12905984</v>
      </c>
      <c r="B129">
        <v>2</v>
      </c>
      <c r="C129" t="s">
        <v>238</v>
      </c>
      <c r="D129">
        <v>0</v>
      </c>
      <c r="E129" t="s">
        <v>21</v>
      </c>
      <c r="F129">
        <v>0</v>
      </c>
      <c r="G129">
        <v>0.49925799999999998</v>
      </c>
      <c r="H129">
        <v>9.3921779999999995</v>
      </c>
      <c r="I129">
        <v>0.60713200000000001</v>
      </c>
      <c r="J129">
        <v>9.322419</v>
      </c>
      <c r="K129">
        <v>18.2</v>
      </c>
      <c r="L129">
        <v>2</v>
      </c>
      <c r="M129">
        <v>16548.400000000001</v>
      </c>
      <c r="N129" t="s">
        <v>239</v>
      </c>
      <c r="O129" t="b">
        <v>0</v>
      </c>
      <c r="P129">
        <v>1907.82142857143</v>
      </c>
      <c r="Q129">
        <v>1870.1071428571399</v>
      </c>
      <c r="R129">
        <v>1755</v>
      </c>
      <c r="S129">
        <v>1719</v>
      </c>
      <c r="T129">
        <v>490.74899414578698</v>
      </c>
      <c r="U129">
        <v>487.81746727392903</v>
      </c>
      <c r="W129">
        <f t="shared" si="2"/>
        <v>8.6739774237630751</v>
      </c>
      <c r="X129">
        <f t="shared" si="3"/>
        <v>0</v>
      </c>
    </row>
    <row r="130" spans="1:24" x14ac:dyDescent="0.25">
      <c r="A130">
        <v>1942715</v>
      </c>
      <c r="B130">
        <v>2</v>
      </c>
      <c r="C130" t="s">
        <v>240</v>
      </c>
      <c r="D130">
        <v>3</v>
      </c>
      <c r="E130">
        <v>2</v>
      </c>
      <c r="F130">
        <v>7.9</v>
      </c>
      <c r="G130">
        <v>1.8698018509894601</v>
      </c>
      <c r="H130">
        <v>-76.2323899380863</v>
      </c>
      <c r="I130">
        <v>1.8765315972268599</v>
      </c>
      <c r="J130">
        <v>-76.254666438326197</v>
      </c>
      <c r="K130">
        <v>341.9</v>
      </c>
      <c r="L130">
        <v>2</v>
      </c>
      <c r="M130">
        <v>4336</v>
      </c>
      <c r="N130" t="s">
        <v>241</v>
      </c>
      <c r="O130" t="b">
        <v>0</v>
      </c>
      <c r="P130">
        <v>2283.6956521739098</v>
      </c>
      <c r="Q130">
        <v>1934.3152173912999</v>
      </c>
      <c r="R130">
        <v>1980</v>
      </c>
      <c r="S130">
        <v>1906</v>
      </c>
      <c r="T130">
        <v>1017.8517738155</v>
      </c>
      <c r="U130">
        <v>565.13464015892805</v>
      </c>
      <c r="W130">
        <f t="shared" si="2"/>
        <v>1.89867682056164</v>
      </c>
      <c r="X130">
        <f t="shared" si="3"/>
        <v>7.9</v>
      </c>
    </row>
    <row r="131" spans="1:24" x14ac:dyDescent="0.25">
      <c r="A131">
        <v>13175078</v>
      </c>
      <c r="B131">
        <v>2</v>
      </c>
      <c r="C131" t="s">
        <v>242</v>
      </c>
      <c r="D131">
        <v>0</v>
      </c>
      <c r="E131" t="s">
        <v>21</v>
      </c>
      <c r="F131">
        <v>-0.4</v>
      </c>
      <c r="G131">
        <v>1.3300810000000001</v>
      </c>
      <c r="H131">
        <v>-75.969005999999993</v>
      </c>
      <c r="I131">
        <v>1.4137599999999999</v>
      </c>
      <c r="J131">
        <v>-75.876524000000003</v>
      </c>
      <c r="K131">
        <v>90.2</v>
      </c>
      <c r="L131">
        <v>2</v>
      </c>
      <c r="M131">
        <v>16090.4</v>
      </c>
      <c r="N131" t="s">
        <v>243</v>
      </c>
      <c r="O131" t="b">
        <v>0</v>
      </c>
      <c r="P131">
        <v>1721.30701754386</v>
      </c>
      <c r="Q131">
        <v>1696.5789473684199</v>
      </c>
      <c r="R131">
        <v>1709</v>
      </c>
      <c r="S131">
        <v>1694</v>
      </c>
      <c r="T131">
        <v>556.00279450252197</v>
      </c>
      <c r="U131">
        <v>471.02186217256002</v>
      </c>
      <c r="W131">
        <f t="shared" ref="W131:W194" si="4">M131/P131</f>
        <v>9.347780399431274</v>
      </c>
      <c r="X131">
        <f t="shared" ref="X131:X194" si="5">F131</f>
        <v>-0.4</v>
      </c>
    </row>
    <row r="132" spans="1:24" x14ac:dyDescent="0.25">
      <c r="A132">
        <v>7429443</v>
      </c>
      <c r="B132">
        <v>2</v>
      </c>
      <c r="C132" t="s">
        <v>244</v>
      </c>
      <c r="D132">
        <v>0</v>
      </c>
      <c r="E132" t="s">
        <v>21</v>
      </c>
      <c r="F132">
        <v>-0.3</v>
      </c>
      <c r="G132">
        <v>2.4009179999999999</v>
      </c>
      <c r="H132">
        <v>-75.875632999999993</v>
      </c>
      <c r="I132">
        <v>2.479762</v>
      </c>
      <c r="J132">
        <v>-75.816329999999994</v>
      </c>
      <c r="K132">
        <v>77.900000000000006</v>
      </c>
      <c r="L132">
        <v>2</v>
      </c>
      <c r="M132">
        <v>12464.4</v>
      </c>
      <c r="N132" t="s">
        <v>245</v>
      </c>
      <c r="O132" t="b">
        <v>0</v>
      </c>
      <c r="P132">
        <v>1669.2674418604699</v>
      </c>
      <c r="Q132">
        <v>1633.2732558139501</v>
      </c>
      <c r="R132">
        <v>1646</v>
      </c>
      <c r="S132">
        <v>1637</v>
      </c>
      <c r="T132">
        <v>425.34440011290798</v>
      </c>
      <c r="U132">
        <v>338.62157444571898</v>
      </c>
      <c r="W132">
        <f t="shared" si="4"/>
        <v>7.4669880256622587</v>
      </c>
      <c r="X132">
        <f t="shared" si="5"/>
        <v>-0.3</v>
      </c>
    </row>
    <row r="133" spans="1:24" x14ac:dyDescent="0.25">
      <c r="A133">
        <v>7430780</v>
      </c>
      <c r="B133">
        <v>2</v>
      </c>
      <c r="C133" t="s">
        <v>246</v>
      </c>
      <c r="D133">
        <v>3</v>
      </c>
      <c r="E133">
        <v>2</v>
      </c>
      <c r="F133">
        <v>6.2</v>
      </c>
      <c r="G133">
        <v>2.485808</v>
      </c>
      <c r="H133">
        <v>-75.812385000000006</v>
      </c>
      <c r="I133">
        <v>2.5419</v>
      </c>
      <c r="J133">
        <v>-75.807019999999994</v>
      </c>
      <c r="K133">
        <v>639.4</v>
      </c>
      <c r="L133">
        <v>2</v>
      </c>
      <c r="M133">
        <v>10017.700000000001</v>
      </c>
      <c r="N133" t="s">
        <v>247</v>
      </c>
      <c r="O133" t="b">
        <v>0</v>
      </c>
      <c r="P133">
        <v>3562.00909090909</v>
      </c>
      <c r="Q133">
        <v>3371.6909090909098</v>
      </c>
      <c r="R133">
        <v>3497</v>
      </c>
      <c r="S133">
        <v>3332</v>
      </c>
      <c r="T133">
        <v>1094.2553839812299</v>
      </c>
      <c r="U133">
        <v>840.517035092681</v>
      </c>
      <c r="W133">
        <f t="shared" si="4"/>
        <v>2.8123735072903195</v>
      </c>
      <c r="X133">
        <f t="shared" si="5"/>
        <v>6.2</v>
      </c>
    </row>
    <row r="134" spans="1:24" x14ac:dyDescent="0.25">
      <c r="A134">
        <v>15720694</v>
      </c>
      <c r="B134">
        <v>2</v>
      </c>
      <c r="C134" t="s">
        <v>248</v>
      </c>
      <c r="D134">
        <v>0</v>
      </c>
      <c r="E134" t="s">
        <v>21</v>
      </c>
      <c r="F134">
        <v>0</v>
      </c>
      <c r="G134">
        <v>1.354962</v>
      </c>
      <c r="H134">
        <v>-75.930047000000002</v>
      </c>
      <c r="I134">
        <v>1.4141790000000001</v>
      </c>
      <c r="J134">
        <v>-75.875446999999994</v>
      </c>
      <c r="K134">
        <v>25.8</v>
      </c>
      <c r="L134">
        <v>2</v>
      </c>
      <c r="M134">
        <v>9496.2000000000007</v>
      </c>
      <c r="N134" t="s">
        <v>249</v>
      </c>
      <c r="O134" t="b">
        <v>0</v>
      </c>
      <c r="P134">
        <v>1056.0840336134499</v>
      </c>
      <c r="Q134">
        <v>1037</v>
      </c>
      <c r="R134">
        <v>956</v>
      </c>
      <c r="S134">
        <v>956</v>
      </c>
      <c r="T134">
        <v>415.55045158476401</v>
      </c>
      <c r="U134">
        <v>326.38308161788399</v>
      </c>
      <c r="W134">
        <f t="shared" si="4"/>
        <v>8.9918980855228217</v>
      </c>
      <c r="X134">
        <f t="shared" si="5"/>
        <v>0</v>
      </c>
    </row>
    <row r="135" spans="1:24" x14ac:dyDescent="0.25">
      <c r="A135">
        <v>7608564</v>
      </c>
      <c r="B135">
        <v>2</v>
      </c>
      <c r="C135" t="s">
        <v>250</v>
      </c>
      <c r="D135">
        <v>1</v>
      </c>
      <c r="E135">
        <v>4</v>
      </c>
      <c r="F135">
        <v>4.3</v>
      </c>
      <c r="G135">
        <v>12.657973</v>
      </c>
      <c r="H135">
        <v>-8.0003030000000006</v>
      </c>
      <c r="I135">
        <v>12.668392000000001</v>
      </c>
      <c r="J135">
        <v>-8.0076859999999996</v>
      </c>
      <c r="K135">
        <v>102</v>
      </c>
      <c r="L135">
        <v>2</v>
      </c>
      <c r="M135">
        <v>2366.5</v>
      </c>
      <c r="N135" t="s">
        <v>251</v>
      </c>
      <c r="O135" t="b">
        <v>0</v>
      </c>
      <c r="P135">
        <v>572</v>
      </c>
      <c r="Q135">
        <v>572</v>
      </c>
      <c r="R135">
        <v>511</v>
      </c>
      <c r="S135">
        <v>511</v>
      </c>
      <c r="T135">
        <v>197.846068110202</v>
      </c>
      <c r="U135">
        <v>197.846068110202</v>
      </c>
      <c r="W135">
        <f t="shared" si="4"/>
        <v>4.1372377622377625</v>
      </c>
      <c r="X135">
        <f t="shared" si="5"/>
        <v>4.3</v>
      </c>
    </row>
    <row r="136" spans="1:24" x14ac:dyDescent="0.25">
      <c r="A136">
        <v>7615104</v>
      </c>
      <c r="B136">
        <v>2</v>
      </c>
      <c r="C136" t="s">
        <v>252</v>
      </c>
      <c r="D136">
        <v>2</v>
      </c>
      <c r="E136">
        <v>3</v>
      </c>
      <c r="F136">
        <v>2.9</v>
      </c>
      <c r="G136">
        <v>12.657954999999999</v>
      </c>
      <c r="H136">
        <v>-8.0002510000000004</v>
      </c>
      <c r="I136">
        <v>12.690448999999999</v>
      </c>
      <c r="J136">
        <v>-8.0317710000000009</v>
      </c>
      <c r="K136">
        <v>202.7</v>
      </c>
      <c r="L136">
        <v>2</v>
      </c>
      <c r="M136">
        <v>6963.7</v>
      </c>
      <c r="N136" t="s">
        <v>253</v>
      </c>
      <c r="O136" t="b">
        <v>0</v>
      </c>
      <c r="P136">
        <v>1535.0769230769199</v>
      </c>
      <c r="Q136">
        <v>1525.61538461538</v>
      </c>
      <c r="R136">
        <v>1400</v>
      </c>
      <c r="S136">
        <v>1400</v>
      </c>
      <c r="T136">
        <v>455.22293127627398</v>
      </c>
      <c r="U136">
        <v>438.21202077068699</v>
      </c>
      <c r="W136">
        <f t="shared" si="4"/>
        <v>4.5363850471036375</v>
      </c>
      <c r="X136">
        <f t="shared" si="5"/>
        <v>2.9</v>
      </c>
    </row>
    <row r="137" spans="1:24" x14ac:dyDescent="0.25">
      <c r="A137">
        <v>7608592</v>
      </c>
      <c r="B137">
        <v>2</v>
      </c>
      <c r="C137" t="s">
        <v>254</v>
      </c>
      <c r="D137">
        <v>0</v>
      </c>
      <c r="E137" t="s">
        <v>21</v>
      </c>
      <c r="F137">
        <v>1.4</v>
      </c>
      <c r="G137">
        <v>12.723851</v>
      </c>
      <c r="H137">
        <v>-8.0528139999999997</v>
      </c>
      <c r="I137">
        <v>12.689669</v>
      </c>
      <c r="J137">
        <v>-8.0277340000000006</v>
      </c>
      <c r="K137">
        <v>80.8</v>
      </c>
      <c r="L137">
        <v>2</v>
      </c>
      <c r="M137">
        <v>5105.8</v>
      </c>
      <c r="N137" t="s">
        <v>255</v>
      </c>
      <c r="O137" t="b">
        <v>0</v>
      </c>
      <c r="P137">
        <v>821.6</v>
      </c>
      <c r="Q137">
        <v>821.6</v>
      </c>
      <c r="R137">
        <v>800</v>
      </c>
      <c r="S137">
        <v>800</v>
      </c>
      <c r="T137">
        <v>180.18168608379699</v>
      </c>
      <c r="U137">
        <v>180.18168608379699</v>
      </c>
      <c r="W137">
        <f t="shared" si="4"/>
        <v>6.2144595910418694</v>
      </c>
      <c r="X137">
        <f t="shared" si="5"/>
        <v>1.4</v>
      </c>
    </row>
    <row r="138" spans="1:24" x14ac:dyDescent="0.25">
      <c r="A138">
        <v>10419347</v>
      </c>
      <c r="B138">
        <v>2</v>
      </c>
      <c r="C138" t="s">
        <v>256</v>
      </c>
      <c r="D138">
        <v>0</v>
      </c>
      <c r="E138" t="s">
        <v>21</v>
      </c>
      <c r="F138">
        <v>-0.5</v>
      </c>
      <c r="G138">
        <v>12.617494000000001</v>
      </c>
      <c r="H138">
        <v>-8.000451</v>
      </c>
      <c r="I138">
        <v>12.627185000000001</v>
      </c>
      <c r="J138">
        <v>-8.0072690000000009</v>
      </c>
      <c r="K138">
        <v>8.5</v>
      </c>
      <c r="L138">
        <v>2</v>
      </c>
      <c r="M138">
        <v>1308.9000000000001</v>
      </c>
      <c r="N138" t="s">
        <v>257</v>
      </c>
      <c r="O138" t="b">
        <v>0</v>
      </c>
      <c r="P138">
        <v>155.26666666666699</v>
      </c>
      <c r="Q138">
        <v>155.26666666666699</v>
      </c>
      <c r="R138">
        <v>146</v>
      </c>
      <c r="S138">
        <v>146</v>
      </c>
      <c r="T138">
        <v>42.073691964879401</v>
      </c>
      <c r="U138">
        <v>42.073691964879401</v>
      </c>
      <c r="W138">
        <f t="shared" si="4"/>
        <v>8.4300128810648172</v>
      </c>
      <c r="X138">
        <f t="shared" si="5"/>
        <v>-0.5</v>
      </c>
    </row>
    <row r="139" spans="1:24" x14ac:dyDescent="0.25">
      <c r="A139">
        <v>9756128</v>
      </c>
      <c r="B139">
        <v>2</v>
      </c>
      <c r="C139" t="s">
        <v>258</v>
      </c>
      <c r="D139">
        <v>1</v>
      </c>
      <c r="E139">
        <v>4</v>
      </c>
      <c r="F139">
        <v>4.5</v>
      </c>
      <c r="G139">
        <v>12.660558999999999</v>
      </c>
      <c r="H139">
        <v>-8.0349959999999996</v>
      </c>
      <c r="I139">
        <v>12.651634</v>
      </c>
      <c r="J139">
        <v>-8.0471649999999997</v>
      </c>
      <c r="K139">
        <v>97.8</v>
      </c>
      <c r="L139">
        <v>2</v>
      </c>
      <c r="M139">
        <v>2152.4</v>
      </c>
      <c r="N139" t="s">
        <v>259</v>
      </c>
      <c r="O139" t="b">
        <v>0</v>
      </c>
      <c r="P139">
        <v>513</v>
      </c>
      <c r="Q139">
        <v>513</v>
      </c>
      <c r="R139">
        <v>456</v>
      </c>
      <c r="S139">
        <v>456</v>
      </c>
      <c r="T139">
        <v>135.704089842569</v>
      </c>
      <c r="U139">
        <v>135.704089842569</v>
      </c>
      <c r="W139">
        <f t="shared" si="4"/>
        <v>4.1957115009746593</v>
      </c>
      <c r="X139">
        <f t="shared" si="5"/>
        <v>4.5</v>
      </c>
    </row>
    <row r="140" spans="1:24" x14ac:dyDescent="0.25">
      <c r="A140">
        <v>8164895</v>
      </c>
      <c r="B140">
        <v>2</v>
      </c>
      <c r="C140" t="s">
        <v>260</v>
      </c>
      <c r="D140">
        <v>0</v>
      </c>
      <c r="E140" t="s">
        <v>21</v>
      </c>
      <c r="F140">
        <v>-4.4000000000000004</v>
      </c>
      <c r="G140">
        <v>12.668403</v>
      </c>
      <c r="H140">
        <v>-8.0075710000000004</v>
      </c>
      <c r="I140">
        <v>12.658046000000001</v>
      </c>
      <c r="J140">
        <v>-8.0003460000000004</v>
      </c>
      <c r="K140">
        <v>100.5</v>
      </c>
      <c r="L140">
        <v>2</v>
      </c>
      <c r="M140">
        <v>2303.6</v>
      </c>
      <c r="N140" t="s">
        <v>261</v>
      </c>
      <c r="O140" t="b">
        <v>0</v>
      </c>
      <c r="P140">
        <v>183</v>
      </c>
      <c r="Q140">
        <v>183</v>
      </c>
      <c r="R140">
        <v>177</v>
      </c>
      <c r="S140">
        <v>177</v>
      </c>
      <c r="T140">
        <v>18.0960400824784</v>
      </c>
      <c r="U140">
        <v>18.0960400824784</v>
      </c>
      <c r="W140">
        <f t="shared" si="4"/>
        <v>12.587978142076503</v>
      </c>
      <c r="X140">
        <f t="shared" si="5"/>
        <v>-4.4000000000000004</v>
      </c>
    </row>
    <row r="141" spans="1:24" x14ac:dyDescent="0.25">
      <c r="A141">
        <v>10421514</v>
      </c>
      <c r="B141">
        <v>2</v>
      </c>
      <c r="C141" t="s">
        <v>262</v>
      </c>
      <c r="D141" t="s">
        <v>263</v>
      </c>
      <c r="E141">
        <v>0</v>
      </c>
      <c r="F141" t="s">
        <v>21</v>
      </c>
      <c r="G141">
        <v>0.4</v>
      </c>
      <c r="H141">
        <v>12.628311999999999</v>
      </c>
      <c r="I141">
        <v>-8.0069320000000008</v>
      </c>
      <c r="J141">
        <v>12.640222</v>
      </c>
      <c r="K141">
        <v>-8.0202380000000009</v>
      </c>
      <c r="L141">
        <v>15.2</v>
      </c>
      <c r="M141">
        <v>2</v>
      </c>
      <c r="N141">
        <v>2275.1</v>
      </c>
      <c r="O141" t="s">
        <v>264</v>
      </c>
      <c r="P141" t="b">
        <v>0</v>
      </c>
      <c r="Q141">
        <v>287.2</v>
      </c>
      <c r="R141">
        <v>287.2</v>
      </c>
      <c r="S141">
        <v>284</v>
      </c>
      <c r="T141">
        <v>284</v>
      </c>
      <c r="U141">
        <v>52.076482216063702</v>
      </c>
      <c r="V141">
        <v>52.076482216063702</v>
      </c>
      <c r="W141" t="e">
        <f t="shared" si="4"/>
        <v>#DIV/0!</v>
      </c>
      <c r="X141" t="str">
        <f t="shared" si="5"/>
        <v>NC</v>
      </c>
    </row>
    <row r="142" spans="1:24" x14ac:dyDescent="0.25">
      <c r="A142">
        <v>12590780</v>
      </c>
      <c r="B142">
        <v>2</v>
      </c>
      <c r="C142" t="s">
        <v>265</v>
      </c>
      <c r="D142">
        <v>0</v>
      </c>
      <c r="E142" t="s">
        <v>21</v>
      </c>
      <c r="F142">
        <v>-1</v>
      </c>
      <c r="G142">
        <v>2.7709000000000001E-2</v>
      </c>
      <c r="H142">
        <v>37.065106</v>
      </c>
      <c r="I142">
        <v>2.9714000000000001E-2</v>
      </c>
      <c r="J142">
        <v>37.055185999999999</v>
      </c>
      <c r="K142">
        <v>11.2</v>
      </c>
      <c r="L142">
        <v>2</v>
      </c>
      <c r="M142">
        <v>1126.4000000000001</v>
      </c>
      <c r="N142" t="s">
        <v>266</v>
      </c>
      <c r="O142" t="b">
        <v>0</v>
      </c>
      <c r="P142">
        <v>114.818181818182</v>
      </c>
      <c r="Q142">
        <v>114.818181818182</v>
      </c>
      <c r="R142">
        <v>109</v>
      </c>
      <c r="S142">
        <v>109</v>
      </c>
      <c r="T142">
        <v>23.900620691134499</v>
      </c>
      <c r="U142">
        <v>23.900620691134499</v>
      </c>
      <c r="W142">
        <f t="shared" si="4"/>
        <v>9.8102929532858134</v>
      </c>
      <c r="X142">
        <f t="shared" si="5"/>
        <v>-1</v>
      </c>
    </row>
    <row r="143" spans="1:24" x14ac:dyDescent="0.25">
      <c r="A143">
        <v>9108532</v>
      </c>
      <c r="B143">
        <v>2</v>
      </c>
      <c r="C143" t="s">
        <v>267</v>
      </c>
      <c r="D143">
        <v>0</v>
      </c>
      <c r="E143" t="s">
        <v>21</v>
      </c>
      <c r="F143">
        <v>-1.5</v>
      </c>
      <c r="G143">
        <v>5.3536E-2</v>
      </c>
      <c r="H143">
        <v>37.171323999999998</v>
      </c>
      <c r="I143">
        <v>1.7826000000000002E-2</v>
      </c>
      <c r="J143">
        <v>37.081639000000003</v>
      </c>
      <c r="K143">
        <v>169.3</v>
      </c>
      <c r="L143">
        <v>2</v>
      </c>
      <c r="M143">
        <v>11148.7</v>
      </c>
      <c r="N143" t="s">
        <v>268</v>
      </c>
      <c r="O143" t="b">
        <v>0</v>
      </c>
      <c r="P143">
        <v>1464</v>
      </c>
      <c r="Q143">
        <v>1327.5</v>
      </c>
      <c r="R143">
        <v>1299</v>
      </c>
      <c r="S143">
        <v>1284</v>
      </c>
      <c r="T143">
        <v>562.395577609111</v>
      </c>
      <c r="U143">
        <v>288.06664655447901</v>
      </c>
      <c r="W143">
        <f t="shared" si="4"/>
        <v>7.6152322404371589</v>
      </c>
      <c r="X143">
        <f t="shared" si="5"/>
        <v>-1.5</v>
      </c>
    </row>
    <row r="144" spans="1:24" x14ac:dyDescent="0.25">
      <c r="A144">
        <v>707975</v>
      </c>
      <c r="B144">
        <v>2</v>
      </c>
      <c r="C144" t="s">
        <v>269</v>
      </c>
      <c r="D144">
        <v>3</v>
      </c>
      <c r="E144">
        <v>2</v>
      </c>
      <c r="F144">
        <v>6.7</v>
      </c>
      <c r="G144">
        <v>2.6362663786858298</v>
      </c>
      <c r="H144">
        <v>98.862418653443498</v>
      </c>
      <c r="I144">
        <v>2.6112994551658599</v>
      </c>
      <c r="J144">
        <v>98.864761563018007</v>
      </c>
      <c r="K144">
        <v>403.6</v>
      </c>
      <c r="L144">
        <v>2</v>
      </c>
      <c r="M144">
        <v>6039.8</v>
      </c>
      <c r="N144" t="s">
        <v>270</v>
      </c>
      <c r="O144" t="b">
        <v>0</v>
      </c>
      <c r="P144">
        <v>3352</v>
      </c>
      <c r="Q144">
        <v>2404.7261146496799</v>
      </c>
      <c r="R144">
        <v>3394</v>
      </c>
      <c r="S144">
        <v>2395</v>
      </c>
      <c r="T144">
        <v>1117.76315529614</v>
      </c>
      <c r="U144">
        <v>589.271466552172</v>
      </c>
      <c r="W144">
        <f t="shared" si="4"/>
        <v>1.8018496420047734</v>
      </c>
      <c r="X144">
        <f t="shared" si="5"/>
        <v>6.7</v>
      </c>
    </row>
    <row r="145" spans="1:24" x14ac:dyDescent="0.25">
      <c r="A145">
        <v>707976</v>
      </c>
      <c r="B145">
        <v>2</v>
      </c>
      <c r="C145" t="s">
        <v>269</v>
      </c>
      <c r="D145">
        <v>1</v>
      </c>
      <c r="E145">
        <v>4</v>
      </c>
      <c r="F145">
        <v>6.3</v>
      </c>
      <c r="G145">
        <v>2.61036487296224</v>
      </c>
      <c r="H145">
        <v>98.864990137517495</v>
      </c>
      <c r="I145">
        <v>2.5955879967659699</v>
      </c>
      <c r="J145">
        <v>98.874220205470905</v>
      </c>
      <c r="K145">
        <v>145.6</v>
      </c>
      <c r="L145">
        <v>2</v>
      </c>
      <c r="M145">
        <v>2319.6999999999998</v>
      </c>
      <c r="N145" t="s">
        <v>271</v>
      </c>
      <c r="O145" t="b">
        <v>0</v>
      </c>
      <c r="P145">
        <v>998.33566433566398</v>
      </c>
      <c r="Q145">
        <v>848.055944055944</v>
      </c>
      <c r="R145">
        <v>895</v>
      </c>
      <c r="S145">
        <v>865</v>
      </c>
      <c r="T145">
        <v>550.74077188725005</v>
      </c>
      <c r="U145">
        <v>282.36007800940899</v>
      </c>
      <c r="W145">
        <f t="shared" si="4"/>
        <v>2.3235671957523718</v>
      </c>
      <c r="X145">
        <f t="shared" si="5"/>
        <v>6.3</v>
      </c>
    </row>
    <row r="146" spans="1:24" x14ac:dyDescent="0.25">
      <c r="A146">
        <v>707979</v>
      </c>
      <c r="B146">
        <v>2</v>
      </c>
      <c r="C146" t="s">
        <v>272</v>
      </c>
      <c r="D146">
        <v>1</v>
      </c>
      <c r="E146">
        <v>4</v>
      </c>
      <c r="F146">
        <v>4.5</v>
      </c>
      <c r="G146">
        <v>2.6678616274148199</v>
      </c>
      <c r="H146">
        <v>98.937811860814705</v>
      </c>
      <c r="I146">
        <v>2.65761500224471</v>
      </c>
      <c r="J146">
        <v>98.955201040953398</v>
      </c>
      <c r="K146">
        <v>107.6</v>
      </c>
      <c r="L146">
        <v>2</v>
      </c>
      <c r="M146">
        <v>2410.6</v>
      </c>
      <c r="N146" t="s">
        <v>273</v>
      </c>
      <c r="O146" t="b">
        <v>0</v>
      </c>
      <c r="P146">
        <v>805.91836734693902</v>
      </c>
      <c r="Q146">
        <v>696.24489795918396</v>
      </c>
      <c r="R146">
        <v>724</v>
      </c>
      <c r="S146">
        <v>696</v>
      </c>
      <c r="T146">
        <v>367.76155966152999</v>
      </c>
      <c r="U146">
        <v>127.195419409927</v>
      </c>
      <c r="W146">
        <f t="shared" si="4"/>
        <v>2.991121802988097</v>
      </c>
      <c r="X146">
        <f t="shared" si="5"/>
        <v>4.5</v>
      </c>
    </row>
    <row r="147" spans="1:24" x14ac:dyDescent="0.25">
      <c r="A147">
        <v>707980</v>
      </c>
      <c r="B147">
        <v>2</v>
      </c>
      <c r="C147" t="s">
        <v>272</v>
      </c>
      <c r="D147">
        <v>1</v>
      </c>
      <c r="E147">
        <v>4</v>
      </c>
      <c r="F147">
        <v>4.5</v>
      </c>
      <c r="G147">
        <v>2.6489419955760201</v>
      </c>
      <c r="H147">
        <v>98.962746681645498</v>
      </c>
      <c r="I147">
        <v>2.6361376326531198</v>
      </c>
      <c r="J147">
        <v>98.979886919259997</v>
      </c>
      <c r="K147">
        <v>118.4</v>
      </c>
      <c r="L147">
        <v>2</v>
      </c>
      <c r="M147">
        <v>2613.9</v>
      </c>
      <c r="N147" t="s">
        <v>274</v>
      </c>
      <c r="O147" t="b">
        <v>0</v>
      </c>
      <c r="P147">
        <v>893.142857142857</v>
      </c>
      <c r="Q147">
        <v>823.357142857143</v>
      </c>
      <c r="R147">
        <v>853</v>
      </c>
      <c r="S147">
        <v>832</v>
      </c>
      <c r="T147">
        <v>266.56783032328798</v>
      </c>
      <c r="U147">
        <v>188.19494343550801</v>
      </c>
      <c r="W147">
        <f t="shared" si="4"/>
        <v>2.9266314779270641</v>
      </c>
      <c r="X147">
        <f t="shared" si="5"/>
        <v>4.5</v>
      </c>
    </row>
    <row r="148" spans="1:24" x14ac:dyDescent="0.25">
      <c r="A148">
        <v>707987</v>
      </c>
      <c r="B148">
        <v>2</v>
      </c>
      <c r="C148" t="s">
        <v>275</v>
      </c>
      <c r="D148">
        <v>1</v>
      </c>
      <c r="E148">
        <v>4</v>
      </c>
      <c r="F148">
        <v>3</v>
      </c>
      <c r="G148">
        <v>2.55535947158933</v>
      </c>
      <c r="H148">
        <v>99.085005624219804</v>
      </c>
      <c r="I148">
        <v>2.57145431824028</v>
      </c>
      <c r="J148">
        <v>99.066222030669493</v>
      </c>
      <c r="K148">
        <v>99.6</v>
      </c>
      <c r="L148">
        <v>2</v>
      </c>
      <c r="M148">
        <v>3285.8</v>
      </c>
      <c r="N148" t="s">
        <v>276</v>
      </c>
      <c r="O148" t="b">
        <v>0</v>
      </c>
      <c r="P148">
        <v>859.33333333333303</v>
      </c>
      <c r="Q148">
        <v>794</v>
      </c>
      <c r="R148">
        <v>833</v>
      </c>
      <c r="S148">
        <v>825</v>
      </c>
      <c r="T148">
        <v>429.29673757074897</v>
      </c>
      <c r="U148">
        <v>323.85717016404999</v>
      </c>
      <c r="W148">
        <f t="shared" si="4"/>
        <v>3.8236617532971313</v>
      </c>
      <c r="X148">
        <f t="shared" si="5"/>
        <v>3</v>
      </c>
    </row>
    <row r="149" spans="1:24" x14ac:dyDescent="0.25">
      <c r="A149">
        <v>6888415</v>
      </c>
      <c r="B149">
        <v>2</v>
      </c>
      <c r="C149" t="s">
        <v>277</v>
      </c>
      <c r="D149">
        <v>0</v>
      </c>
      <c r="E149" t="s">
        <v>21</v>
      </c>
      <c r="F149">
        <v>-0.6</v>
      </c>
      <c r="G149">
        <v>0.82525800000000005</v>
      </c>
      <c r="H149">
        <v>108.86831599999999</v>
      </c>
      <c r="I149">
        <v>0.84016000000000002</v>
      </c>
      <c r="J149">
        <v>108.87817699999999</v>
      </c>
      <c r="K149">
        <v>15.1</v>
      </c>
      <c r="L149">
        <v>2</v>
      </c>
      <c r="M149">
        <v>2062.8000000000002</v>
      </c>
      <c r="N149" t="s">
        <v>278</v>
      </c>
      <c r="O149" t="b">
        <v>0</v>
      </c>
      <c r="P149">
        <v>258.29126213592201</v>
      </c>
      <c r="Q149">
        <v>245.71844660194199</v>
      </c>
      <c r="R149">
        <v>230</v>
      </c>
      <c r="S149">
        <v>230</v>
      </c>
      <c r="T149">
        <v>120.49023092721001</v>
      </c>
      <c r="U149">
        <v>61.330145500410502</v>
      </c>
      <c r="W149">
        <f t="shared" si="4"/>
        <v>7.986332882273353</v>
      </c>
      <c r="X149">
        <f t="shared" si="5"/>
        <v>-0.6</v>
      </c>
    </row>
    <row r="150" spans="1:24" x14ac:dyDescent="0.25">
      <c r="A150">
        <v>6888427</v>
      </c>
      <c r="B150">
        <v>2</v>
      </c>
      <c r="C150" t="s">
        <v>279</v>
      </c>
      <c r="D150">
        <v>0</v>
      </c>
      <c r="E150" t="s">
        <v>21</v>
      </c>
      <c r="F150">
        <v>0</v>
      </c>
      <c r="G150">
        <v>0.80153099999999999</v>
      </c>
      <c r="H150">
        <v>108.857834</v>
      </c>
      <c r="I150">
        <v>0.82533800000000002</v>
      </c>
      <c r="J150">
        <v>108.86838400000001</v>
      </c>
      <c r="K150">
        <v>14</v>
      </c>
      <c r="L150">
        <v>2</v>
      </c>
      <c r="M150">
        <v>3007.6</v>
      </c>
      <c r="N150" t="s">
        <v>280</v>
      </c>
      <c r="O150" t="b">
        <v>0</v>
      </c>
      <c r="P150">
        <v>450.63</v>
      </c>
      <c r="Q150">
        <v>397.89</v>
      </c>
      <c r="R150">
        <v>367</v>
      </c>
      <c r="S150">
        <v>367</v>
      </c>
      <c r="T150">
        <v>481.001468916676</v>
      </c>
      <c r="U150">
        <v>104.180506333959</v>
      </c>
      <c r="W150">
        <f t="shared" si="4"/>
        <v>6.6742116592326299</v>
      </c>
      <c r="X150">
        <f t="shared" si="5"/>
        <v>0</v>
      </c>
    </row>
    <row r="151" spans="1:24" x14ac:dyDescent="0.25">
      <c r="A151">
        <v>5294419</v>
      </c>
      <c r="B151">
        <v>2</v>
      </c>
      <c r="C151" t="s">
        <v>281</v>
      </c>
      <c r="D151">
        <v>0</v>
      </c>
      <c r="E151" t="s">
        <v>21</v>
      </c>
      <c r="F151">
        <v>-0.7</v>
      </c>
      <c r="G151">
        <v>6.5881629999999998</v>
      </c>
      <c r="H151">
        <v>3.3337349999999999</v>
      </c>
      <c r="I151">
        <v>6.5658609999999999</v>
      </c>
      <c r="J151">
        <v>3.3239489999999998</v>
      </c>
      <c r="K151">
        <v>24</v>
      </c>
      <c r="L151">
        <v>2</v>
      </c>
      <c r="M151">
        <v>3207.1</v>
      </c>
      <c r="N151" t="s">
        <v>282</v>
      </c>
      <c r="O151" t="b">
        <v>0</v>
      </c>
      <c r="P151">
        <v>362.57608695652198</v>
      </c>
      <c r="Q151">
        <v>344.929347826087</v>
      </c>
      <c r="R151">
        <v>337</v>
      </c>
      <c r="S151">
        <v>337</v>
      </c>
      <c r="T151">
        <v>148.688120757017</v>
      </c>
      <c r="U151">
        <v>57.420080637737101</v>
      </c>
      <c r="W151">
        <f t="shared" si="4"/>
        <v>8.8453158257637021</v>
      </c>
      <c r="X151">
        <f t="shared" si="5"/>
        <v>-0.7</v>
      </c>
    </row>
    <row r="152" spans="1:24" x14ac:dyDescent="0.25">
      <c r="A152">
        <v>4207823</v>
      </c>
      <c r="B152">
        <v>2</v>
      </c>
      <c r="C152" t="s">
        <v>283</v>
      </c>
      <c r="D152">
        <v>1</v>
      </c>
      <c r="E152">
        <v>4</v>
      </c>
      <c r="F152">
        <v>1.8</v>
      </c>
      <c r="G152">
        <v>7.0724010000000002</v>
      </c>
      <c r="H152">
        <v>3.407365</v>
      </c>
      <c r="I152">
        <v>7.0428790000000001</v>
      </c>
      <c r="J152">
        <v>3.437195</v>
      </c>
      <c r="K152">
        <v>86.2</v>
      </c>
      <c r="L152">
        <v>2</v>
      </c>
      <c r="M152">
        <v>4679.3</v>
      </c>
      <c r="N152" t="s">
        <v>284</v>
      </c>
      <c r="O152" t="b">
        <v>0</v>
      </c>
      <c r="P152">
        <v>780.55339805825201</v>
      </c>
      <c r="Q152">
        <v>769.485436893204</v>
      </c>
      <c r="R152">
        <v>760</v>
      </c>
      <c r="S152">
        <v>751</v>
      </c>
      <c r="T152">
        <v>186.81093334853401</v>
      </c>
      <c r="U152">
        <v>171.653741786974</v>
      </c>
      <c r="W152">
        <f t="shared" si="4"/>
        <v>5.994849310297651</v>
      </c>
      <c r="X152">
        <f t="shared" si="5"/>
        <v>1.8</v>
      </c>
    </row>
    <row r="153" spans="1:24" x14ac:dyDescent="0.25">
      <c r="A153">
        <v>5182188</v>
      </c>
      <c r="B153">
        <v>2</v>
      </c>
      <c r="C153" t="s">
        <v>285</v>
      </c>
      <c r="D153">
        <v>1</v>
      </c>
      <c r="E153">
        <v>4</v>
      </c>
      <c r="F153">
        <v>4.4000000000000004</v>
      </c>
      <c r="G153">
        <v>6.594042</v>
      </c>
      <c r="H153">
        <v>3.3442989999999999</v>
      </c>
      <c r="I153">
        <v>6.582471</v>
      </c>
      <c r="J153">
        <v>3.3338730000000001</v>
      </c>
      <c r="K153">
        <v>92</v>
      </c>
      <c r="L153">
        <v>2</v>
      </c>
      <c r="M153">
        <v>2074.3000000000002</v>
      </c>
      <c r="N153" t="s">
        <v>286</v>
      </c>
      <c r="O153" t="b">
        <v>0</v>
      </c>
      <c r="P153">
        <v>338.62068965517199</v>
      </c>
      <c r="Q153">
        <v>302.931034482759</v>
      </c>
      <c r="R153">
        <v>294</v>
      </c>
      <c r="S153">
        <v>289</v>
      </c>
      <c r="T153">
        <v>178.327687613672</v>
      </c>
      <c r="U153">
        <v>57.885299406978902</v>
      </c>
      <c r="W153">
        <f t="shared" si="4"/>
        <v>6.1257331975560163</v>
      </c>
      <c r="X153">
        <f t="shared" si="5"/>
        <v>4.4000000000000004</v>
      </c>
    </row>
    <row r="154" spans="1:24" x14ac:dyDescent="0.25">
      <c r="A154">
        <v>4207676</v>
      </c>
      <c r="B154">
        <v>2</v>
      </c>
      <c r="C154" t="s">
        <v>287</v>
      </c>
      <c r="D154">
        <v>0</v>
      </c>
      <c r="E154" t="s">
        <v>21</v>
      </c>
      <c r="F154">
        <v>2.6</v>
      </c>
      <c r="G154">
        <v>7.072349</v>
      </c>
      <c r="H154">
        <v>3.4075530000000001</v>
      </c>
      <c r="I154">
        <v>7.0942540000000003</v>
      </c>
      <c r="J154">
        <v>3.3950529999999999</v>
      </c>
      <c r="K154">
        <v>77.2</v>
      </c>
      <c r="L154">
        <v>2</v>
      </c>
      <c r="M154">
        <v>2884.5</v>
      </c>
      <c r="N154" t="s">
        <v>288</v>
      </c>
      <c r="O154" t="b">
        <v>0</v>
      </c>
      <c r="P154">
        <v>587.57692307692298</v>
      </c>
      <c r="Q154">
        <v>544.00961538461502</v>
      </c>
      <c r="R154">
        <v>544</v>
      </c>
      <c r="S154">
        <v>520</v>
      </c>
      <c r="T154">
        <v>198.797379079791</v>
      </c>
      <c r="U154">
        <v>140.518852772386</v>
      </c>
      <c r="W154">
        <f t="shared" si="4"/>
        <v>4.9091444655364285</v>
      </c>
      <c r="X154">
        <f t="shared" si="5"/>
        <v>2.6</v>
      </c>
    </row>
    <row r="155" spans="1:24" x14ac:dyDescent="0.25">
      <c r="A155">
        <v>5294459</v>
      </c>
      <c r="B155">
        <v>2</v>
      </c>
      <c r="C155" t="s">
        <v>289</v>
      </c>
      <c r="D155">
        <v>0</v>
      </c>
      <c r="E155" t="s">
        <v>21</v>
      </c>
      <c r="F155">
        <v>0</v>
      </c>
      <c r="G155">
        <v>6.5670539999999997</v>
      </c>
      <c r="H155">
        <v>3.3215349999999999</v>
      </c>
      <c r="I155">
        <v>6.5741880000000004</v>
      </c>
      <c r="J155">
        <v>3.321348</v>
      </c>
      <c r="K155">
        <v>0</v>
      </c>
      <c r="L155">
        <v>2</v>
      </c>
      <c r="M155">
        <v>796.5</v>
      </c>
      <c r="N155" t="s">
        <v>290</v>
      </c>
      <c r="O155" t="b">
        <v>0</v>
      </c>
      <c r="P155">
        <v>114.534482758621</v>
      </c>
      <c r="Q155">
        <v>114.534482758621</v>
      </c>
      <c r="R155">
        <v>114</v>
      </c>
      <c r="S155">
        <v>114</v>
      </c>
      <c r="T155">
        <v>20.9170904527452</v>
      </c>
      <c r="U155">
        <v>20.9170904527452</v>
      </c>
      <c r="W155">
        <f t="shared" si="4"/>
        <v>6.9542375432786203</v>
      </c>
      <c r="X155">
        <f t="shared" si="5"/>
        <v>0</v>
      </c>
    </row>
    <row r="156" spans="1:24" x14ac:dyDescent="0.25">
      <c r="A156">
        <v>5197456</v>
      </c>
      <c r="B156">
        <v>2</v>
      </c>
      <c r="C156" t="s">
        <v>291</v>
      </c>
      <c r="D156">
        <v>0</v>
      </c>
      <c r="E156" t="s">
        <v>21</v>
      </c>
      <c r="F156">
        <v>0.7</v>
      </c>
      <c r="G156">
        <v>7.0692899999999996</v>
      </c>
      <c r="H156">
        <v>3.409189</v>
      </c>
      <c r="I156">
        <v>7.1220309999999998</v>
      </c>
      <c r="J156">
        <v>3.3691550000000001</v>
      </c>
      <c r="K156">
        <v>85.4</v>
      </c>
      <c r="L156">
        <v>2</v>
      </c>
      <c r="M156">
        <v>8166.5</v>
      </c>
      <c r="N156" t="s">
        <v>292</v>
      </c>
      <c r="O156" t="b">
        <v>0</v>
      </c>
      <c r="P156">
        <v>1296.6764705882399</v>
      </c>
      <c r="Q156">
        <v>1223.2941176470599</v>
      </c>
      <c r="R156">
        <v>1208</v>
      </c>
      <c r="S156">
        <v>1163</v>
      </c>
      <c r="T156">
        <v>399.98377814568897</v>
      </c>
      <c r="U156">
        <v>235.00924421681501</v>
      </c>
      <c r="W156">
        <f t="shared" si="4"/>
        <v>6.2980243609226987</v>
      </c>
      <c r="X156">
        <f t="shared" si="5"/>
        <v>0.7</v>
      </c>
    </row>
    <row r="157" spans="1:24" x14ac:dyDescent="0.25">
      <c r="A157">
        <v>4798919</v>
      </c>
      <c r="B157">
        <v>2</v>
      </c>
      <c r="C157" t="s">
        <v>293</v>
      </c>
      <c r="D157">
        <v>0</v>
      </c>
      <c r="E157" t="s">
        <v>21</v>
      </c>
      <c r="F157">
        <v>0.5</v>
      </c>
      <c r="G157">
        <v>6.5662339999999997</v>
      </c>
      <c r="H157">
        <v>3.3234780000000002</v>
      </c>
      <c r="I157">
        <v>6.589334</v>
      </c>
      <c r="J157">
        <v>3.3349129999999998</v>
      </c>
      <c r="K157">
        <v>20.6</v>
      </c>
      <c r="L157">
        <v>2</v>
      </c>
      <c r="M157">
        <v>3513</v>
      </c>
      <c r="N157" t="s">
        <v>294</v>
      </c>
      <c r="O157" t="b">
        <v>0</v>
      </c>
      <c r="P157">
        <v>503.91666666666703</v>
      </c>
      <c r="Q157">
        <v>489</v>
      </c>
      <c r="R157">
        <v>480</v>
      </c>
      <c r="S157">
        <v>479</v>
      </c>
      <c r="T157">
        <v>126.17579777613599</v>
      </c>
      <c r="U157">
        <v>88.810597465742902</v>
      </c>
      <c r="W157">
        <f t="shared" si="4"/>
        <v>6.9713907722837725</v>
      </c>
      <c r="X157">
        <f t="shared" si="5"/>
        <v>0.5</v>
      </c>
    </row>
    <row r="158" spans="1:24" x14ac:dyDescent="0.25">
      <c r="A158">
        <v>6906782</v>
      </c>
      <c r="B158">
        <v>2</v>
      </c>
      <c r="C158" t="s">
        <v>110</v>
      </c>
      <c r="D158">
        <v>2</v>
      </c>
      <c r="E158">
        <v>3</v>
      </c>
      <c r="F158">
        <v>2.4</v>
      </c>
      <c r="G158">
        <v>11.022912</v>
      </c>
      <c r="H158">
        <v>-14.00704</v>
      </c>
      <c r="I158">
        <v>11.071253</v>
      </c>
      <c r="J158">
        <v>-14.010804</v>
      </c>
      <c r="K158">
        <v>162.6</v>
      </c>
      <c r="L158">
        <v>2</v>
      </c>
      <c r="M158">
        <v>6818.3</v>
      </c>
      <c r="N158" t="s">
        <v>111</v>
      </c>
      <c r="O158" t="b">
        <v>0</v>
      </c>
      <c r="P158">
        <v>1781.44444444444</v>
      </c>
      <c r="Q158">
        <v>1762.2777777777801</v>
      </c>
      <c r="R158">
        <v>1790</v>
      </c>
      <c r="S158">
        <v>1772</v>
      </c>
      <c r="T158">
        <v>410.75218566027303</v>
      </c>
      <c r="U158">
        <v>368.52721979304999</v>
      </c>
      <c r="W158">
        <f t="shared" si="4"/>
        <v>3.8273997380403015</v>
      </c>
      <c r="X158">
        <f t="shared" si="5"/>
        <v>2.4</v>
      </c>
    </row>
    <row r="159" spans="1:24" x14ac:dyDescent="0.25">
      <c r="A159">
        <v>14116677</v>
      </c>
      <c r="B159">
        <v>2</v>
      </c>
      <c r="C159" t="s">
        <v>112</v>
      </c>
      <c r="D159">
        <v>0</v>
      </c>
      <c r="E159" t="s">
        <v>21</v>
      </c>
      <c r="F159">
        <v>1.6</v>
      </c>
      <c r="G159">
        <v>11.053511</v>
      </c>
      <c r="H159">
        <v>-13.966281</v>
      </c>
      <c r="I159">
        <v>11.068045</v>
      </c>
      <c r="J159">
        <v>-13.973948999999999</v>
      </c>
      <c r="K159">
        <v>44.6</v>
      </c>
      <c r="L159">
        <v>2</v>
      </c>
      <c r="M159">
        <v>1966.2</v>
      </c>
      <c r="N159" t="s">
        <v>113</v>
      </c>
      <c r="O159" t="b">
        <v>0</v>
      </c>
      <c r="P159">
        <v>394</v>
      </c>
      <c r="Q159">
        <v>394</v>
      </c>
      <c r="R159">
        <v>383</v>
      </c>
      <c r="S159">
        <v>383</v>
      </c>
      <c r="T159">
        <v>82.0357645583112</v>
      </c>
      <c r="U159">
        <v>82.0357645583112</v>
      </c>
      <c r="W159">
        <f t="shared" si="4"/>
        <v>4.9903553299492387</v>
      </c>
      <c r="X159">
        <f t="shared" si="5"/>
        <v>1.6</v>
      </c>
    </row>
    <row r="160" spans="1:24" x14ac:dyDescent="0.25">
      <c r="A160">
        <v>8964846</v>
      </c>
      <c r="B160">
        <v>2</v>
      </c>
      <c r="C160" t="s">
        <v>114</v>
      </c>
      <c r="D160">
        <v>0</v>
      </c>
      <c r="E160" t="s">
        <v>21</v>
      </c>
      <c r="F160">
        <v>3.3</v>
      </c>
      <c r="G160">
        <v>11.086185</v>
      </c>
      <c r="H160">
        <v>-14.017965</v>
      </c>
      <c r="I160">
        <v>11.073582</v>
      </c>
      <c r="J160">
        <v>-14.012959</v>
      </c>
      <c r="K160">
        <v>52.7</v>
      </c>
      <c r="L160">
        <v>2</v>
      </c>
      <c r="M160">
        <v>1611.8</v>
      </c>
      <c r="N160" t="s">
        <v>115</v>
      </c>
      <c r="O160" t="b">
        <v>0</v>
      </c>
      <c r="P160">
        <v>418</v>
      </c>
      <c r="Q160">
        <v>418</v>
      </c>
      <c r="R160">
        <v>411</v>
      </c>
      <c r="S160">
        <v>411</v>
      </c>
      <c r="T160">
        <v>100.9592877242</v>
      </c>
      <c r="U160">
        <v>100.9592877242</v>
      </c>
      <c r="W160">
        <f t="shared" si="4"/>
        <v>3.855980861244019</v>
      </c>
      <c r="X160">
        <f t="shared" si="5"/>
        <v>3.3</v>
      </c>
    </row>
    <row r="161" spans="1:24" x14ac:dyDescent="0.25">
      <c r="A161">
        <v>11160736</v>
      </c>
      <c r="B161">
        <v>2</v>
      </c>
      <c r="C161" t="s">
        <v>116</v>
      </c>
      <c r="D161">
        <v>1</v>
      </c>
      <c r="E161">
        <v>4</v>
      </c>
      <c r="F161">
        <v>0.9</v>
      </c>
      <c r="G161">
        <v>11.021184</v>
      </c>
      <c r="H161">
        <v>-14.005508000000001</v>
      </c>
      <c r="I161">
        <v>11.096995</v>
      </c>
      <c r="J161">
        <v>-13.997801000000001</v>
      </c>
      <c r="K161">
        <v>192.7</v>
      </c>
      <c r="L161">
        <v>2</v>
      </c>
      <c r="M161">
        <v>12559.1</v>
      </c>
      <c r="N161" t="s">
        <v>117</v>
      </c>
      <c r="O161" t="b">
        <v>0</v>
      </c>
      <c r="P161">
        <v>2567.5</v>
      </c>
      <c r="Q161">
        <v>2559.7857142857101</v>
      </c>
      <c r="R161">
        <v>2621</v>
      </c>
      <c r="S161">
        <v>2621</v>
      </c>
      <c r="T161">
        <v>437.43044345031899</v>
      </c>
      <c r="U161">
        <v>428.43405536432101</v>
      </c>
      <c r="W161">
        <f t="shared" si="4"/>
        <v>4.8915676728334958</v>
      </c>
      <c r="X161">
        <f t="shared" si="5"/>
        <v>0.9</v>
      </c>
    </row>
    <row r="162" spans="1:24" x14ac:dyDescent="0.25">
      <c r="A162">
        <v>8992532</v>
      </c>
      <c r="B162">
        <v>2</v>
      </c>
      <c r="C162" t="s">
        <v>118</v>
      </c>
      <c r="D162">
        <v>0</v>
      </c>
      <c r="E162" t="s">
        <v>21</v>
      </c>
      <c r="F162">
        <v>0.2</v>
      </c>
      <c r="G162">
        <v>11.021046</v>
      </c>
      <c r="H162">
        <v>-14.005475000000001</v>
      </c>
      <c r="I162">
        <v>11.156931999999999</v>
      </c>
      <c r="J162">
        <v>-14.021273000000001</v>
      </c>
      <c r="K162">
        <v>193.4</v>
      </c>
      <c r="L162">
        <v>2</v>
      </c>
      <c r="M162">
        <v>19185.400000000001</v>
      </c>
      <c r="N162" t="s">
        <v>119</v>
      </c>
      <c r="O162" t="b">
        <v>0</v>
      </c>
      <c r="P162">
        <v>4296.3</v>
      </c>
      <c r="Q162">
        <v>4106</v>
      </c>
      <c r="R162">
        <v>4518</v>
      </c>
      <c r="S162">
        <v>4154</v>
      </c>
      <c r="T162">
        <v>557.43628335442997</v>
      </c>
      <c r="U162">
        <v>467.552350010135</v>
      </c>
      <c r="W162">
        <f t="shared" si="4"/>
        <v>4.4655633917556967</v>
      </c>
      <c r="X162">
        <f t="shared" si="5"/>
        <v>0.2</v>
      </c>
    </row>
    <row r="163" spans="1:24" x14ac:dyDescent="0.25">
      <c r="A163">
        <v>8964871</v>
      </c>
      <c r="B163">
        <v>2</v>
      </c>
      <c r="C163" t="s">
        <v>120</v>
      </c>
      <c r="D163">
        <v>2</v>
      </c>
      <c r="E163">
        <v>3</v>
      </c>
      <c r="F163">
        <v>2.8</v>
      </c>
      <c r="G163">
        <v>11.021011</v>
      </c>
      <c r="H163">
        <v>-14.005153</v>
      </c>
      <c r="I163">
        <v>11.069539000000001</v>
      </c>
      <c r="J163">
        <v>-14.009581000000001</v>
      </c>
      <c r="K163">
        <v>193.2</v>
      </c>
      <c r="L163">
        <v>2</v>
      </c>
      <c r="M163">
        <v>6881.8</v>
      </c>
      <c r="N163" t="s">
        <v>121</v>
      </c>
      <c r="O163" t="b">
        <v>0</v>
      </c>
      <c r="P163">
        <v>1854.44444444444</v>
      </c>
      <c r="Q163">
        <v>1829.8888888888901</v>
      </c>
      <c r="R163">
        <v>1855</v>
      </c>
      <c r="S163">
        <v>1837</v>
      </c>
      <c r="T163">
        <v>422.49000280377697</v>
      </c>
      <c r="U163">
        <v>376.08847790098099</v>
      </c>
      <c r="W163">
        <f t="shared" si="4"/>
        <v>3.7109766327142091</v>
      </c>
      <c r="X163">
        <f t="shared" si="5"/>
        <v>2.8</v>
      </c>
    </row>
    <row r="164" spans="1:24" x14ac:dyDescent="0.25">
      <c r="A164">
        <v>8964828</v>
      </c>
      <c r="B164">
        <v>2</v>
      </c>
      <c r="C164" t="s">
        <v>122</v>
      </c>
      <c r="D164">
        <v>1</v>
      </c>
      <c r="E164">
        <v>4</v>
      </c>
      <c r="F164">
        <v>1.5</v>
      </c>
      <c r="G164">
        <v>11.021011</v>
      </c>
      <c r="H164">
        <v>-14.005153</v>
      </c>
      <c r="I164">
        <v>11.088569</v>
      </c>
      <c r="J164">
        <v>-14.017911</v>
      </c>
      <c r="K164">
        <v>193.3</v>
      </c>
      <c r="L164">
        <v>2</v>
      </c>
      <c r="M164">
        <v>9365.2999999999993</v>
      </c>
      <c r="N164" t="s">
        <v>123</v>
      </c>
      <c r="O164" t="b">
        <v>0</v>
      </c>
      <c r="P164">
        <v>2097.8125</v>
      </c>
      <c r="Q164">
        <v>2086.4375</v>
      </c>
      <c r="R164">
        <v>2050</v>
      </c>
      <c r="S164">
        <v>2050</v>
      </c>
      <c r="T164">
        <v>377.24050994524703</v>
      </c>
      <c r="U164">
        <v>362.97278974290901</v>
      </c>
      <c r="W164">
        <f t="shared" si="4"/>
        <v>4.4643169968717409</v>
      </c>
      <c r="X164">
        <f t="shared" si="5"/>
        <v>1.5</v>
      </c>
    </row>
    <row r="165" spans="1:24" x14ac:dyDescent="0.25">
      <c r="A165">
        <v>1332558</v>
      </c>
      <c r="B165">
        <v>2</v>
      </c>
      <c r="C165" t="s">
        <v>295</v>
      </c>
      <c r="D165">
        <v>3</v>
      </c>
      <c r="E165">
        <v>2</v>
      </c>
      <c r="F165">
        <v>11</v>
      </c>
      <c r="G165">
        <v>48.115893399999997</v>
      </c>
      <c r="H165">
        <v>-66.125938700000006</v>
      </c>
      <c r="I165">
        <v>48.135900900000003</v>
      </c>
      <c r="J165">
        <v>-66.117219800000001</v>
      </c>
      <c r="K165">
        <v>522.5</v>
      </c>
      <c r="L165">
        <v>2</v>
      </c>
      <c r="M165">
        <v>4765.5</v>
      </c>
      <c r="N165" t="s">
        <v>296</v>
      </c>
      <c r="O165" t="b">
        <v>0</v>
      </c>
      <c r="P165">
        <v>2207.5808383233498</v>
      </c>
      <c r="Q165">
        <v>2010.21556886228</v>
      </c>
      <c r="R165">
        <v>2068</v>
      </c>
      <c r="S165">
        <v>1957</v>
      </c>
      <c r="T165">
        <v>615.53918070755105</v>
      </c>
      <c r="U165">
        <v>436.24133736759597</v>
      </c>
      <c r="W165">
        <f t="shared" si="4"/>
        <v>2.15869784574656</v>
      </c>
      <c r="X165">
        <f t="shared" si="5"/>
        <v>11</v>
      </c>
    </row>
    <row r="166" spans="1:24" x14ac:dyDescent="0.25">
      <c r="A166">
        <v>1419306</v>
      </c>
      <c r="B166">
        <v>2</v>
      </c>
      <c r="C166" t="s">
        <v>297</v>
      </c>
      <c r="D166">
        <v>1</v>
      </c>
      <c r="E166">
        <v>4</v>
      </c>
      <c r="F166">
        <v>9.1</v>
      </c>
      <c r="G166">
        <v>9.7945129000000009</v>
      </c>
      <c r="H166">
        <v>-69.587232</v>
      </c>
      <c r="I166">
        <v>9.7903807999999994</v>
      </c>
      <c r="J166">
        <v>-69.580625100000006</v>
      </c>
      <c r="K166">
        <v>128.4</v>
      </c>
      <c r="L166">
        <v>2</v>
      </c>
      <c r="M166">
        <v>1418.8</v>
      </c>
      <c r="N166" t="s">
        <v>298</v>
      </c>
      <c r="O166" t="b">
        <v>0</v>
      </c>
      <c r="P166">
        <v>635.98591549295804</v>
      </c>
      <c r="Q166">
        <v>569.53521126760597</v>
      </c>
      <c r="R166">
        <v>541</v>
      </c>
      <c r="S166">
        <v>530</v>
      </c>
      <c r="T166">
        <v>287.08812471246898</v>
      </c>
      <c r="U166">
        <v>175.24918524541201</v>
      </c>
      <c r="W166">
        <f t="shared" si="4"/>
        <v>2.2308670136197533</v>
      </c>
      <c r="X166">
        <f t="shared" si="5"/>
        <v>9.1</v>
      </c>
    </row>
    <row r="167" spans="1:24" x14ac:dyDescent="0.25">
      <c r="A167">
        <v>4575736</v>
      </c>
      <c r="B167">
        <v>2</v>
      </c>
      <c r="C167" t="s">
        <v>299</v>
      </c>
      <c r="D167">
        <v>1</v>
      </c>
      <c r="E167">
        <v>4</v>
      </c>
      <c r="F167">
        <v>5.2</v>
      </c>
      <c r="G167">
        <v>9.7883650000000006</v>
      </c>
      <c r="H167">
        <v>-69.643844999999999</v>
      </c>
      <c r="I167">
        <v>9.777037</v>
      </c>
      <c r="J167">
        <v>-69.646465000000006</v>
      </c>
      <c r="K167">
        <v>80.2</v>
      </c>
      <c r="L167">
        <v>2</v>
      </c>
      <c r="M167">
        <v>1549.6</v>
      </c>
      <c r="N167" t="s">
        <v>300</v>
      </c>
      <c r="O167" t="b">
        <v>0</v>
      </c>
      <c r="P167">
        <v>588.80769230769204</v>
      </c>
      <c r="Q167">
        <v>508.91025641025601</v>
      </c>
      <c r="R167">
        <v>506</v>
      </c>
      <c r="S167">
        <v>492</v>
      </c>
      <c r="T167">
        <v>386.37168426576898</v>
      </c>
      <c r="U167">
        <v>190.49659704191501</v>
      </c>
      <c r="W167">
        <f t="shared" si="4"/>
        <v>2.6317590959566277</v>
      </c>
      <c r="X167">
        <f t="shared" si="5"/>
        <v>5.2</v>
      </c>
    </row>
    <row r="168" spans="1:24" x14ac:dyDescent="0.25">
      <c r="A168">
        <v>5795674</v>
      </c>
      <c r="B168">
        <v>2</v>
      </c>
      <c r="C168" t="s">
        <v>301</v>
      </c>
      <c r="D168">
        <v>1</v>
      </c>
      <c r="E168">
        <v>4</v>
      </c>
      <c r="F168">
        <v>6.5</v>
      </c>
      <c r="G168">
        <v>9.0798240000000003</v>
      </c>
      <c r="H168">
        <v>-69.816740999999993</v>
      </c>
      <c r="I168">
        <v>9.0831900000000001</v>
      </c>
      <c r="J168">
        <v>-69.808798999999993</v>
      </c>
      <c r="K168">
        <v>82.1</v>
      </c>
      <c r="L168">
        <v>2</v>
      </c>
      <c r="M168">
        <v>1255.7</v>
      </c>
      <c r="N168" t="s">
        <v>302</v>
      </c>
      <c r="O168" t="b">
        <v>0</v>
      </c>
      <c r="P168">
        <v>697.2</v>
      </c>
      <c r="Q168">
        <v>540.6</v>
      </c>
      <c r="R168">
        <v>675</v>
      </c>
      <c r="S168">
        <v>578</v>
      </c>
      <c r="T168">
        <v>320.77867759562798</v>
      </c>
      <c r="U168">
        <v>169.23250278832401</v>
      </c>
      <c r="W168">
        <f t="shared" si="4"/>
        <v>1.801061388410786</v>
      </c>
      <c r="X168">
        <f t="shared" si="5"/>
        <v>6.5</v>
      </c>
    </row>
    <row r="169" spans="1:24" x14ac:dyDescent="0.25">
      <c r="A169">
        <v>1489695</v>
      </c>
      <c r="B169">
        <v>2</v>
      </c>
      <c r="C169" t="s">
        <v>303</v>
      </c>
      <c r="D169">
        <v>1</v>
      </c>
      <c r="E169">
        <v>4</v>
      </c>
      <c r="F169">
        <v>5.7</v>
      </c>
      <c r="G169">
        <v>9.6996257000000004</v>
      </c>
      <c r="H169">
        <v>-69.779366600000003</v>
      </c>
      <c r="I169">
        <v>9.7025287999999996</v>
      </c>
      <c r="J169">
        <v>-69.766655400000005</v>
      </c>
      <c r="K169">
        <v>88.6</v>
      </c>
      <c r="L169">
        <v>2</v>
      </c>
      <c r="M169">
        <v>1555.9</v>
      </c>
      <c r="N169" t="s">
        <v>304</v>
      </c>
      <c r="O169" t="b">
        <v>0</v>
      </c>
      <c r="P169">
        <v>403.019230769231</v>
      </c>
      <c r="Q169">
        <v>393.32692307692298</v>
      </c>
      <c r="R169">
        <v>391</v>
      </c>
      <c r="S169">
        <v>391</v>
      </c>
      <c r="T169">
        <v>132.46501575664499</v>
      </c>
      <c r="U169">
        <v>100.84617401572299</v>
      </c>
      <c r="W169">
        <f t="shared" si="4"/>
        <v>3.8606098201078378</v>
      </c>
      <c r="X169">
        <f t="shared" si="5"/>
        <v>5.7</v>
      </c>
    </row>
    <row r="170" spans="1:24" x14ac:dyDescent="0.25">
      <c r="A170">
        <v>1489698</v>
      </c>
      <c r="B170">
        <v>2</v>
      </c>
      <c r="C170" t="s">
        <v>303</v>
      </c>
      <c r="D170">
        <v>1</v>
      </c>
      <c r="E170">
        <v>4</v>
      </c>
      <c r="F170">
        <v>6.1</v>
      </c>
      <c r="G170">
        <v>9.7128408000000004</v>
      </c>
      <c r="H170">
        <v>-69.732537199999996</v>
      </c>
      <c r="I170">
        <v>9.7144756999999995</v>
      </c>
      <c r="J170">
        <v>-69.723823899999999</v>
      </c>
      <c r="K170">
        <v>85.3</v>
      </c>
      <c r="L170">
        <v>2</v>
      </c>
      <c r="M170">
        <v>1408.7</v>
      </c>
      <c r="N170" t="s">
        <v>305</v>
      </c>
      <c r="O170" t="b">
        <v>0</v>
      </c>
      <c r="P170">
        <v>382.90384615384602</v>
      </c>
      <c r="Q170">
        <v>381.30769230769198</v>
      </c>
      <c r="R170">
        <v>368</v>
      </c>
      <c r="S170">
        <v>368</v>
      </c>
      <c r="T170">
        <v>111.28865095489699</v>
      </c>
      <c r="U170">
        <v>110.14405575314299</v>
      </c>
      <c r="W170">
        <f t="shared" si="4"/>
        <v>3.6789915122294223</v>
      </c>
      <c r="X170">
        <f t="shared" si="5"/>
        <v>6.1</v>
      </c>
    </row>
    <row r="171" spans="1:24" x14ac:dyDescent="0.25">
      <c r="A171">
        <v>6366897</v>
      </c>
      <c r="B171">
        <v>2</v>
      </c>
      <c r="C171" t="s">
        <v>306</v>
      </c>
      <c r="D171">
        <v>1</v>
      </c>
      <c r="E171">
        <v>4</v>
      </c>
      <c r="F171">
        <v>3.7</v>
      </c>
      <c r="G171">
        <v>9.5928900000000006</v>
      </c>
      <c r="H171">
        <v>-69.833682999999994</v>
      </c>
      <c r="I171">
        <v>9.5826589999999996</v>
      </c>
      <c r="J171">
        <v>-69.849896999999999</v>
      </c>
      <c r="K171">
        <v>117.6</v>
      </c>
      <c r="L171">
        <v>2</v>
      </c>
      <c r="M171">
        <v>3151</v>
      </c>
      <c r="N171" t="s">
        <v>307</v>
      </c>
      <c r="O171" t="b">
        <v>0</v>
      </c>
      <c r="P171">
        <v>762</v>
      </c>
      <c r="Q171">
        <v>744</v>
      </c>
      <c r="R171">
        <v>735</v>
      </c>
      <c r="S171">
        <v>735</v>
      </c>
      <c r="T171">
        <v>209.57012278384599</v>
      </c>
      <c r="U171">
        <v>185.073940997547</v>
      </c>
      <c r="W171">
        <f t="shared" si="4"/>
        <v>4.135170603674541</v>
      </c>
      <c r="X171">
        <f t="shared" si="5"/>
        <v>3.7</v>
      </c>
    </row>
    <row r="172" spans="1:24" x14ac:dyDescent="0.25">
      <c r="A172">
        <v>2002157</v>
      </c>
      <c r="B172">
        <v>2</v>
      </c>
      <c r="C172" t="s">
        <v>308</v>
      </c>
      <c r="D172">
        <v>2</v>
      </c>
      <c r="E172">
        <v>3</v>
      </c>
      <c r="F172">
        <v>4</v>
      </c>
      <c r="G172">
        <v>34.48370285</v>
      </c>
      <c r="H172">
        <v>109.47496549</v>
      </c>
      <c r="I172">
        <v>34.456155240000001</v>
      </c>
      <c r="J172">
        <v>109.48837766</v>
      </c>
      <c r="K172">
        <v>172.8</v>
      </c>
      <c r="L172">
        <v>2</v>
      </c>
      <c r="M172">
        <v>4259.3</v>
      </c>
      <c r="N172" t="s">
        <v>309</v>
      </c>
      <c r="O172" t="b">
        <v>0</v>
      </c>
      <c r="P172">
        <v>929.27272727272702</v>
      </c>
      <c r="Q172">
        <v>856.27272727272702</v>
      </c>
      <c r="R172">
        <v>821</v>
      </c>
      <c r="S172">
        <v>821</v>
      </c>
      <c r="T172">
        <v>333.68822980552301</v>
      </c>
      <c r="U172">
        <v>275.58667698008497</v>
      </c>
      <c r="W172">
        <f t="shared" si="4"/>
        <v>4.5834768147133644</v>
      </c>
      <c r="X172">
        <f t="shared" si="5"/>
        <v>4</v>
      </c>
    </row>
    <row r="173" spans="1:24" x14ac:dyDescent="0.25">
      <c r="A173">
        <v>2002099</v>
      </c>
      <c r="B173">
        <v>2</v>
      </c>
      <c r="C173" t="s">
        <v>310</v>
      </c>
      <c r="D173">
        <v>1</v>
      </c>
      <c r="E173">
        <v>4</v>
      </c>
      <c r="F173">
        <v>5.2</v>
      </c>
      <c r="G173">
        <v>34.466910300000002</v>
      </c>
      <c r="H173">
        <v>109.4791381</v>
      </c>
      <c r="I173">
        <v>34.455448179999998</v>
      </c>
      <c r="J173">
        <v>109.48909294000001</v>
      </c>
      <c r="K173">
        <v>81.5</v>
      </c>
      <c r="L173">
        <v>2</v>
      </c>
      <c r="M173">
        <v>1580</v>
      </c>
      <c r="N173" t="s">
        <v>311</v>
      </c>
      <c r="O173" t="b">
        <v>0</v>
      </c>
      <c r="P173">
        <v>438.16666666666703</v>
      </c>
      <c r="Q173">
        <v>398.58333333333297</v>
      </c>
      <c r="R173">
        <v>389</v>
      </c>
      <c r="S173">
        <v>364</v>
      </c>
      <c r="T173">
        <v>209.346536207844</v>
      </c>
      <c r="U173">
        <v>162.832970828665</v>
      </c>
      <c r="W173">
        <f t="shared" si="4"/>
        <v>3.6059338151388332</v>
      </c>
      <c r="X173">
        <f t="shared" si="5"/>
        <v>5.2</v>
      </c>
    </row>
    <row r="174" spans="1:24" x14ac:dyDescent="0.25">
      <c r="A174">
        <v>1333335</v>
      </c>
      <c r="B174">
        <v>2</v>
      </c>
      <c r="C174" t="s">
        <v>102</v>
      </c>
      <c r="D174">
        <v>1</v>
      </c>
      <c r="E174">
        <v>4</v>
      </c>
      <c r="F174">
        <v>6.3</v>
      </c>
      <c r="G174">
        <v>0.181787554174662</v>
      </c>
      <c r="H174">
        <v>37.316966503858602</v>
      </c>
      <c r="I174">
        <v>0.188879650086164</v>
      </c>
      <c r="J174">
        <v>37.310186969116302</v>
      </c>
      <c r="K174">
        <v>96.6</v>
      </c>
      <c r="L174">
        <v>2</v>
      </c>
      <c r="M174">
        <v>1545.3</v>
      </c>
      <c r="N174" t="s">
        <v>103</v>
      </c>
      <c r="O174" t="b">
        <v>0</v>
      </c>
      <c r="P174">
        <v>802.435897435897</v>
      </c>
      <c r="Q174">
        <v>741.461538461538</v>
      </c>
      <c r="R174">
        <v>730</v>
      </c>
      <c r="S174">
        <v>719</v>
      </c>
      <c r="T174">
        <v>257.85603167339002</v>
      </c>
      <c r="U174">
        <v>151.702787384403</v>
      </c>
      <c r="W174">
        <f t="shared" si="4"/>
        <v>1.9257613037226404</v>
      </c>
      <c r="X174">
        <f t="shared" si="5"/>
        <v>6.3</v>
      </c>
    </row>
    <row r="175" spans="1:24" x14ac:dyDescent="0.25">
      <c r="A175">
        <v>3120899</v>
      </c>
      <c r="B175">
        <v>2</v>
      </c>
      <c r="C175" t="s">
        <v>312</v>
      </c>
      <c r="D175">
        <v>1</v>
      </c>
      <c r="E175">
        <v>4</v>
      </c>
      <c r="F175">
        <v>5.6</v>
      </c>
      <c r="G175">
        <v>6.9509487692266703</v>
      </c>
      <c r="H175">
        <v>0.58808715082704999</v>
      </c>
      <c r="I175">
        <v>6.9525102339684999</v>
      </c>
      <c r="J175">
        <v>0.57891684584319603</v>
      </c>
      <c r="K175">
        <v>133.6</v>
      </c>
      <c r="L175">
        <v>2</v>
      </c>
      <c r="M175">
        <v>2401.4</v>
      </c>
      <c r="N175" t="s">
        <v>313</v>
      </c>
      <c r="O175" t="b">
        <v>0</v>
      </c>
      <c r="P175">
        <v>1189.76923076923</v>
      </c>
      <c r="Q175">
        <v>917.288461538462</v>
      </c>
      <c r="R175">
        <v>1149</v>
      </c>
      <c r="S175">
        <v>895</v>
      </c>
      <c r="T175">
        <v>407.99654105738801</v>
      </c>
      <c r="U175">
        <v>140.246943822243</v>
      </c>
      <c r="W175">
        <f t="shared" si="4"/>
        <v>2.0183746039956048</v>
      </c>
      <c r="X175">
        <f t="shared" si="5"/>
        <v>5.6</v>
      </c>
    </row>
    <row r="176" spans="1:24" x14ac:dyDescent="0.25">
      <c r="A176">
        <v>3120901</v>
      </c>
      <c r="B176">
        <v>2</v>
      </c>
      <c r="C176" t="s">
        <v>29</v>
      </c>
      <c r="D176">
        <v>1</v>
      </c>
      <c r="E176">
        <v>4</v>
      </c>
      <c r="F176">
        <v>7.2</v>
      </c>
      <c r="G176">
        <v>6.7368074879050299</v>
      </c>
      <c r="H176">
        <v>0.83961113356053796</v>
      </c>
      <c r="I176">
        <v>6.7355244699865597</v>
      </c>
      <c r="J176">
        <v>0.82540975883603096</v>
      </c>
      <c r="K176">
        <v>119.6</v>
      </c>
      <c r="L176">
        <v>2</v>
      </c>
      <c r="M176">
        <v>1653</v>
      </c>
      <c r="N176" t="s">
        <v>314</v>
      </c>
      <c r="O176" t="b">
        <v>0</v>
      </c>
      <c r="P176">
        <v>453.21875</v>
      </c>
      <c r="Q176">
        <v>384.46875</v>
      </c>
      <c r="R176">
        <v>405</v>
      </c>
      <c r="S176">
        <v>399</v>
      </c>
      <c r="T176">
        <v>165.264321311157</v>
      </c>
      <c r="U176">
        <v>40.363956984387698</v>
      </c>
      <c r="W176">
        <f t="shared" si="4"/>
        <v>3.6472453975039647</v>
      </c>
      <c r="X176">
        <f t="shared" si="5"/>
        <v>7.2</v>
      </c>
    </row>
    <row r="177" spans="1:24" x14ac:dyDescent="0.25">
      <c r="A177">
        <v>3120913</v>
      </c>
      <c r="B177">
        <v>2</v>
      </c>
      <c r="C177" t="s">
        <v>29</v>
      </c>
      <c r="D177">
        <v>1</v>
      </c>
      <c r="E177">
        <v>4</v>
      </c>
      <c r="F177">
        <v>6.3</v>
      </c>
      <c r="G177">
        <v>7.1527154278010103</v>
      </c>
      <c r="H177">
        <v>0.69220388308167502</v>
      </c>
      <c r="I177">
        <v>7.1674763783812496</v>
      </c>
      <c r="J177">
        <v>0.69386299699544896</v>
      </c>
      <c r="K177">
        <v>112.8</v>
      </c>
      <c r="L177">
        <v>2</v>
      </c>
      <c r="M177">
        <v>1793.1</v>
      </c>
      <c r="N177" t="s">
        <v>315</v>
      </c>
      <c r="O177" t="b">
        <v>0</v>
      </c>
      <c r="P177">
        <v>494.036363636364</v>
      </c>
      <c r="Q177">
        <v>440.63636363636402</v>
      </c>
      <c r="R177">
        <v>432</v>
      </c>
      <c r="S177">
        <v>431</v>
      </c>
      <c r="T177">
        <v>205.60845080230101</v>
      </c>
      <c r="U177">
        <v>79.497138573173302</v>
      </c>
      <c r="W177">
        <f t="shared" si="4"/>
        <v>3.62948991609009</v>
      </c>
      <c r="X177">
        <f t="shared" si="5"/>
        <v>6.3</v>
      </c>
    </row>
    <row r="178" spans="1:24" x14ac:dyDescent="0.25">
      <c r="A178">
        <v>3120903</v>
      </c>
      <c r="B178">
        <v>2</v>
      </c>
      <c r="C178" t="s">
        <v>312</v>
      </c>
      <c r="D178">
        <v>1</v>
      </c>
      <c r="E178">
        <v>4</v>
      </c>
      <c r="F178">
        <v>6.5</v>
      </c>
      <c r="G178">
        <v>6.9544392451643899</v>
      </c>
      <c r="H178">
        <v>0.58020472526550304</v>
      </c>
      <c r="I178">
        <v>6.95961649529636</v>
      </c>
      <c r="J178">
        <v>0.58739706873893704</v>
      </c>
      <c r="K178">
        <v>84.2</v>
      </c>
      <c r="L178">
        <v>2</v>
      </c>
      <c r="M178">
        <v>1290.8</v>
      </c>
      <c r="N178" t="s">
        <v>316</v>
      </c>
      <c r="O178" t="b">
        <v>0</v>
      </c>
      <c r="P178">
        <v>504.9</v>
      </c>
      <c r="Q178">
        <v>410.78</v>
      </c>
      <c r="R178">
        <v>443</v>
      </c>
      <c r="S178">
        <v>418</v>
      </c>
      <c r="T178">
        <v>177.63324576215999</v>
      </c>
      <c r="U178">
        <v>54.6634393356291</v>
      </c>
      <c r="W178">
        <f t="shared" si="4"/>
        <v>2.5565458506634977</v>
      </c>
      <c r="X178">
        <f t="shared" si="5"/>
        <v>6.5</v>
      </c>
    </row>
    <row r="179" spans="1:24" x14ac:dyDescent="0.25">
      <c r="A179">
        <v>2978325</v>
      </c>
      <c r="B179">
        <v>2</v>
      </c>
      <c r="C179" t="s">
        <v>29</v>
      </c>
      <c r="D179">
        <v>1</v>
      </c>
      <c r="E179">
        <v>4</v>
      </c>
      <c r="F179">
        <v>5.4</v>
      </c>
      <c r="G179">
        <v>7.1261155419</v>
      </c>
      <c r="H179">
        <v>0.65798702649999996</v>
      </c>
      <c r="I179">
        <v>7.1370198112000001</v>
      </c>
      <c r="J179">
        <v>0.66855149339999997</v>
      </c>
      <c r="K179">
        <v>111.6</v>
      </c>
      <c r="L179">
        <v>2</v>
      </c>
      <c r="M179">
        <v>2076.8000000000002</v>
      </c>
      <c r="N179" t="s">
        <v>317</v>
      </c>
      <c r="O179" t="b">
        <v>0</v>
      </c>
      <c r="P179">
        <v>898.274509803922</v>
      </c>
      <c r="Q179">
        <v>856.76470588235304</v>
      </c>
      <c r="R179">
        <v>846</v>
      </c>
      <c r="S179">
        <v>815</v>
      </c>
      <c r="T179">
        <v>192.69411688887499</v>
      </c>
      <c r="U179">
        <v>124.113734721352</v>
      </c>
      <c r="W179">
        <f t="shared" si="4"/>
        <v>2.3119881253819949</v>
      </c>
      <c r="X179">
        <f t="shared" si="5"/>
        <v>5.4</v>
      </c>
    </row>
    <row r="180" spans="1:24" x14ac:dyDescent="0.25">
      <c r="A180">
        <v>3120895</v>
      </c>
      <c r="B180">
        <v>2</v>
      </c>
      <c r="C180" t="s">
        <v>312</v>
      </c>
      <c r="D180">
        <v>1</v>
      </c>
      <c r="E180">
        <v>4</v>
      </c>
      <c r="F180">
        <v>4.7</v>
      </c>
      <c r="G180">
        <v>6.9210165739059404</v>
      </c>
      <c r="H180">
        <v>0.60970340855419602</v>
      </c>
      <c r="I180">
        <v>6.9425348471850201</v>
      </c>
      <c r="J180">
        <v>0.59901899658143498</v>
      </c>
      <c r="K180">
        <v>149.6</v>
      </c>
      <c r="L180">
        <v>2</v>
      </c>
      <c r="M180">
        <v>3196.2</v>
      </c>
      <c r="N180" t="s">
        <v>318</v>
      </c>
      <c r="O180" t="b">
        <v>0</v>
      </c>
      <c r="P180">
        <v>1042.36734693878</v>
      </c>
      <c r="Q180">
        <v>833.42857142857099</v>
      </c>
      <c r="R180">
        <v>948</v>
      </c>
      <c r="S180">
        <v>832</v>
      </c>
      <c r="T180">
        <v>267.23777487760401</v>
      </c>
      <c r="U180">
        <v>98.536432711097106</v>
      </c>
      <c r="W180">
        <f t="shared" si="4"/>
        <v>3.0662894510141618</v>
      </c>
      <c r="X180">
        <f t="shared" si="5"/>
        <v>4.7</v>
      </c>
    </row>
    <row r="181" spans="1:24" x14ac:dyDescent="0.25">
      <c r="A181">
        <v>6078355</v>
      </c>
      <c r="B181">
        <v>2</v>
      </c>
      <c r="C181" t="s">
        <v>319</v>
      </c>
      <c r="D181">
        <v>1</v>
      </c>
      <c r="E181">
        <v>4</v>
      </c>
      <c r="F181">
        <v>5.3</v>
      </c>
      <c r="G181">
        <v>7.274235</v>
      </c>
      <c r="H181">
        <v>0.72217299999999995</v>
      </c>
      <c r="I181">
        <v>7.264043</v>
      </c>
      <c r="J181">
        <v>0.73313600000000001</v>
      </c>
      <c r="K181">
        <v>93.5</v>
      </c>
      <c r="L181">
        <v>2</v>
      </c>
      <c r="M181">
        <v>1748.2</v>
      </c>
      <c r="N181" t="s">
        <v>320</v>
      </c>
      <c r="O181" t="b">
        <v>0</v>
      </c>
      <c r="P181">
        <v>1062.7804878048801</v>
      </c>
      <c r="Q181">
        <v>781.90243902438999</v>
      </c>
      <c r="R181">
        <v>1019</v>
      </c>
      <c r="S181">
        <v>765</v>
      </c>
      <c r="T181">
        <v>292.202611981041</v>
      </c>
      <c r="U181">
        <v>116.210869076916</v>
      </c>
      <c r="W181">
        <f t="shared" si="4"/>
        <v>1.6449304631202062</v>
      </c>
      <c r="X181">
        <f t="shared" si="5"/>
        <v>5.3</v>
      </c>
    </row>
    <row r="182" spans="1:24" x14ac:dyDescent="0.25">
      <c r="A182">
        <v>6078354</v>
      </c>
      <c r="B182">
        <v>2</v>
      </c>
      <c r="C182" t="s">
        <v>321</v>
      </c>
      <c r="D182">
        <v>1</v>
      </c>
      <c r="E182">
        <v>4</v>
      </c>
      <c r="F182">
        <v>5</v>
      </c>
      <c r="G182">
        <v>7.2830519999999996</v>
      </c>
      <c r="H182">
        <v>0.67968200000000001</v>
      </c>
      <c r="I182">
        <v>7.2858409999999996</v>
      </c>
      <c r="J182">
        <v>0.68843600000000005</v>
      </c>
      <c r="K182">
        <v>117.5</v>
      </c>
      <c r="L182">
        <v>2</v>
      </c>
      <c r="M182">
        <v>2364.6999999999998</v>
      </c>
      <c r="N182" t="s">
        <v>322</v>
      </c>
      <c r="O182" t="b">
        <v>0</v>
      </c>
      <c r="P182">
        <v>947.68888888888898</v>
      </c>
      <c r="Q182">
        <v>847.71111111111099</v>
      </c>
      <c r="R182">
        <v>924</v>
      </c>
      <c r="S182">
        <v>841</v>
      </c>
      <c r="T182">
        <v>244.33272598580501</v>
      </c>
      <c r="U182">
        <v>155.415374932573</v>
      </c>
      <c r="W182">
        <f t="shared" si="4"/>
        <v>2.4952281573887349</v>
      </c>
      <c r="X182">
        <f t="shared" si="5"/>
        <v>5</v>
      </c>
    </row>
    <row r="183" spans="1:24" x14ac:dyDescent="0.25">
      <c r="A183">
        <v>3120905</v>
      </c>
      <c r="B183">
        <v>2</v>
      </c>
      <c r="C183" t="s">
        <v>312</v>
      </c>
      <c r="D183">
        <v>1</v>
      </c>
      <c r="E183">
        <v>4</v>
      </c>
      <c r="F183">
        <v>5.5</v>
      </c>
      <c r="G183">
        <v>7.0046030078083303</v>
      </c>
      <c r="H183">
        <v>0.59701228514313698</v>
      </c>
      <c r="I183">
        <v>7.0205820165574604</v>
      </c>
      <c r="J183">
        <v>0.60205726884305499</v>
      </c>
      <c r="K183">
        <v>131.6</v>
      </c>
      <c r="L183">
        <v>2</v>
      </c>
      <c r="M183">
        <v>2400.8000000000002</v>
      </c>
      <c r="N183" t="s">
        <v>323</v>
      </c>
      <c r="O183" t="b">
        <v>0</v>
      </c>
      <c r="P183">
        <v>1087.2</v>
      </c>
      <c r="Q183">
        <v>805.5</v>
      </c>
      <c r="R183">
        <v>1073</v>
      </c>
      <c r="S183">
        <v>797</v>
      </c>
      <c r="T183">
        <v>335.25476879531499</v>
      </c>
      <c r="U183">
        <v>98.682166575324004</v>
      </c>
      <c r="W183">
        <f t="shared" si="4"/>
        <v>2.2082413539367183</v>
      </c>
      <c r="X183">
        <f t="shared" si="5"/>
        <v>5.5</v>
      </c>
    </row>
    <row r="184" spans="1:24" x14ac:dyDescent="0.25">
      <c r="A184">
        <v>6078666</v>
      </c>
      <c r="B184">
        <v>2</v>
      </c>
      <c r="C184" t="s">
        <v>324</v>
      </c>
      <c r="D184">
        <v>1</v>
      </c>
      <c r="E184">
        <v>4</v>
      </c>
      <c r="F184">
        <v>6.7</v>
      </c>
      <c r="G184">
        <v>6.9823009999999996</v>
      </c>
      <c r="H184">
        <v>0.59652000000000005</v>
      </c>
      <c r="I184">
        <v>6.9942679999999999</v>
      </c>
      <c r="J184">
        <v>0.59680999999999995</v>
      </c>
      <c r="K184">
        <v>96.8</v>
      </c>
      <c r="L184">
        <v>2</v>
      </c>
      <c r="M184">
        <v>1452.4</v>
      </c>
      <c r="N184" t="s">
        <v>325</v>
      </c>
      <c r="O184" t="b">
        <v>0</v>
      </c>
      <c r="P184">
        <v>811.137254901961</v>
      </c>
      <c r="Q184">
        <v>662.62745098039204</v>
      </c>
      <c r="R184">
        <v>779</v>
      </c>
      <c r="S184">
        <v>631</v>
      </c>
      <c r="T184">
        <v>206.34351898656399</v>
      </c>
      <c r="U184">
        <v>110.795866133742</v>
      </c>
      <c r="W184">
        <f t="shared" si="4"/>
        <v>1.7905724231289881</v>
      </c>
      <c r="X184">
        <f t="shared" si="5"/>
        <v>6.7</v>
      </c>
    </row>
    <row r="185" spans="1:24" x14ac:dyDescent="0.25">
      <c r="A185">
        <v>1750047</v>
      </c>
      <c r="B185">
        <v>2</v>
      </c>
      <c r="C185" t="s">
        <v>326</v>
      </c>
      <c r="D185">
        <v>1</v>
      </c>
      <c r="E185">
        <v>4</v>
      </c>
      <c r="F185">
        <v>11</v>
      </c>
      <c r="G185">
        <v>66.054185984228894</v>
      </c>
      <c r="H185">
        <v>-23.1945319509142</v>
      </c>
      <c r="I185">
        <v>66.047374685233706</v>
      </c>
      <c r="J185">
        <v>-23.205062640661001</v>
      </c>
      <c r="K185">
        <v>98.8</v>
      </c>
      <c r="L185">
        <v>2</v>
      </c>
      <c r="M185">
        <v>901.5</v>
      </c>
      <c r="N185" t="s">
        <v>327</v>
      </c>
      <c r="O185" t="b">
        <v>0</v>
      </c>
      <c r="P185">
        <v>474.23958333333297</v>
      </c>
      <c r="Q185">
        <v>439.72916666666703</v>
      </c>
      <c r="R185">
        <v>446</v>
      </c>
      <c r="S185">
        <v>428</v>
      </c>
      <c r="T185">
        <v>164.98217989576801</v>
      </c>
      <c r="U185">
        <v>118.274000309897</v>
      </c>
      <c r="W185">
        <f t="shared" si="4"/>
        <v>1.9009379049794641</v>
      </c>
      <c r="X185">
        <f t="shared" si="5"/>
        <v>11</v>
      </c>
    </row>
    <row r="186" spans="1:24" x14ac:dyDescent="0.25">
      <c r="A186">
        <v>1766054</v>
      </c>
      <c r="B186">
        <v>2</v>
      </c>
      <c r="C186" t="s">
        <v>328</v>
      </c>
      <c r="D186">
        <v>2</v>
      </c>
      <c r="E186">
        <v>3</v>
      </c>
      <c r="F186">
        <v>9.5</v>
      </c>
      <c r="G186">
        <v>66.067458903417005</v>
      </c>
      <c r="H186">
        <v>-23.163589239120501</v>
      </c>
      <c r="I186">
        <v>66.066078906878801</v>
      </c>
      <c r="J186">
        <v>-23.215085892006801</v>
      </c>
      <c r="K186">
        <v>263.39999999999998</v>
      </c>
      <c r="L186">
        <v>2</v>
      </c>
      <c r="M186">
        <v>2763.5</v>
      </c>
      <c r="N186" t="s">
        <v>329</v>
      </c>
      <c r="O186" t="b">
        <v>0</v>
      </c>
      <c r="P186">
        <v>1466.2</v>
      </c>
      <c r="Q186">
        <v>1366.45</v>
      </c>
      <c r="R186">
        <v>1331</v>
      </c>
      <c r="S186">
        <v>1319</v>
      </c>
      <c r="T186">
        <v>430.775610575467</v>
      </c>
      <c r="U186">
        <v>342.144873067925</v>
      </c>
      <c r="W186">
        <f t="shared" si="4"/>
        <v>1.8848042558996043</v>
      </c>
      <c r="X186">
        <f t="shared" si="5"/>
        <v>9.5</v>
      </c>
    </row>
    <row r="187" spans="1:24" x14ac:dyDescent="0.25">
      <c r="A187">
        <v>8713659</v>
      </c>
      <c r="B187">
        <v>2</v>
      </c>
      <c r="C187" t="s">
        <v>330</v>
      </c>
      <c r="D187">
        <v>0</v>
      </c>
      <c r="E187" t="s">
        <v>21</v>
      </c>
      <c r="F187">
        <v>-0.3</v>
      </c>
      <c r="G187">
        <v>16.628074000000002</v>
      </c>
      <c r="H187">
        <v>-22.917128999999999</v>
      </c>
      <c r="I187">
        <v>16.616209000000001</v>
      </c>
      <c r="J187">
        <v>-22.917947999999999</v>
      </c>
      <c r="K187">
        <v>4.8</v>
      </c>
      <c r="L187">
        <v>2</v>
      </c>
      <c r="M187">
        <v>1317.3</v>
      </c>
      <c r="N187" t="s">
        <v>331</v>
      </c>
      <c r="O187" t="b">
        <v>0</v>
      </c>
      <c r="P187">
        <v>190.166666666667</v>
      </c>
      <c r="Q187">
        <v>163.076388888889</v>
      </c>
      <c r="R187">
        <v>157</v>
      </c>
      <c r="S187">
        <v>157</v>
      </c>
      <c r="T187">
        <v>235.52252782082499</v>
      </c>
      <c r="U187">
        <v>48.748942988699099</v>
      </c>
      <c r="W187">
        <f t="shared" si="4"/>
        <v>6.9270815074495937</v>
      </c>
      <c r="X187">
        <f t="shared" si="5"/>
        <v>-0.3</v>
      </c>
    </row>
    <row r="188" spans="1:24" x14ac:dyDescent="0.25">
      <c r="A188">
        <v>8716348</v>
      </c>
      <c r="B188">
        <v>2</v>
      </c>
      <c r="C188" t="s">
        <v>332</v>
      </c>
      <c r="D188">
        <v>0</v>
      </c>
      <c r="E188" t="s">
        <v>21</v>
      </c>
      <c r="F188">
        <v>0.1</v>
      </c>
      <c r="G188">
        <v>16.604665000000001</v>
      </c>
      <c r="H188">
        <v>-22.911231000000001</v>
      </c>
      <c r="I188">
        <v>16.614932</v>
      </c>
      <c r="J188">
        <v>-22.917465</v>
      </c>
      <c r="K188">
        <v>8.1</v>
      </c>
      <c r="L188">
        <v>2</v>
      </c>
      <c r="M188">
        <v>1320.9</v>
      </c>
      <c r="N188" t="s">
        <v>333</v>
      </c>
      <c r="O188" t="b">
        <v>0</v>
      </c>
      <c r="P188">
        <v>272.71186440678002</v>
      </c>
      <c r="Q188">
        <v>270.33898305084699</v>
      </c>
      <c r="R188">
        <v>254</v>
      </c>
      <c r="S188">
        <v>254</v>
      </c>
      <c r="T188">
        <v>143.254017702993</v>
      </c>
      <c r="U188">
        <v>139.120190710668</v>
      </c>
      <c r="W188">
        <f t="shared" si="4"/>
        <v>4.8435736482287073</v>
      </c>
      <c r="X188">
        <f t="shared" si="5"/>
        <v>0.1</v>
      </c>
    </row>
    <row r="189" spans="1:24" x14ac:dyDescent="0.25">
      <c r="A189">
        <v>8713686</v>
      </c>
      <c r="B189">
        <v>2</v>
      </c>
      <c r="C189" t="s">
        <v>334</v>
      </c>
      <c r="D189" t="s">
        <v>335</v>
      </c>
      <c r="E189">
        <v>0</v>
      </c>
      <c r="F189" t="s">
        <v>21</v>
      </c>
      <c r="G189">
        <v>-0.2</v>
      </c>
      <c r="H189">
        <v>16.614951999999999</v>
      </c>
      <c r="I189">
        <v>-22.917698999999999</v>
      </c>
      <c r="J189">
        <v>16.604727</v>
      </c>
      <c r="K189">
        <v>-22.911505999999999</v>
      </c>
      <c r="L189">
        <v>7.5</v>
      </c>
      <c r="M189">
        <v>2</v>
      </c>
      <c r="N189">
        <v>1314.3</v>
      </c>
      <c r="O189" t="s">
        <v>336</v>
      </c>
      <c r="P189" t="b">
        <v>0</v>
      </c>
      <c r="Q189">
        <v>201.62295081967201</v>
      </c>
      <c r="R189">
        <v>198.860655737705</v>
      </c>
      <c r="S189">
        <v>187</v>
      </c>
      <c r="T189">
        <v>187</v>
      </c>
      <c r="U189">
        <v>69.552354130274793</v>
      </c>
      <c r="V189">
        <v>65.813237441420796</v>
      </c>
      <c r="W189" t="e">
        <f t="shared" si="4"/>
        <v>#DIV/0!</v>
      </c>
      <c r="X189" t="str">
        <f t="shared" si="5"/>
        <v>NC</v>
      </c>
    </row>
    <row r="190" spans="1:24" x14ac:dyDescent="0.25">
      <c r="A190">
        <v>6561665</v>
      </c>
      <c r="B190">
        <v>2</v>
      </c>
      <c r="C190" t="s">
        <v>337</v>
      </c>
      <c r="D190">
        <v>0</v>
      </c>
      <c r="E190" t="s">
        <v>21</v>
      </c>
      <c r="F190">
        <v>0.4</v>
      </c>
      <c r="G190">
        <v>16.174894999999999</v>
      </c>
      <c r="H190">
        <v>-22.91441</v>
      </c>
      <c r="I190">
        <v>16.156575</v>
      </c>
      <c r="J190">
        <v>-22.891220000000001</v>
      </c>
      <c r="K190">
        <v>17.600000000000001</v>
      </c>
      <c r="L190">
        <v>2</v>
      </c>
      <c r="M190">
        <v>3426.2</v>
      </c>
      <c r="N190" t="s">
        <v>338</v>
      </c>
      <c r="O190" t="b">
        <v>0</v>
      </c>
      <c r="P190">
        <v>492.90476190476198</v>
      </c>
      <c r="Q190">
        <v>470.76190476190499</v>
      </c>
      <c r="R190">
        <v>468</v>
      </c>
      <c r="S190">
        <v>468</v>
      </c>
      <c r="T190">
        <v>228.74979151942699</v>
      </c>
      <c r="U190">
        <v>207.96311595177599</v>
      </c>
      <c r="W190">
        <f t="shared" si="4"/>
        <v>6.9510385470002882</v>
      </c>
      <c r="X190">
        <f t="shared" si="5"/>
        <v>0.4</v>
      </c>
    </row>
    <row r="191" spans="1:24" x14ac:dyDescent="0.25">
      <c r="A191">
        <v>12041246</v>
      </c>
      <c r="B191">
        <v>2</v>
      </c>
      <c r="C191" t="s">
        <v>339</v>
      </c>
      <c r="D191">
        <v>0</v>
      </c>
      <c r="E191" t="s">
        <v>21</v>
      </c>
      <c r="F191">
        <v>5.7</v>
      </c>
      <c r="G191">
        <v>24.752924</v>
      </c>
      <c r="H191">
        <v>141.29139599999999</v>
      </c>
      <c r="I191">
        <v>24.750716000000001</v>
      </c>
      <c r="J191">
        <v>141.288783</v>
      </c>
      <c r="K191">
        <v>97.9</v>
      </c>
      <c r="L191">
        <v>2</v>
      </c>
      <c r="M191">
        <v>1342.4</v>
      </c>
      <c r="N191" t="s">
        <v>340</v>
      </c>
      <c r="O191" t="b">
        <v>0</v>
      </c>
      <c r="P191">
        <v>700.77777777777806</v>
      </c>
      <c r="Q191">
        <v>658.11111111111097</v>
      </c>
      <c r="R191">
        <v>594</v>
      </c>
      <c r="S191">
        <v>594</v>
      </c>
      <c r="T191">
        <v>263.92413799666701</v>
      </c>
      <c r="U191">
        <v>215.61073176982899</v>
      </c>
      <c r="W191">
        <f t="shared" si="4"/>
        <v>1.9155858569843025</v>
      </c>
      <c r="X191">
        <f t="shared" si="5"/>
        <v>5.7</v>
      </c>
    </row>
    <row r="192" spans="1:24" x14ac:dyDescent="0.25">
      <c r="A192">
        <v>2581099</v>
      </c>
      <c r="B192">
        <v>2</v>
      </c>
      <c r="C192" t="s">
        <v>29</v>
      </c>
      <c r="D192">
        <v>2</v>
      </c>
      <c r="E192">
        <v>3</v>
      </c>
      <c r="F192">
        <v>8.4</v>
      </c>
      <c r="G192">
        <v>16.850415999999999</v>
      </c>
      <c r="H192">
        <v>53.712497999999997</v>
      </c>
      <c r="I192">
        <v>16.844624</v>
      </c>
      <c r="J192">
        <v>53.695951999999998</v>
      </c>
      <c r="K192">
        <v>162</v>
      </c>
      <c r="L192">
        <v>2</v>
      </c>
      <c r="M192">
        <v>1918</v>
      </c>
      <c r="N192" t="s">
        <v>32</v>
      </c>
      <c r="O192" t="b">
        <v>0</v>
      </c>
      <c r="P192">
        <v>760.03333333333296</v>
      </c>
      <c r="Q192">
        <v>751.4</v>
      </c>
      <c r="R192">
        <v>767</v>
      </c>
      <c r="S192">
        <v>767</v>
      </c>
      <c r="T192">
        <v>126.831248340287</v>
      </c>
      <c r="U192">
        <v>108.24496909017699</v>
      </c>
      <c r="W192">
        <f t="shared" si="4"/>
        <v>2.5235735274768665</v>
      </c>
      <c r="X192">
        <f t="shared" si="5"/>
        <v>8.4</v>
      </c>
    </row>
    <row r="193" spans="1:24" x14ac:dyDescent="0.25">
      <c r="A193">
        <v>2581098</v>
      </c>
      <c r="B193">
        <v>2</v>
      </c>
      <c r="C193" t="s">
        <v>29</v>
      </c>
      <c r="D193">
        <v>3</v>
      </c>
      <c r="E193">
        <v>2</v>
      </c>
      <c r="F193">
        <v>9.3000000000000007</v>
      </c>
      <c r="G193">
        <v>16.863748000000001</v>
      </c>
      <c r="H193">
        <v>53.719059000000001</v>
      </c>
      <c r="I193">
        <v>16.854977000000002</v>
      </c>
      <c r="J193">
        <v>53.720734999999998</v>
      </c>
      <c r="K193">
        <v>446.7</v>
      </c>
      <c r="L193">
        <v>2</v>
      </c>
      <c r="M193">
        <v>4785.8999999999996</v>
      </c>
      <c r="N193" t="s">
        <v>34</v>
      </c>
      <c r="O193" t="b">
        <v>0</v>
      </c>
      <c r="P193">
        <v>2171.2058823529401</v>
      </c>
      <c r="Q193">
        <v>1962.8235294117601</v>
      </c>
      <c r="R193">
        <v>2019</v>
      </c>
      <c r="S193">
        <v>1922</v>
      </c>
      <c r="T193">
        <v>649.621689882194</v>
      </c>
      <c r="U193">
        <v>352.08333493717703</v>
      </c>
      <c r="W193">
        <f t="shared" si="4"/>
        <v>2.2042589507050847</v>
      </c>
      <c r="X193">
        <f t="shared" si="5"/>
        <v>9.3000000000000007</v>
      </c>
    </row>
    <row r="194" spans="1:24" x14ac:dyDescent="0.25">
      <c r="A194">
        <v>2581095</v>
      </c>
      <c r="B194">
        <v>2</v>
      </c>
      <c r="C194" t="s">
        <v>29</v>
      </c>
      <c r="D194">
        <v>2</v>
      </c>
      <c r="E194">
        <v>3</v>
      </c>
      <c r="F194">
        <v>7.1</v>
      </c>
      <c r="G194">
        <v>16.881499999999999</v>
      </c>
      <c r="H194">
        <v>53.775103000000001</v>
      </c>
      <c r="I194">
        <v>16.876436000000002</v>
      </c>
      <c r="J194">
        <v>53.755662999999998</v>
      </c>
      <c r="K194">
        <v>170.8</v>
      </c>
      <c r="L194">
        <v>2</v>
      </c>
      <c r="M194">
        <v>2405.1999999999998</v>
      </c>
      <c r="N194" t="s">
        <v>35</v>
      </c>
      <c r="O194" t="b">
        <v>0</v>
      </c>
      <c r="P194">
        <v>833.71428571428601</v>
      </c>
      <c r="Q194">
        <v>776.05714285714305</v>
      </c>
      <c r="R194">
        <v>751</v>
      </c>
      <c r="S194">
        <v>751</v>
      </c>
      <c r="T194">
        <v>385.75747906302598</v>
      </c>
      <c r="U194">
        <v>154.81010355679399</v>
      </c>
      <c r="W194">
        <f t="shared" si="4"/>
        <v>2.8849211788896492</v>
      </c>
      <c r="X194">
        <f t="shared" si="5"/>
        <v>7.1</v>
      </c>
    </row>
    <row r="195" spans="1:24" x14ac:dyDescent="0.25">
      <c r="A195">
        <v>2581100</v>
      </c>
      <c r="B195">
        <v>2</v>
      </c>
      <c r="C195" t="s">
        <v>29</v>
      </c>
      <c r="D195">
        <v>3</v>
      </c>
      <c r="E195">
        <v>2</v>
      </c>
      <c r="F195">
        <v>8.3000000000000007</v>
      </c>
      <c r="G195">
        <v>16.841508000000001</v>
      </c>
      <c r="H195">
        <v>53.690294999999999</v>
      </c>
      <c r="I195">
        <v>16.830788999999999</v>
      </c>
      <c r="J195">
        <v>53.662329999999997</v>
      </c>
      <c r="K195">
        <v>360.5</v>
      </c>
      <c r="L195">
        <v>2</v>
      </c>
      <c r="M195">
        <v>4345.1000000000004</v>
      </c>
      <c r="N195" t="s">
        <v>36</v>
      </c>
      <c r="O195" t="b">
        <v>0</v>
      </c>
      <c r="P195">
        <v>1839.4074074074099</v>
      </c>
      <c r="Q195">
        <v>1634.7037037037001</v>
      </c>
      <c r="R195">
        <v>1752</v>
      </c>
      <c r="S195">
        <v>1726</v>
      </c>
      <c r="T195">
        <v>380.601790468849</v>
      </c>
      <c r="U195">
        <v>327.03050201096198</v>
      </c>
      <c r="W195">
        <f t="shared" ref="W195:W249" si="6">M195/P195</f>
        <v>2.3622281733247394</v>
      </c>
      <c r="X195">
        <f t="shared" ref="X195:X249" si="7">F195</f>
        <v>8.3000000000000007</v>
      </c>
    </row>
    <row r="196" spans="1:24" x14ac:dyDescent="0.25">
      <c r="A196">
        <v>17420630</v>
      </c>
      <c r="B196">
        <v>2</v>
      </c>
      <c r="C196" t="s">
        <v>341</v>
      </c>
      <c r="D196">
        <v>0</v>
      </c>
      <c r="E196" t="s">
        <v>21</v>
      </c>
      <c r="F196">
        <v>0.1</v>
      </c>
      <c r="G196">
        <v>12.509591</v>
      </c>
      <c r="H196">
        <v>-1.384463</v>
      </c>
      <c r="I196">
        <v>12.585143</v>
      </c>
      <c r="J196">
        <v>-1.305272</v>
      </c>
      <c r="K196">
        <v>37</v>
      </c>
      <c r="L196">
        <v>2</v>
      </c>
      <c r="M196">
        <v>12189.3</v>
      </c>
      <c r="N196" t="s">
        <v>342</v>
      </c>
      <c r="O196" t="b">
        <v>0</v>
      </c>
      <c r="P196">
        <v>1144.7755102040801</v>
      </c>
      <c r="Q196">
        <v>1142.2244897959199</v>
      </c>
      <c r="R196">
        <v>1074</v>
      </c>
      <c r="S196">
        <v>1073</v>
      </c>
      <c r="T196">
        <v>168.505951606406</v>
      </c>
      <c r="U196">
        <v>167.80750211953199</v>
      </c>
      <c r="W196">
        <f t="shared" si="6"/>
        <v>10.647764466787905</v>
      </c>
      <c r="X196">
        <f t="shared" si="7"/>
        <v>0.1</v>
      </c>
    </row>
    <row r="197" spans="1:24" x14ac:dyDescent="0.25">
      <c r="A197">
        <v>17420638</v>
      </c>
      <c r="B197">
        <v>2</v>
      </c>
      <c r="C197" t="s">
        <v>343</v>
      </c>
      <c r="D197">
        <v>0</v>
      </c>
      <c r="E197" t="s">
        <v>21</v>
      </c>
      <c r="F197">
        <v>0</v>
      </c>
      <c r="G197">
        <v>12.58541</v>
      </c>
      <c r="H197">
        <v>-1.3050999999999999</v>
      </c>
      <c r="I197">
        <v>12.818533</v>
      </c>
      <c r="J197">
        <v>-1.0745910000000001</v>
      </c>
      <c r="K197">
        <v>37.799999999999997</v>
      </c>
      <c r="L197">
        <v>2</v>
      </c>
      <c r="M197">
        <v>36841.300000000003</v>
      </c>
      <c r="N197" t="s">
        <v>344</v>
      </c>
      <c r="O197" t="b">
        <v>0</v>
      </c>
      <c r="P197">
        <v>3216.8571428571399</v>
      </c>
      <c r="Q197">
        <v>3214.6428571428601</v>
      </c>
      <c r="R197">
        <v>3153</v>
      </c>
      <c r="S197">
        <v>3153</v>
      </c>
      <c r="T197">
        <v>77.096282236524701</v>
      </c>
      <c r="U197">
        <v>74.948179376398002</v>
      </c>
      <c r="W197">
        <f t="shared" si="6"/>
        <v>11.452575717204025</v>
      </c>
      <c r="X197">
        <f t="shared" si="7"/>
        <v>0</v>
      </c>
    </row>
    <row r="198" spans="1:24" x14ac:dyDescent="0.25">
      <c r="A198">
        <v>5543167</v>
      </c>
      <c r="B198">
        <v>2</v>
      </c>
      <c r="C198" t="s">
        <v>153</v>
      </c>
      <c r="D198">
        <v>1</v>
      </c>
      <c r="E198">
        <v>4</v>
      </c>
      <c r="F198">
        <v>9.3000000000000007</v>
      </c>
      <c r="G198">
        <v>5.8455139999999997</v>
      </c>
      <c r="H198">
        <v>-55.113087999999998</v>
      </c>
      <c r="I198">
        <v>5.8516789999999999</v>
      </c>
      <c r="J198">
        <v>-55.107405999999997</v>
      </c>
      <c r="K198">
        <v>86.4</v>
      </c>
      <c r="L198">
        <v>2</v>
      </c>
      <c r="M198">
        <v>929.4</v>
      </c>
      <c r="N198" t="s">
        <v>154</v>
      </c>
      <c r="O198" t="b">
        <v>0</v>
      </c>
      <c r="P198">
        <v>167.508771929825</v>
      </c>
      <c r="Q198">
        <v>155.07602339181301</v>
      </c>
      <c r="R198">
        <v>145</v>
      </c>
      <c r="S198">
        <v>145</v>
      </c>
      <c r="T198">
        <v>98.815402853917007</v>
      </c>
      <c r="U198">
        <v>54.812066568380096</v>
      </c>
      <c r="W198">
        <f t="shared" si="6"/>
        <v>5.5483661499790387</v>
      </c>
      <c r="X198">
        <f t="shared" si="7"/>
        <v>9.3000000000000007</v>
      </c>
    </row>
    <row r="199" spans="1:24" x14ac:dyDescent="0.25">
      <c r="A199">
        <v>7239179</v>
      </c>
      <c r="B199">
        <v>2</v>
      </c>
      <c r="C199" t="s">
        <v>345</v>
      </c>
      <c r="D199">
        <v>0</v>
      </c>
      <c r="E199" t="s">
        <v>21</v>
      </c>
      <c r="F199">
        <v>0</v>
      </c>
      <c r="G199">
        <v>5.8011059999999999</v>
      </c>
      <c r="H199">
        <v>-55.122514000000002</v>
      </c>
      <c r="I199">
        <v>5.7858320000000001</v>
      </c>
      <c r="J199">
        <v>-55.025153000000003</v>
      </c>
      <c r="K199">
        <v>14</v>
      </c>
      <c r="L199">
        <v>2</v>
      </c>
      <c r="M199">
        <v>12315.6</v>
      </c>
      <c r="N199" t="s">
        <v>346</v>
      </c>
      <c r="O199" t="b">
        <v>0</v>
      </c>
      <c r="P199">
        <v>1866.4457831325301</v>
      </c>
      <c r="Q199">
        <v>1661.2048192771099</v>
      </c>
      <c r="R199">
        <v>1551</v>
      </c>
      <c r="S199">
        <v>1545</v>
      </c>
      <c r="T199">
        <v>845.75887721373203</v>
      </c>
      <c r="U199">
        <v>400.07616019037903</v>
      </c>
      <c r="W199">
        <f t="shared" si="6"/>
        <v>6.5984236516799539</v>
      </c>
      <c r="X199">
        <f t="shared" si="7"/>
        <v>0</v>
      </c>
    </row>
    <row r="200" spans="1:24" x14ac:dyDescent="0.25">
      <c r="A200">
        <v>8180336</v>
      </c>
      <c r="B200">
        <v>2</v>
      </c>
      <c r="C200" t="s">
        <v>347</v>
      </c>
      <c r="D200">
        <v>0</v>
      </c>
      <c r="E200" t="s">
        <v>21</v>
      </c>
      <c r="F200">
        <v>0</v>
      </c>
      <c r="G200">
        <v>5.4579519999999997</v>
      </c>
      <c r="H200">
        <v>-55.105513999999999</v>
      </c>
      <c r="I200">
        <v>5.5026400000000004</v>
      </c>
      <c r="J200">
        <v>-55.109194000000002</v>
      </c>
      <c r="K200">
        <v>10.5</v>
      </c>
      <c r="L200">
        <v>2</v>
      </c>
      <c r="M200">
        <v>4993.1000000000004</v>
      </c>
      <c r="N200" t="s">
        <v>348</v>
      </c>
      <c r="O200" t="b">
        <v>0</v>
      </c>
      <c r="P200">
        <v>657.45714285714303</v>
      </c>
      <c r="Q200">
        <v>619.77142857142906</v>
      </c>
      <c r="R200">
        <v>623</v>
      </c>
      <c r="S200">
        <v>623</v>
      </c>
      <c r="T200">
        <v>190.93848565997001</v>
      </c>
      <c r="U200">
        <v>109.358149664116</v>
      </c>
      <c r="W200">
        <f t="shared" si="6"/>
        <v>7.5945634696449513</v>
      </c>
      <c r="X200">
        <f t="shared" si="7"/>
        <v>0</v>
      </c>
    </row>
    <row r="201" spans="1:24" x14ac:dyDescent="0.25">
      <c r="A201">
        <v>9124324</v>
      </c>
      <c r="B201">
        <v>2</v>
      </c>
      <c r="C201" t="s">
        <v>349</v>
      </c>
      <c r="D201">
        <v>0</v>
      </c>
      <c r="E201" t="s">
        <v>21</v>
      </c>
      <c r="F201">
        <v>0.4</v>
      </c>
      <c r="G201">
        <v>5.1375700000000002</v>
      </c>
      <c r="H201">
        <v>-55.072405000000003</v>
      </c>
      <c r="I201">
        <v>5.0934650000000001</v>
      </c>
      <c r="J201">
        <v>-55.038803999999999</v>
      </c>
      <c r="K201">
        <v>71.2</v>
      </c>
      <c r="L201">
        <v>2</v>
      </c>
      <c r="M201">
        <v>6242.1</v>
      </c>
      <c r="N201" t="s">
        <v>350</v>
      </c>
      <c r="O201" t="b">
        <v>0</v>
      </c>
      <c r="P201">
        <v>1020.2</v>
      </c>
      <c r="Q201">
        <v>884.35</v>
      </c>
      <c r="R201">
        <v>925</v>
      </c>
      <c r="S201">
        <v>887</v>
      </c>
      <c r="T201">
        <v>644.458656548269</v>
      </c>
      <c r="U201">
        <v>219.16141882183501</v>
      </c>
      <c r="W201">
        <f t="shared" si="6"/>
        <v>6.1185061752597534</v>
      </c>
      <c r="X201">
        <f t="shared" si="7"/>
        <v>0.4</v>
      </c>
    </row>
    <row r="202" spans="1:24" x14ac:dyDescent="0.25">
      <c r="A202">
        <v>17233286</v>
      </c>
      <c r="B202">
        <v>2</v>
      </c>
      <c r="C202" t="s">
        <v>351</v>
      </c>
      <c r="D202">
        <v>0</v>
      </c>
      <c r="E202" t="s">
        <v>21</v>
      </c>
      <c r="F202">
        <v>0</v>
      </c>
      <c r="G202">
        <v>5.7533620000000001</v>
      </c>
      <c r="H202">
        <v>-54.749690999999999</v>
      </c>
      <c r="I202">
        <v>5.7857900000000004</v>
      </c>
      <c r="J202">
        <v>-55.024318000000001</v>
      </c>
      <c r="K202">
        <v>13.7</v>
      </c>
      <c r="L202">
        <v>2</v>
      </c>
      <c r="M202">
        <v>31519.599999999999</v>
      </c>
      <c r="N202" t="s">
        <v>352</v>
      </c>
      <c r="O202" t="b">
        <v>0</v>
      </c>
      <c r="P202">
        <v>3837.02</v>
      </c>
      <c r="Q202">
        <v>3472.68</v>
      </c>
      <c r="R202">
        <v>3464</v>
      </c>
      <c r="S202">
        <v>3444</v>
      </c>
      <c r="T202">
        <v>1197.97827175621</v>
      </c>
      <c r="U202">
        <v>686.89345432898097</v>
      </c>
      <c r="W202">
        <f t="shared" si="6"/>
        <v>8.2146040416781769</v>
      </c>
      <c r="X202">
        <f t="shared" si="7"/>
        <v>0</v>
      </c>
    </row>
    <row r="203" spans="1:24" x14ac:dyDescent="0.25">
      <c r="A203">
        <v>17233342</v>
      </c>
      <c r="B203">
        <v>2</v>
      </c>
      <c r="C203" t="s">
        <v>353</v>
      </c>
      <c r="D203">
        <v>0</v>
      </c>
      <c r="E203" t="s">
        <v>21</v>
      </c>
      <c r="F203">
        <v>0</v>
      </c>
      <c r="G203">
        <v>5.7534580000000002</v>
      </c>
      <c r="H203">
        <v>-54.749585000000003</v>
      </c>
      <c r="I203">
        <v>5.7774400000000004</v>
      </c>
      <c r="J203">
        <v>-54.896773000000003</v>
      </c>
      <c r="K203">
        <v>13.7</v>
      </c>
      <c r="L203">
        <v>2</v>
      </c>
      <c r="M203">
        <v>17282.400000000001</v>
      </c>
      <c r="N203" t="s">
        <v>354</v>
      </c>
      <c r="O203" t="b">
        <v>0</v>
      </c>
      <c r="P203">
        <v>1930.25</v>
      </c>
      <c r="Q203">
        <v>1900.01923076923</v>
      </c>
      <c r="R203">
        <v>1901</v>
      </c>
      <c r="S203">
        <v>1889</v>
      </c>
      <c r="T203">
        <v>388.84206181746998</v>
      </c>
      <c r="U203">
        <v>341.64317250968901</v>
      </c>
      <c r="W203">
        <f t="shared" si="6"/>
        <v>8.9534516254371201</v>
      </c>
      <c r="X203">
        <f t="shared" si="7"/>
        <v>0</v>
      </c>
    </row>
    <row r="204" spans="1:24" x14ac:dyDescent="0.25">
      <c r="A204">
        <v>3119929</v>
      </c>
      <c r="B204">
        <v>2</v>
      </c>
      <c r="C204" t="s">
        <v>355</v>
      </c>
      <c r="D204">
        <v>1</v>
      </c>
      <c r="E204">
        <v>4</v>
      </c>
      <c r="F204">
        <v>13.6</v>
      </c>
      <c r="G204">
        <v>11.042935409377501</v>
      </c>
      <c r="H204">
        <v>-63.948237970045902</v>
      </c>
      <c r="I204">
        <v>11.037979356453601</v>
      </c>
      <c r="J204">
        <v>-63.9507370292094</v>
      </c>
      <c r="K204">
        <v>99</v>
      </c>
      <c r="L204">
        <v>2</v>
      </c>
      <c r="M204">
        <v>729.6</v>
      </c>
      <c r="N204" t="s">
        <v>356</v>
      </c>
      <c r="O204" t="b">
        <v>0</v>
      </c>
      <c r="P204">
        <v>227.38738738738701</v>
      </c>
      <c r="Q204">
        <v>226.153153153153</v>
      </c>
      <c r="R204">
        <v>220</v>
      </c>
      <c r="S204">
        <v>220</v>
      </c>
      <c r="T204">
        <v>61.189289996627501</v>
      </c>
      <c r="U204">
        <v>59.205124899639799</v>
      </c>
      <c r="W204">
        <f t="shared" si="6"/>
        <v>3.2086212361331277</v>
      </c>
      <c r="X204">
        <f t="shared" si="7"/>
        <v>13.6</v>
      </c>
    </row>
    <row r="205" spans="1:24" x14ac:dyDescent="0.25">
      <c r="A205">
        <v>3712106</v>
      </c>
      <c r="B205">
        <v>2</v>
      </c>
      <c r="C205" t="s">
        <v>357</v>
      </c>
      <c r="D205">
        <v>0</v>
      </c>
      <c r="E205" t="s">
        <v>21</v>
      </c>
      <c r="F205">
        <v>8.4</v>
      </c>
      <c r="G205">
        <v>11.0326655</v>
      </c>
      <c r="H205">
        <v>-63.953561499999999</v>
      </c>
      <c r="I205">
        <v>11.0362279</v>
      </c>
      <c r="J205">
        <v>-63.950557099999997</v>
      </c>
      <c r="K205">
        <v>47.6</v>
      </c>
      <c r="L205">
        <v>2</v>
      </c>
      <c r="M205">
        <v>523.6</v>
      </c>
      <c r="N205" t="s">
        <v>358</v>
      </c>
      <c r="O205" t="b">
        <v>0</v>
      </c>
      <c r="P205">
        <v>166.46994535519099</v>
      </c>
      <c r="Q205">
        <v>165.366120218579</v>
      </c>
      <c r="R205">
        <v>151</v>
      </c>
      <c r="S205">
        <v>151</v>
      </c>
      <c r="T205">
        <v>60.553349313739602</v>
      </c>
      <c r="U205">
        <v>58.008406680437602</v>
      </c>
      <c r="W205">
        <f t="shared" si="6"/>
        <v>3.1453125000000051</v>
      </c>
      <c r="X205">
        <f t="shared" si="7"/>
        <v>8.4</v>
      </c>
    </row>
    <row r="206" spans="1:24" x14ac:dyDescent="0.25">
      <c r="A206">
        <v>3048849</v>
      </c>
      <c r="B206">
        <v>2</v>
      </c>
      <c r="C206" t="s">
        <v>359</v>
      </c>
      <c r="D206">
        <v>0</v>
      </c>
      <c r="E206" t="s">
        <v>21</v>
      </c>
      <c r="F206">
        <v>1.4</v>
      </c>
      <c r="G206">
        <v>11.051565999999999</v>
      </c>
      <c r="H206">
        <v>-64.207725999999994</v>
      </c>
      <c r="I206">
        <v>11.034986999999999</v>
      </c>
      <c r="J206">
        <v>-64.222776999999994</v>
      </c>
      <c r="K206">
        <v>36.1</v>
      </c>
      <c r="L206">
        <v>2</v>
      </c>
      <c r="M206">
        <v>2525.6</v>
      </c>
      <c r="N206" t="s">
        <v>360</v>
      </c>
      <c r="O206" t="b">
        <v>0</v>
      </c>
      <c r="P206">
        <v>508.86631016042799</v>
      </c>
      <c r="Q206">
        <v>504.06951871657799</v>
      </c>
      <c r="R206">
        <v>453</v>
      </c>
      <c r="S206">
        <v>453</v>
      </c>
      <c r="T206">
        <v>176.787579985663</v>
      </c>
      <c r="U206">
        <v>163.806460997344</v>
      </c>
      <c r="W206">
        <f t="shared" si="6"/>
        <v>4.9631896424893318</v>
      </c>
      <c r="X206">
        <f t="shared" si="7"/>
        <v>1.4</v>
      </c>
    </row>
    <row r="207" spans="1:24" x14ac:dyDescent="0.25">
      <c r="A207">
        <v>2760023</v>
      </c>
      <c r="B207">
        <v>2</v>
      </c>
      <c r="C207" t="s">
        <v>361</v>
      </c>
      <c r="D207">
        <v>4</v>
      </c>
      <c r="E207">
        <v>1</v>
      </c>
      <c r="F207">
        <v>7.3</v>
      </c>
      <c r="G207">
        <v>0.53640961647032104</v>
      </c>
      <c r="H207">
        <v>35.557701587676</v>
      </c>
      <c r="I207">
        <v>0.577254295349104</v>
      </c>
      <c r="J207">
        <v>35.521159172057096</v>
      </c>
      <c r="K207">
        <v>740.4</v>
      </c>
      <c r="L207">
        <v>2</v>
      </c>
      <c r="M207">
        <v>9875.9</v>
      </c>
      <c r="N207" t="s">
        <v>362</v>
      </c>
      <c r="O207" t="b">
        <v>0</v>
      </c>
      <c r="P207">
        <v>3835.09230769231</v>
      </c>
      <c r="Q207">
        <v>3276.9230769230799</v>
      </c>
      <c r="R207">
        <v>3291</v>
      </c>
      <c r="S207">
        <v>3110</v>
      </c>
      <c r="T207">
        <v>1764.87316365426</v>
      </c>
      <c r="U207">
        <v>983.45479435730999</v>
      </c>
      <c r="W207">
        <f t="shared" si="6"/>
        <v>2.5751401029360426</v>
      </c>
      <c r="X207">
        <f t="shared" si="7"/>
        <v>7.3</v>
      </c>
    </row>
    <row r="208" spans="1:24" x14ac:dyDescent="0.25">
      <c r="A208">
        <v>1745330</v>
      </c>
      <c r="B208">
        <v>2</v>
      </c>
      <c r="C208" t="s">
        <v>363</v>
      </c>
      <c r="D208">
        <v>5</v>
      </c>
      <c r="E208" t="s">
        <v>216</v>
      </c>
      <c r="F208">
        <v>4.4000000000000004</v>
      </c>
      <c r="G208">
        <v>0.52221499999999998</v>
      </c>
      <c r="H208">
        <v>35.569866666666698</v>
      </c>
      <c r="I208">
        <v>0.66995000000000005</v>
      </c>
      <c r="J208">
        <v>35.5126833333333</v>
      </c>
      <c r="K208">
        <v>1126.7</v>
      </c>
      <c r="L208">
        <v>2</v>
      </c>
      <c r="M208">
        <v>25726</v>
      </c>
      <c r="N208" t="s">
        <v>364</v>
      </c>
      <c r="O208" t="b">
        <v>0</v>
      </c>
      <c r="P208">
        <v>7359.2037037036998</v>
      </c>
      <c r="Q208">
        <v>6546.4444444444398</v>
      </c>
      <c r="R208">
        <v>6629</v>
      </c>
      <c r="S208">
        <v>6125</v>
      </c>
      <c r="T208">
        <v>2993.2588358684902</v>
      </c>
      <c r="U208">
        <v>1895.83388929581</v>
      </c>
      <c r="W208">
        <f t="shared" si="6"/>
        <v>3.4957586494110444</v>
      </c>
      <c r="X208">
        <f t="shared" si="7"/>
        <v>4.4000000000000004</v>
      </c>
    </row>
    <row r="209" spans="1:24" x14ac:dyDescent="0.25">
      <c r="A209">
        <v>1250706</v>
      </c>
      <c r="B209">
        <v>2</v>
      </c>
      <c r="C209" t="s">
        <v>365</v>
      </c>
      <c r="D209">
        <v>1</v>
      </c>
      <c r="E209">
        <v>4</v>
      </c>
      <c r="F209">
        <v>27.2</v>
      </c>
      <c r="G209">
        <v>0.57143833333333305</v>
      </c>
      <c r="H209">
        <v>35.52384</v>
      </c>
      <c r="I209">
        <v>0.57186833333333298</v>
      </c>
      <c r="J209">
        <v>35.5215666666667</v>
      </c>
      <c r="K209">
        <v>90.6</v>
      </c>
      <c r="L209">
        <v>2</v>
      </c>
      <c r="M209">
        <v>333</v>
      </c>
      <c r="N209" t="s">
        <v>366</v>
      </c>
      <c r="O209" t="b">
        <v>0</v>
      </c>
      <c r="P209">
        <v>131.666666666667</v>
      </c>
      <c r="Q209">
        <v>97.848484848484802</v>
      </c>
      <c r="R209">
        <v>92</v>
      </c>
      <c r="S209">
        <v>92</v>
      </c>
      <c r="T209">
        <v>157.873302993191</v>
      </c>
      <c r="U209">
        <v>36.721409172902199</v>
      </c>
      <c r="W209">
        <f t="shared" si="6"/>
        <v>2.5291139240506264</v>
      </c>
      <c r="X209">
        <f t="shared" si="7"/>
        <v>27.2</v>
      </c>
    </row>
    <row r="210" spans="1:24" x14ac:dyDescent="0.25">
      <c r="A210">
        <v>1250708</v>
      </c>
      <c r="B210">
        <v>2</v>
      </c>
      <c r="C210" t="s">
        <v>367</v>
      </c>
      <c r="D210">
        <v>1</v>
      </c>
      <c r="E210">
        <v>4</v>
      </c>
      <c r="F210">
        <v>7.2</v>
      </c>
      <c r="G210">
        <v>0.65329999999999999</v>
      </c>
      <c r="H210">
        <v>35.517768333333301</v>
      </c>
      <c r="I210">
        <v>0.66668833333333299</v>
      </c>
      <c r="J210">
        <v>35.517531666666699</v>
      </c>
      <c r="K210">
        <v>118.8</v>
      </c>
      <c r="L210">
        <v>2</v>
      </c>
      <c r="M210">
        <v>1643</v>
      </c>
      <c r="N210" t="s">
        <v>368</v>
      </c>
      <c r="O210" t="b">
        <v>0</v>
      </c>
      <c r="P210">
        <v>526.17441860465101</v>
      </c>
      <c r="Q210">
        <v>460.81395348837202</v>
      </c>
      <c r="R210">
        <v>427</v>
      </c>
      <c r="S210">
        <v>425</v>
      </c>
      <c r="T210">
        <v>444.74610451933899</v>
      </c>
      <c r="U210">
        <v>149.45532984558801</v>
      </c>
      <c r="W210">
        <f t="shared" si="6"/>
        <v>3.1225387284258921</v>
      </c>
      <c r="X210">
        <f t="shared" si="7"/>
        <v>7.2</v>
      </c>
    </row>
    <row r="211" spans="1:24" x14ac:dyDescent="0.25">
      <c r="A211">
        <v>1250703</v>
      </c>
      <c r="B211">
        <v>2</v>
      </c>
      <c r="C211" t="s">
        <v>365</v>
      </c>
      <c r="D211">
        <v>2</v>
      </c>
      <c r="E211">
        <v>3</v>
      </c>
      <c r="F211">
        <v>5.7</v>
      </c>
      <c r="G211">
        <v>0.53329666666666697</v>
      </c>
      <c r="H211">
        <v>35.560854999999997</v>
      </c>
      <c r="I211">
        <v>0.54785666666666699</v>
      </c>
      <c r="J211">
        <v>35.535856666666703</v>
      </c>
      <c r="K211">
        <v>214</v>
      </c>
      <c r="L211">
        <v>2</v>
      </c>
      <c r="M211">
        <v>3737.1</v>
      </c>
      <c r="N211" t="s">
        <v>369</v>
      </c>
      <c r="O211" t="b">
        <v>0</v>
      </c>
      <c r="P211">
        <v>1306.63492063492</v>
      </c>
      <c r="Q211">
        <v>1040.93650793651</v>
      </c>
      <c r="R211">
        <v>1065</v>
      </c>
      <c r="S211">
        <v>993</v>
      </c>
      <c r="T211">
        <v>725.38940394244696</v>
      </c>
      <c r="U211">
        <v>331.60714340324398</v>
      </c>
      <c r="W211">
        <f t="shared" si="6"/>
        <v>2.8600949974489187</v>
      </c>
      <c r="X211">
        <f t="shared" si="7"/>
        <v>5.7</v>
      </c>
    </row>
    <row r="212" spans="1:24" x14ac:dyDescent="0.25">
      <c r="A212">
        <v>13498527</v>
      </c>
      <c r="B212">
        <v>2</v>
      </c>
      <c r="C212" t="s">
        <v>39</v>
      </c>
      <c r="D212">
        <v>0</v>
      </c>
      <c r="E212" t="s">
        <v>21</v>
      </c>
      <c r="F212">
        <v>2.5</v>
      </c>
      <c r="G212">
        <v>3.2000000000000002E-3</v>
      </c>
      <c r="H212">
        <v>8.5030000000000001E-3</v>
      </c>
      <c r="I212">
        <v>5.7689999999999998E-3</v>
      </c>
      <c r="J212">
        <v>1.0506E-2</v>
      </c>
      <c r="K212">
        <v>10.6</v>
      </c>
      <c r="L212">
        <v>2</v>
      </c>
      <c r="M212">
        <v>418.5</v>
      </c>
      <c r="N212" t="s">
        <v>40</v>
      </c>
      <c r="O212" t="b">
        <v>0</v>
      </c>
      <c r="P212">
        <v>47.287878787878803</v>
      </c>
      <c r="Q212">
        <v>47.272727272727302</v>
      </c>
      <c r="R212">
        <v>46</v>
      </c>
      <c r="S212">
        <v>46</v>
      </c>
      <c r="T212">
        <v>12.016106805999501</v>
      </c>
      <c r="U212">
        <v>12.0158297794724</v>
      </c>
      <c r="W212">
        <f t="shared" si="6"/>
        <v>8.8500480615187413</v>
      </c>
      <c r="X212">
        <f t="shared" si="7"/>
        <v>2.5</v>
      </c>
    </row>
    <row r="213" spans="1:24" x14ac:dyDescent="0.25">
      <c r="A213">
        <v>13692382</v>
      </c>
      <c r="B213">
        <v>2</v>
      </c>
      <c r="C213" t="s">
        <v>41</v>
      </c>
      <c r="D213">
        <v>0</v>
      </c>
      <c r="E213" t="s">
        <v>21</v>
      </c>
      <c r="F213">
        <v>0</v>
      </c>
      <c r="G213">
        <v>1.1310000000000001E-2</v>
      </c>
      <c r="H213">
        <v>9.6159999999999995E-3</v>
      </c>
      <c r="I213">
        <v>2.6159999999999998E-3</v>
      </c>
      <c r="J213">
        <v>6.1419999999999999E-3</v>
      </c>
      <c r="K213">
        <v>12.4</v>
      </c>
      <c r="L213">
        <v>2</v>
      </c>
      <c r="M213">
        <v>30935.4</v>
      </c>
      <c r="N213" t="s">
        <v>42</v>
      </c>
      <c r="O213" t="b">
        <v>0</v>
      </c>
      <c r="P213">
        <v>3675.3846153846198</v>
      </c>
      <c r="Q213">
        <v>3473.3846153846198</v>
      </c>
      <c r="R213">
        <v>3380</v>
      </c>
      <c r="S213">
        <v>3318</v>
      </c>
      <c r="T213">
        <v>765.23888059788101</v>
      </c>
      <c r="U213">
        <v>542.77818652126496</v>
      </c>
      <c r="W213">
        <f t="shared" si="6"/>
        <v>8.4169150272080273</v>
      </c>
      <c r="X213">
        <f t="shared" si="7"/>
        <v>0</v>
      </c>
    </row>
    <row r="214" spans="1:24" x14ac:dyDescent="0.25">
      <c r="A214">
        <v>13654228</v>
      </c>
      <c r="B214">
        <v>2</v>
      </c>
      <c r="C214" t="s">
        <v>43</v>
      </c>
      <c r="D214">
        <v>0</v>
      </c>
      <c r="E214" t="s">
        <v>21</v>
      </c>
      <c r="F214">
        <v>6.1</v>
      </c>
      <c r="G214">
        <v>7.7470000000000004E-3</v>
      </c>
      <c r="H214">
        <v>1.0109999999999999E-2</v>
      </c>
      <c r="I214">
        <v>6.6829999999999997E-3</v>
      </c>
      <c r="J214">
        <v>7.9749999999999995E-3</v>
      </c>
      <c r="K214">
        <v>25</v>
      </c>
      <c r="L214">
        <v>2</v>
      </c>
      <c r="M214">
        <v>409.7</v>
      </c>
      <c r="N214" t="s">
        <v>44</v>
      </c>
      <c r="O214" t="b">
        <v>0</v>
      </c>
      <c r="P214">
        <v>54.739130434782602</v>
      </c>
      <c r="Q214">
        <v>54.739130434782602</v>
      </c>
      <c r="R214">
        <v>51</v>
      </c>
      <c r="S214">
        <v>51</v>
      </c>
      <c r="T214">
        <v>13.686608470244501</v>
      </c>
      <c r="U214">
        <v>13.686608470244501</v>
      </c>
      <c r="W214">
        <f t="shared" si="6"/>
        <v>7.4845909451945998</v>
      </c>
      <c r="X214">
        <f t="shared" si="7"/>
        <v>6.1</v>
      </c>
    </row>
    <row r="215" spans="1:24" x14ac:dyDescent="0.25">
      <c r="A215">
        <v>13928449</v>
      </c>
      <c r="B215">
        <v>2</v>
      </c>
      <c r="C215" t="s">
        <v>370</v>
      </c>
      <c r="D215">
        <v>0</v>
      </c>
      <c r="E215" t="s">
        <v>21</v>
      </c>
      <c r="F215">
        <v>0</v>
      </c>
      <c r="G215">
        <v>2.0270000000000002E-3</v>
      </c>
      <c r="H215">
        <v>1.5510000000000001E-3</v>
      </c>
      <c r="I215">
        <v>2.0530000000000001E-3</v>
      </c>
      <c r="J215">
        <v>1.544E-3</v>
      </c>
      <c r="K215">
        <v>4.9000000000000004</v>
      </c>
      <c r="L215">
        <v>2</v>
      </c>
      <c r="M215">
        <v>5810.6</v>
      </c>
      <c r="N215" t="s">
        <v>46</v>
      </c>
      <c r="O215" t="b">
        <v>0</v>
      </c>
      <c r="P215">
        <v>775.36</v>
      </c>
      <c r="Q215">
        <v>770.76</v>
      </c>
      <c r="R215">
        <v>747</v>
      </c>
      <c r="S215">
        <v>747</v>
      </c>
      <c r="T215">
        <v>153.45602106141001</v>
      </c>
      <c r="U215">
        <v>143.05657062854499</v>
      </c>
      <c r="W215">
        <f t="shared" si="6"/>
        <v>7.4940672719768884</v>
      </c>
      <c r="X215">
        <f t="shared" si="7"/>
        <v>0</v>
      </c>
    </row>
    <row r="216" spans="1:24" x14ac:dyDescent="0.25">
      <c r="A216">
        <v>13929033</v>
      </c>
      <c r="B216">
        <v>2</v>
      </c>
      <c r="C216" t="s">
        <v>47</v>
      </c>
      <c r="D216">
        <v>0</v>
      </c>
      <c r="E216" t="s">
        <v>21</v>
      </c>
      <c r="F216">
        <v>0</v>
      </c>
      <c r="G216">
        <v>1.1308E-2</v>
      </c>
      <c r="H216">
        <v>9.6609999999999994E-3</v>
      </c>
      <c r="I216">
        <v>1.1309E-2</v>
      </c>
      <c r="J216">
        <v>9.6550000000000004E-3</v>
      </c>
      <c r="K216">
        <v>3.5</v>
      </c>
      <c r="L216">
        <v>2</v>
      </c>
      <c r="M216">
        <v>5812.2</v>
      </c>
      <c r="N216" t="s">
        <v>48</v>
      </c>
      <c r="O216" t="b">
        <v>0</v>
      </c>
      <c r="P216">
        <v>607.194444444444</v>
      </c>
      <c r="Q216">
        <v>606.36111111111097</v>
      </c>
      <c r="R216">
        <v>598</v>
      </c>
      <c r="S216">
        <v>598</v>
      </c>
      <c r="T216">
        <v>87.952108004692704</v>
      </c>
      <c r="U216">
        <v>86.253068472881907</v>
      </c>
      <c r="W216">
        <f t="shared" si="6"/>
        <v>9.5722219680680798</v>
      </c>
      <c r="X216">
        <f t="shared" si="7"/>
        <v>0</v>
      </c>
    </row>
    <row r="217" spans="1:24" x14ac:dyDescent="0.25">
      <c r="A217">
        <v>1887375</v>
      </c>
      <c r="B217">
        <v>2</v>
      </c>
      <c r="C217" t="s">
        <v>87</v>
      </c>
      <c r="D217">
        <v>1</v>
      </c>
      <c r="E217">
        <v>4</v>
      </c>
      <c r="F217">
        <v>5.8</v>
      </c>
      <c r="G217">
        <v>9.0930940769612807</v>
      </c>
      <c r="H217">
        <v>38.7606290448457</v>
      </c>
      <c r="I217">
        <v>9.1043877694755793</v>
      </c>
      <c r="J217">
        <v>38.767396677285397</v>
      </c>
      <c r="K217">
        <v>86</v>
      </c>
      <c r="L217">
        <v>2</v>
      </c>
      <c r="M217">
        <v>1484.5</v>
      </c>
      <c r="N217" t="s">
        <v>88</v>
      </c>
      <c r="O217" t="b">
        <v>0</v>
      </c>
      <c r="P217">
        <v>596.13333333333298</v>
      </c>
      <c r="Q217">
        <v>537.13333333333298</v>
      </c>
      <c r="R217">
        <v>563</v>
      </c>
      <c r="S217">
        <v>551</v>
      </c>
      <c r="T217">
        <v>206.74037395299001</v>
      </c>
      <c r="U217">
        <v>86.928220708556793</v>
      </c>
      <c r="W217">
        <f t="shared" si="6"/>
        <v>2.4902147170655349</v>
      </c>
      <c r="X217">
        <f t="shared" si="7"/>
        <v>5.8</v>
      </c>
    </row>
    <row r="218" spans="1:24" x14ac:dyDescent="0.25">
      <c r="A218">
        <v>1276887</v>
      </c>
      <c r="B218">
        <v>2</v>
      </c>
      <c r="C218" t="s">
        <v>89</v>
      </c>
      <c r="D218">
        <v>1</v>
      </c>
      <c r="E218">
        <v>4</v>
      </c>
      <c r="F218">
        <v>4.7</v>
      </c>
      <c r="G218">
        <v>9.0617487765848601</v>
      </c>
      <c r="H218">
        <v>38.735259203240297</v>
      </c>
      <c r="I218">
        <v>9.0776998735964298</v>
      </c>
      <c r="J218">
        <v>38.7334875203669</v>
      </c>
      <c r="K218">
        <v>123.8</v>
      </c>
      <c r="L218">
        <v>2</v>
      </c>
      <c r="M218">
        <v>2637.1</v>
      </c>
      <c r="N218" t="s">
        <v>90</v>
      </c>
      <c r="O218" t="b">
        <v>0</v>
      </c>
      <c r="P218">
        <v>845.15151515151501</v>
      </c>
      <c r="Q218">
        <v>727.81818181818198</v>
      </c>
      <c r="R218">
        <v>727</v>
      </c>
      <c r="S218">
        <v>696</v>
      </c>
      <c r="T218">
        <v>340.07852223506097</v>
      </c>
      <c r="U218">
        <v>162.71046129513601</v>
      </c>
      <c r="W218">
        <f t="shared" si="6"/>
        <v>3.1202689135891006</v>
      </c>
      <c r="X218">
        <f t="shared" si="7"/>
        <v>4.7</v>
      </c>
    </row>
    <row r="219" spans="1:24" x14ac:dyDescent="0.25">
      <c r="A219">
        <v>2812153</v>
      </c>
      <c r="B219">
        <v>2</v>
      </c>
      <c r="C219" t="s">
        <v>87</v>
      </c>
      <c r="D219">
        <v>1</v>
      </c>
      <c r="E219">
        <v>4</v>
      </c>
      <c r="F219">
        <v>6.3</v>
      </c>
      <c r="G219">
        <v>9.0863740537315607</v>
      </c>
      <c r="H219">
        <v>38.733398420736201</v>
      </c>
      <c r="I219">
        <v>9.0898621827364003</v>
      </c>
      <c r="J219">
        <v>38.750525750219801</v>
      </c>
      <c r="K219">
        <v>132.6</v>
      </c>
      <c r="L219">
        <v>2</v>
      </c>
      <c r="M219">
        <v>2097.1999999999998</v>
      </c>
      <c r="N219" t="s">
        <v>91</v>
      </c>
      <c r="O219" t="b">
        <v>0</v>
      </c>
      <c r="P219">
        <v>713.74418604651203</v>
      </c>
      <c r="Q219">
        <v>660.67441860465101</v>
      </c>
      <c r="R219">
        <v>639</v>
      </c>
      <c r="S219">
        <v>639</v>
      </c>
      <c r="T219">
        <v>390.32241252842698</v>
      </c>
      <c r="U219">
        <v>184.88937244543499</v>
      </c>
      <c r="W219">
        <f t="shared" si="6"/>
        <v>2.9383076471929863</v>
      </c>
      <c r="X219">
        <f t="shared" si="7"/>
        <v>6.3</v>
      </c>
    </row>
    <row r="220" spans="1:24" x14ac:dyDescent="0.25">
      <c r="A220">
        <v>1276859</v>
      </c>
      <c r="B220">
        <v>2</v>
      </c>
      <c r="C220" t="s">
        <v>92</v>
      </c>
      <c r="D220">
        <v>1</v>
      </c>
      <c r="E220">
        <v>4</v>
      </c>
      <c r="F220">
        <v>6.6</v>
      </c>
      <c r="G220">
        <v>9.0197152923792601</v>
      </c>
      <c r="H220">
        <v>38.8263095542789</v>
      </c>
      <c r="I220">
        <v>9.0283152926713193</v>
      </c>
      <c r="J220">
        <v>38.832998899742996</v>
      </c>
      <c r="K220">
        <v>95.8</v>
      </c>
      <c r="L220">
        <v>2</v>
      </c>
      <c r="M220">
        <v>1454.1</v>
      </c>
      <c r="N220" t="s">
        <v>93</v>
      </c>
      <c r="O220" t="b">
        <v>0</v>
      </c>
      <c r="P220">
        <v>266.42857142857099</v>
      </c>
      <c r="Q220">
        <v>260.857142857143</v>
      </c>
      <c r="R220">
        <v>255</v>
      </c>
      <c r="S220">
        <v>255</v>
      </c>
      <c r="T220">
        <v>88.909033998411104</v>
      </c>
      <c r="U220">
        <v>73.289891276118695</v>
      </c>
      <c r="W220">
        <f t="shared" si="6"/>
        <v>5.4577479892761485</v>
      </c>
      <c r="X220">
        <f t="shared" si="7"/>
        <v>6.6</v>
      </c>
    </row>
    <row r="221" spans="1:24" x14ac:dyDescent="0.25">
      <c r="A221">
        <v>1276855</v>
      </c>
      <c r="B221">
        <v>2</v>
      </c>
      <c r="C221" t="s">
        <v>371</v>
      </c>
      <c r="D221">
        <v>1</v>
      </c>
      <c r="E221">
        <v>4</v>
      </c>
      <c r="F221">
        <v>6.5</v>
      </c>
      <c r="G221">
        <v>9.0788141638040507</v>
      </c>
      <c r="H221">
        <v>38.731720447540297</v>
      </c>
      <c r="I221">
        <v>9.0844073239713907</v>
      </c>
      <c r="J221">
        <v>38.722978709265597</v>
      </c>
      <c r="K221">
        <v>106.8</v>
      </c>
      <c r="L221">
        <v>2</v>
      </c>
      <c r="M221">
        <v>1636.7</v>
      </c>
      <c r="N221" t="s">
        <v>372</v>
      </c>
      <c r="O221" t="b">
        <v>0</v>
      </c>
      <c r="P221">
        <v>595.92857142857099</v>
      </c>
      <c r="Q221">
        <v>522.69047619047603</v>
      </c>
      <c r="R221">
        <v>527</v>
      </c>
      <c r="S221">
        <v>497</v>
      </c>
      <c r="T221">
        <v>286.53341805078202</v>
      </c>
      <c r="U221">
        <v>141.48203454775901</v>
      </c>
      <c r="W221">
        <f t="shared" si="6"/>
        <v>2.7464700946901615</v>
      </c>
      <c r="X221">
        <f t="shared" si="7"/>
        <v>6.5</v>
      </c>
    </row>
    <row r="222" spans="1:24" x14ac:dyDescent="0.25">
      <c r="A222">
        <v>1276856</v>
      </c>
      <c r="B222">
        <v>2</v>
      </c>
      <c r="C222" t="s">
        <v>29</v>
      </c>
      <c r="D222">
        <v>1</v>
      </c>
      <c r="E222">
        <v>4</v>
      </c>
      <c r="F222">
        <v>5.3</v>
      </c>
      <c r="G222">
        <v>9.0946755744516903</v>
      </c>
      <c r="H222">
        <v>38.715990632772403</v>
      </c>
      <c r="I222">
        <v>9.0844482276588696</v>
      </c>
      <c r="J222">
        <v>38.7230054475367</v>
      </c>
      <c r="K222">
        <v>88.2</v>
      </c>
      <c r="L222">
        <v>2</v>
      </c>
      <c r="M222">
        <v>1660.8</v>
      </c>
      <c r="N222" t="s">
        <v>373</v>
      </c>
      <c r="O222" t="b">
        <v>0</v>
      </c>
      <c r="P222">
        <v>698.680555555556</v>
      </c>
      <c r="Q222">
        <v>543.41666666666697</v>
      </c>
      <c r="R222">
        <v>519</v>
      </c>
      <c r="S222">
        <v>518</v>
      </c>
      <c r="T222">
        <v>988.27319696738505</v>
      </c>
      <c r="U222">
        <v>172.04713097804901</v>
      </c>
      <c r="W222">
        <f t="shared" si="6"/>
        <v>2.3770519829042822</v>
      </c>
      <c r="X222">
        <f t="shared" si="7"/>
        <v>5.3</v>
      </c>
    </row>
    <row r="223" spans="1:24" x14ac:dyDescent="0.25">
      <c r="A223">
        <v>3109753</v>
      </c>
      <c r="B223">
        <v>2</v>
      </c>
      <c r="C223" t="s">
        <v>374</v>
      </c>
      <c r="D223">
        <v>1</v>
      </c>
      <c r="E223">
        <v>4</v>
      </c>
      <c r="F223">
        <v>4</v>
      </c>
      <c r="G223">
        <v>9.0231555833333292</v>
      </c>
      <c r="H223">
        <v>38.71528455</v>
      </c>
      <c r="I223">
        <v>9.0527218000000005</v>
      </c>
      <c r="J223">
        <v>38.712189500000001</v>
      </c>
      <c r="K223">
        <v>140.1</v>
      </c>
      <c r="L223">
        <v>2</v>
      </c>
      <c r="M223">
        <v>3459.5</v>
      </c>
      <c r="N223" t="s">
        <v>375</v>
      </c>
      <c r="O223" t="b">
        <v>0</v>
      </c>
      <c r="P223">
        <v>769.15789473684197</v>
      </c>
      <c r="Q223">
        <v>752.63157894736798</v>
      </c>
      <c r="R223">
        <v>738</v>
      </c>
      <c r="S223">
        <v>738</v>
      </c>
      <c r="T223">
        <v>138.35699938846</v>
      </c>
      <c r="U223">
        <v>130.83626188416801</v>
      </c>
      <c r="W223">
        <f t="shared" si="6"/>
        <v>4.4977761051046947</v>
      </c>
      <c r="X223">
        <f t="shared" si="7"/>
        <v>4</v>
      </c>
    </row>
    <row r="224" spans="1:24" x14ac:dyDescent="0.25">
      <c r="A224">
        <v>1276881</v>
      </c>
      <c r="B224">
        <v>2</v>
      </c>
      <c r="C224" t="s">
        <v>29</v>
      </c>
      <c r="D224">
        <v>1</v>
      </c>
      <c r="E224">
        <v>4</v>
      </c>
      <c r="F224">
        <v>8</v>
      </c>
      <c r="G224">
        <v>9.0909467171877605</v>
      </c>
      <c r="H224">
        <v>38.693192526698098</v>
      </c>
      <c r="I224">
        <v>9.0977472066879308</v>
      </c>
      <c r="J224">
        <v>38.686335207894402</v>
      </c>
      <c r="K224">
        <v>94.4</v>
      </c>
      <c r="L224">
        <v>2</v>
      </c>
      <c r="M224">
        <v>1181.0999999999999</v>
      </c>
      <c r="N224" t="s">
        <v>376</v>
      </c>
      <c r="O224" t="b">
        <v>0</v>
      </c>
      <c r="P224">
        <v>622.5</v>
      </c>
      <c r="Q224">
        <v>543.875</v>
      </c>
      <c r="R224">
        <v>531</v>
      </c>
      <c r="S224">
        <v>517</v>
      </c>
      <c r="T224">
        <v>280.24821587300102</v>
      </c>
      <c r="U224">
        <v>115.02275590073501</v>
      </c>
      <c r="W224">
        <f t="shared" si="6"/>
        <v>1.8973493975903613</v>
      </c>
      <c r="X224">
        <f t="shared" si="7"/>
        <v>8</v>
      </c>
    </row>
    <row r="225" spans="1:24" x14ac:dyDescent="0.25">
      <c r="A225">
        <v>1276869</v>
      </c>
      <c r="B225">
        <v>2</v>
      </c>
      <c r="C225" t="s">
        <v>377</v>
      </c>
      <c r="D225">
        <v>1</v>
      </c>
      <c r="E225">
        <v>4</v>
      </c>
      <c r="F225">
        <v>9.3000000000000007</v>
      </c>
      <c r="G225">
        <v>9.0152443852275592</v>
      </c>
      <c r="H225">
        <v>38.803140129893997</v>
      </c>
      <c r="I225">
        <v>9.0218085888773203</v>
      </c>
      <c r="J225">
        <v>38.800589852035003</v>
      </c>
      <c r="K225">
        <v>85.2</v>
      </c>
      <c r="L225">
        <v>2</v>
      </c>
      <c r="M225">
        <v>919.2</v>
      </c>
      <c r="N225" t="s">
        <v>378</v>
      </c>
      <c r="O225" t="b">
        <v>0</v>
      </c>
      <c r="P225">
        <v>237.058823529412</v>
      </c>
      <c r="Q225">
        <v>180.17647058823499</v>
      </c>
      <c r="R225">
        <v>169</v>
      </c>
      <c r="S225">
        <v>169</v>
      </c>
      <c r="T225">
        <v>190.89278499545699</v>
      </c>
      <c r="U225">
        <v>41.668489002824998</v>
      </c>
      <c r="W225">
        <f t="shared" si="6"/>
        <v>3.8775186104218324</v>
      </c>
      <c r="X225">
        <f t="shared" si="7"/>
        <v>9.3000000000000007</v>
      </c>
    </row>
    <row r="226" spans="1:24" x14ac:dyDescent="0.25">
      <c r="A226">
        <v>6427821</v>
      </c>
      <c r="B226">
        <v>2</v>
      </c>
      <c r="C226" t="s">
        <v>29</v>
      </c>
      <c r="D226">
        <v>2</v>
      </c>
      <c r="E226">
        <v>3</v>
      </c>
      <c r="F226">
        <v>4.5999999999999996</v>
      </c>
      <c r="G226">
        <v>7.1872259999999999</v>
      </c>
      <c r="H226">
        <v>38.646065</v>
      </c>
      <c r="I226">
        <v>7.1586259999999999</v>
      </c>
      <c r="J226">
        <v>38.683000999999997</v>
      </c>
      <c r="K226">
        <v>245.8</v>
      </c>
      <c r="L226">
        <v>2</v>
      </c>
      <c r="M226">
        <v>5314.3</v>
      </c>
      <c r="N226" t="s">
        <v>94</v>
      </c>
      <c r="O226" t="b">
        <v>0</v>
      </c>
      <c r="P226">
        <v>920.15384615384596</v>
      </c>
      <c r="Q226">
        <v>895.69230769230796</v>
      </c>
      <c r="R226">
        <v>858</v>
      </c>
      <c r="S226">
        <v>858</v>
      </c>
      <c r="T226">
        <v>307.24604176053202</v>
      </c>
      <c r="U226">
        <v>243.25244393282</v>
      </c>
      <c r="W226">
        <f t="shared" si="6"/>
        <v>5.7754472496238103</v>
      </c>
      <c r="X226">
        <f t="shared" si="7"/>
        <v>4.5999999999999996</v>
      </c>
    </row>
    <row r="227" spans="1:24" x14ac:dyDescent="0.25">
      <c r="A227">
        <v>3452742</v>
      </c>
      <c r="B227">
        <v>2</v>
      </c>
      <c r="C227" t="s">
        <v>190</v>
      </c>
      <c r="D227">
        <v>0</v>
      </c>
      <c r="E227" t="s">
        <v>21</v>
      </c>
      <c r="F227">
        <v>1.1000000000000001</v>
      </c>
      <c r="G227">
        <v>3.7403188102537501</v>
      </c>
      <c r="H227">
        <v>8.7254801451776398</v>
      </c>
      <c r="I227">
        <v>3.73858768411402</v>
      </c>
      <c r="J227">
        <v>8.7446466663822502</v>
      </c>
      <c r="K227">
        <v>25.5</v>
      </c>
      <c r="L227">
        <v>2</v>
      </c>
      <c r="M227">
        <v>2153.5</v>
      </c>
      <c r="N227" t="s">
        <v>191</v>
      </c>
      <c r="O227" t="b">
        <v>0</v>
      </c>
      <c r="P227">
        <v>324.555555555556</v>
      </c>
      <c r="Q227">
        <v>320.17777777777798</v>
      </c>
      <c r="R227">
        <v>282</v>
      </c>
      <c r="S227">
        <v>282</v>
      </c>
      <c r="T227">
        <v>148.71681598939901</v>
      </c>
      <c r="U227">
        <v>130.32562447600901</v>
      </c>
      <c r="W227">
        <f t="shared" si="6"/>
        <v>6.6352276617596626</v>
      </c>
      <c r="X227">
        <f t="shared" si="7"/>
        <v>1.1000000000000001</v>
      </c>
    </row>
    <row r="228" spans="1:24" x14ac:dyDescent="0.25">
      <c r="A228">
        <v>6804636</v>
      </c>
      <c r="B228">
        <v>2</v>
      </c>
      <c r="C228" t="s">
        <v>379</v>
      </c>
      <c r="D228">
        <v>0</v>
      </c>
      <c r="E228" t="s">
        <v>21</v>
      </c>
      <c r="F228">
        <v>1.4</v>
      </c>
      <c r="G228">
        <v>3.7558280000000002</v>
      </c>
      <c r="H228">
        <v>8.7185050000000004</v>
      </c>
      <c r="I228">
        <v>3.749374</v>
      </c>
      <c r="J228">
        <v>8.7111350000000005</v>
      </c>
      <c r="K228">
        <v>14.7</v>
      </c>
      <c r="L228">
        <v>2</v>
      </c>
      <c r="M228">
        <v>1077.7</v>
      </c>
      <c r="N228" t="s">
        <v>380</v>
      </c>
      <c r="O228" t="b">
        <v>0</v>
      </c>
      <c r="P228">
        <v>157.98039215686299</v>
      </c>
      <c r="Q228">
        <v>157.98039215686299</v>
      </c>
      <c r="R228">
        <v>144</v>
      </c>
      <c r="S228">
        <v>144</v>
      </c>
      <c r="T228">
        <v>47.161587142578199</v>
      </c>
      <c r="U228">
        <v>47.161587142578199</v>
      </c>
      <c r="W228">
        <f t="shared" si="6"/>
        <v>6.8217326548342951</v>
      </c>
      <c r="X228">
        <f t="shared" si="7"/>
        <v>1.4</v>
      </c>
    </row>
    <row r="229" spans="1:24" x14ac:dyDescent="0.25">
      <c r="A229">
        <v>3452777</v>
      </c>
      <c r="B229">
        <v>2</v>
      </c>
      <c r="C229" t="s">
        <v>192</v>
      </c>
      <c r="D229">
        <v>0</v>
      </c>
      <c r="E229" t="s">
        <v>21</v>
      </c>
      <c r="F229">
        <v>-1</v>
      </c>
      <c r="G229">
        <v>3.7327713057250298</v>
      </c>
      <c r="H229">
        <v>8.7607216876939393</v>
      </c>
      <c r="I229">
        <v>3.73727678268807</v>
      </c>
      <c r="J229">
        <v>8.7934655085692501</v>
      </c>
      <c r="K229">
        <v>41.2</v>
      </c>
      <c r="L229">
        <v>2</v>
      </c>
      <c r="M229">
        <v>4324</v>
      </c>
      <c r="N229" t="s">
        <v>193</v>
      </c>
      <c r="O229" t="b">
        <v>0</v>
      </c>
      <c r="P229">
        <v>450.12820512820502</v>
      </c>
      <c r="Q229">
        <v>449.25641025640999</v>
      </c>
      <c r="R229">
        <v>425</v>
      </c>
      <c r="S229">
        <v>425</v>
      </c>
      <c r="T229">
        <v>103.23986992888101</v>
      </c>
      <c r="U229">
        <v>101.93706402977899</v>
      </c>
      <c r="W229">
        <f t="shared" si="6"/>
        <v>9.6061520934206808</v>
      </c>
      <c r="X229">
        <f t="shared" si="7"/>
        <v>-1</v>
      </c>
    </row>
    <row r="230" spans="1:24" x14ac:dyDescent="0.25">
      <c r="A230">
        <v>3452820</v>
      </c>
      <c r="B230">
        <v>2</v>
      </c>
      <c r="C230" t="s">
        <v>196</v>
      </c>
      <c r="D230">
        <v>0</v>
      </c>
      <c r="E230" t="s">
        <v>21</v>
      </c>
      <c r="F230">
        <v>1.4</v>
      </c>
      <c r="G230">
        <v>3.7640517486047198</v>
      </c>
      <c r="H230">
        <v>8.8971410224739795</v>
      </c>
      <c r="I230">
        <v>3.7530499847422298</v>
      </c>
      <c r="J230">
        <v>8.9036574379505105</v>
      </c>
      <c r="K230">
        <v>31.5</v>
      </c>
      <c r="L230">
        <v>2</v>
      </c>
      <c r="M230">
        <v>1457.8</v>
      </c>
      <c r="N230" t="s">
        <v>197</v>
      </c>
      <c r="O230" t="b">
        <v>0</v>
      </c>
      <c r="P230">
        <v>189.027027027027</v>
      </c>
      <c r="Q230">
        <v>189.027027027027</v>
      </c>
      <c r="R230">
        <v>170</v>
      </c>
      <c r="S230">
        <v>170</v>
      </c>
      <c r="T230">
        <v>59.889757499288599</v>
      </c>
      <c r="U230">
        <v>59.889757499288599</v>
      </c>
      <c r="W230">
        <f t="shared" si="6"/>
        <v>7.7121246782956829</v>
      </c>
      <c r="X230">
        <f t="shared" si="7"/>
        <v>1.4</v>
      </c>
    </row>
    <row r="231" spans="1:24" x14ac:dyDescent="0.25">
      <c r="A231">
        <v>7038973</v>
      </c>
      <c r="B231">
        <v>2</v>
      </c>
      <c r="C231" t="s">
        <v>381</v>
      </c>
      <c r="D231">
        <v>0</v>
      </c>
      <c r="E231" t="s">
        <v>21</v>
      </c>
      <c r="F231">
        <v>2</v>
      </c>
      <c r="G231">
        <v>3.7390750000000001</v>
      </c>
      <c r="H231">
        <v>8.7229899999999994</v>
      </c>
      <c r="I231">
        <v>3.7232820000000002</v>
      </c>
      <c r="J231">
        <v>8.7231480000000001</v>
      </c>
      <c r="K231">
        <v>46.6</v>
      </c>
      <c r="L231">
        <v>2</v>
      </c>
      <c r="M231">
        <v>2162.8000000000002</v>
      </c>
      <c r="N231" t="s">
        <v>382</v>
      </c>
      <c r="O231" t="b">
        <v>0</v>
      </c>
      <c r="P231">
        <v>286.8</v>
      </c>
      <c r="Q231">
        <v>286.8</v>
      </c>
      <c r="R231">
        <v>283</v>
      </c>
      <c r="S231">
        <v>283</v>
      </c>
      <c r="T231">
        <v>37.785711585201099</v>
      </c>
      <c r="U231">
        <v>37.785711585201099</v>
      </c>
      <c r="W231">
        <f t="shared" si="6"/>
        <v>7.5411436541143662</v>
      </c>
      <c r="X231">
        <f t="shared" si="7"/>
        <v>2</v>
      </c>
    </row>
    <row r="232" spans="1:24" x14ac:dyDescent="0.25">
      <c r="A232">
        <v>3452847</v>
      </c>
      <c r="B232">
        <v>2</v>
      </c>
      <c r="C232" t="s">
        <v>198</v>
      </c>
      <c r="D232">
        <v>0</v>
      </c>
      <c r="E232" t="s">
        <v>21</v>
      </c>
      <c r="F232">
        <v>0</v>
      </c>
      <c r="G232">
        <v>3.7527267140005902</v>
      </c>
      <c r="H232">
        <v>8.9043206180214902</v>
      </c>
      <c r="I232">
        <v>3.74773866558782</v>
      </c>
      <c r="J232">
        <v>8.8116567675701507</v>
      </c>
      <c r="K232">
        <v>57.1</v>
      </c>
      <c r="L232">
        <v>2</v>
      </c>
      <c r="M232">
        <v>11584.4</v>
      </c>
      <c r="N232" t="s">
        <v>199</v>
      </c>
      <c r="O232" t="b">
        <v>0</v>
      </c>
      <c r="P232">
        <v>1602.4864864864901</v>
      </c>
      <c r="Q232">
        <v>1524</v>
      </c>
      <c r="R232">
        <v>1402</v>
      </c>
      <c r="S232">
        <v>1389</v>
      </c>
      <c r="T232">
        <v>479.34671882095103</v>
      </c>
      <c r="U232">
        <v>369.96508235529802</v>
      </c>
      <c r="W232">
        <f t="shared" si="6"/>
        <v>7.2290157188153383</v>
      </c>
      <c r="X232">
        <f t="shared" si="7"/>
        <v>0</v>
      </c>
    </row>
    <row r="233" spans="1:24" x14ac:dyDescent="0.25">
      <c r="A233">
        <v>4885818</v>
      </c>
      <c r="B233">
        <v>2</v>
      </c>
      <c r="C233" t="s">
        <v>29</v>
      </c>
      <c r="D233">
        <v>1</v>
      </c>
      <c r="E233">
        <v>4</v>
      </c>
      <c r="F233">
        <v>7.9</v>
      </c>
      <c r="G233">
        <v>3.7214529999999999</v>
      </c>
      <c r="H233">
        <v>8.9223680000000005</v>
      </c>
      <c r="I233">
        <v>3.707192</v>
      </c>
      <c r="J233">
        <v>8.9133449999999996</v>
      </c>
      <c r="K233">
        <v>150.1</v>
      </c>
      <c r="L233">
        <v>2</v>
      </c>
      <c r="M233">
        <v>1903.5</v>
      </c>
      <c r="N233" t="s">
        <v>383</v>
      </c>
      <c r="O233" t="b">
        <v>0</v>
      </c>
      <c r="P233">
        <v>660.46666666666704</v>
      </c>
      <c r="Q233">
        <v>648.93333333333305</v>
      </c>
      <c r="R233">
        <v>658</v>
      </c>
      <c r="S233">
        <v>648</v>
      </c>
      <c r="T233">
        <v>85.826077363209095</v>
      </c>
      <c r="U233">
        <v>71.491227123022298</v>
      </c>
      <c r="W233">
        <f t="shared" si="6"/>
        <v>2.8820530937720785</v>
      </c>
      <c r="X233">
        <f t="shared" si="7"/>
        <v>7.9</v>
      </c>
    </row>
    <row r="234" spans="1:24" x14ac:dyDescent="0.25">
      <c r="A234">
        <v>2581099</v>
      </c>
      <c r="B234">
        <v>2</v>
      </c>
      <c r="C234" t="s">
        <v>29</v>
      </c>
      <c r="D234">
        <v>2</v>
      </c>
      <c r="E234">
        <v>3</v>
      </c>
      <c r="F234">
        <v>8.4</v>
      </c>
      <c r="G234">
        <v>16.850415999999999</v>
      </c>
      <c r="H234">
        <v>53.712497999999997</v>
      </c>
      <c r="I234">
        <v>16.844624</v>
      </c>
      <c r="J234">
        <v>53.695951999999998</v>
      </c>
      <c r="K234">
        <v>162</v>
      </c>
      <c r="L234">
        <v>2</v>
      </c>
      <c r="M234">
        <v>1918</v>
      </c>
      <c r="N234" t="s">
        <v>32</v>
      </c>
      <c r="O234" t="b">
        <v>0</v>
      </c>
      <c r="P234">
        <v>760.03333333333296</v>
      </c>
      <c r="Q234">
        <v>751.4</v>
      </c>
      <c r="R234">
        <v>767</v>
      </c>
      <c r="S234">
        <v>767</v>
      </c>
      <c r="T234">
        <v>126.831248340287</v>
      </c>
      <c r="U234">
        <v>108.24496909017699</v>
      </c>
      <c r="W234">
        <f t="shared" si="6"/>
        <v>2.5235735274768665</v>
      </c>
      <c r="X234">
        <f t="shared" si="7"/>
        <v>8.4</v>
      </c>
    </row>
    <row r="235" spans="1:24" x14ac:dyDescent="0.25">
      <c r="A235">
        <v>3392039</v>
      </c>
      <c r="B235">
        <v>2</v>
      </c>
      <c r="C235" t="s">
        <v>29</v>
      </c>
      <c r="D235">
        <v>1</v>
      </c>
      <c r="E235">
        <v>4</v>
      </c>
      <c r="F235">
        <v>5.9</v>
      </c>
      <c r="G235">
        <v>17.230363525450201</v>
      </c>
      <c r="H235">
        <v>54.075159570202203</v>
      </c>
      <c r="I235">
        <v>17.243690919131001</v>
      </c>
      <c r="J235">
        <v>54.072969630360603</v>
      </c>
      <c r="K235">
        <v>99.8</v>
      </c>
      <c r="L235">
        <v>2</v>
      </c>
      <c r="M235">
        <v>1699.9</v>
      </c>
      <c r="N235" t="s">
        <v>33</v>
      </c>
      <c r="O235" t="b">
        <v>0</v>
      </c>
      <c r="P235">
        <v>517.33333333333303</v>
      </c>
      <c r="Q235">
        <v>500.16666666666703</v>
      </c>
      <c r="R235">
        <v>566</v>
      </c>
      <c r="S235">
        <v>566</v>
      </c>
      <c r="T235">
        <v>274.39610460467998</v>
      </c>
      <c r="U235">
        <v>240.006192049752</v>
      </c>
      <c r="W235">
        <f t="shared" si="6"/>
        <v>3.2858891752577342</v>
      </c>
      <c r="X235">
        <f t="shared" si="7"/>
        <v>5.9</v>
      </c>
    </row>
    <row r="236" spans="1:24" x14ac:dyDescent="0.25">
      <c r="A236">
        <v>2581098</v>
      </c>
      <c r="B236">
        <v>2</v>
      </c>
      <c r="C236" t="s">
        <v>29</v>
      </c>
      <c r="D236">
        <v>3</v>
      </c>
      <c r="E236">
        <v>2</v>
      </c>
      <c r="F236">
        <v>9.3000000000000007</v>
      </c>
      <c r="G236">
        <v>16.863748000000001</v>
      </c>
      <c r="H236">
        <v>53.719059000000001</v>
      </c>
      <c r="I236">
        <v>16.854977000000002</v>
      </c>
      <c r="J236">
        <v>53.720734999999998</v>
      </c>
      <c r="K236">
        <v>446.7</v>
      </c>
      <c r="L236">
        <v>2</v>
      </c>
      <c r="M236">
        <v>4785.8999999999996</v>
      </c>
      <c r="N236" t="s">
        <v>34</v>
      </c>
      <c r="O236" t="b">
        <v>0</v>
      </c>
      <c r="P236">
        <v>2171.2058823529401</v>
      </c>
      <c r="Q236">
        <v>1962.8235294117601</v>
      </c>
      <c r="R236">
        <v>2019</v>
      </c>
      <c r="S236">
        <v>1922</v>
      </c>
      <c r="T236">
        <v>649.621689882194</v>
      </c>
      <c r="U236">
        <v>352.08333493717703</v>
      </c>
      <c r="W236">
        <f t="shared" si="6"/>
        <v>2.2042589507050847</v>
      </c>
      <c r="X236">
        <f t="shared" si="7"/>
        <v>9.3000000000000007</v>
      </c>
    </row>
    <row r="237" spans="1:24" x14ac:dyDescent="0.25">
      <c r="A237">
        <v>2581095</v>
      </c>
      <c r="B237">
        <v>2</v>
      </c>
      <c r="C237" t="s">
        <v>29</v>
      </c>
      <c r="D237">
        <v>2</v>
      </c>
      <c r="E237">
        <v>3</v>
      </c>
      <c r="F237">
        <v>7.1</v>
      </c>
      <c r="G237">
        <v>16.881499999999999</v>
      </c>
      <c r="H237">
        <v>53.775103000000001</v>
      </c>
      <c r="I237">
        <v>16.876436000000002</v>
      </c>
      <c r="J237">
        <v>53.755662999999998</v>
      </c>
      <c r="K237">
        <v>170.8</v>
      </c>
      <c r="L237">
        <v>2</v>
      </c>
      <c r="M237">
        <v>2405.1999999999998</v>
      </c>
      <c r="N237" t="s">
        <v>35</v>
      </c>
      <c r="O237" t="b">
        <v>0</v>
      </c>
      <c r="P237">
        <v>833.71428571428601</v>
      </c>
      <c r="Q237">
        <v>776.05714285714305</v>
      </c>
      <c r="R237">
        <v>751</v>
      </c>
      <c r="S237">
        <v>751</v>
      </c>
      <c r="T237">
        <v>385.75747906302598</v>
      </c>
      <c r="U237">
        <v>154.81010355679399</v>
      </c>
      <c r="W237">
        <f t="shared" si="6"/>
        <v>2.8849211788896492</v>
      </c>
      <c r="X237">
        <f t="shared" si="7"/>
        <v>7.1</v>
      </c>
    </row>
    <row r="238" spans="1:24" x14ac:dyDescent="0.25">
      <c r="A238">
        <v>2581100</v>
      </c>
      <c r="B238">
        <v>2</v>
      </c>
      <c r="C238" t="s">
        <v>29</v>
      </c>
      <c r="D238">
        <v>3</v>
      </c>
      <c r="E238">
        <v>2</v>
      </c>
      <c r="F238">
        <v>8.3000000000000007</v>
      </c>
      <c r="G238">
        <v>16.841508000000001</v>
      </c>
      <c r="H238">
        <v>53.690294999999999</v>
      </c>
      <c r="I238">
        <v>16.830788999999999</v>
      </c>
      <c r="J238">
        <v>53.662329999999997</v>
      </c>
      <c r="K238">
        <v>360.5</v>
      </c>
      <c r="L238">
        <v>2</v>
      </c>
      <c r="M238">
        <v>4345.1000000000004</v>
      </c>
      <c r="N238" t="s">
        <v>36</v>
      </c>
      <c r="O238" t="b">
        <v>0</v>
      </c>
      <c r="P238">
        <v>1839.4074074074099</v>
      </c>
      <c r="Q238">
        <v>1634.7037037037001</v>
      </c>
      <c r="R238">
        <v>1752</v>
      </c>
      <c r="S238">
        <v>1726</v>
      </c>
      <c r="T238">
        <v>380.601790468849</v>
      </c>
      <c r="U238">
        <v>327.03050201096198</v>
      </c>
      <c r="W238">
        <f t="shared" si="6"/>
        <v>2.3622281733247394</v>
      </c>
      <c r="X238">
        <f t="shared" si="7"/>
        <v>8.3000000000000007</v>
      </c>
    </row>
    <row r="239" spans="1:24" x14ac:dyDescent="0.25">
      <c r="A239">
        <v>5957813</v>
      </c>
      <c r="B239">
        <v>2</v>
      </c>
      <c r="C239" t="s">
        <v>384</v>
      </c>
      <c r="D239">
        <v>0</v>
      </c>
      <c r="E239" t="s">
        <v>21</v>
      </c>
      <c r="F239">
        <v>0</v>
      </c>
      <c r="G239">
        <v>12.373101999999999</v>
      </c>
      <c r="H239">
        <v>-1.5114289999999999</v>
      </c>
      <c r="I239">
        <v>12.37317</v>
      </c>
      <c r="J239">
        <v>-1.511066</v>
      </c>
      <c r="K239">
        <v>8.6999999999999993</v>
      </c>
      <c r="L239">
        <v>2</v>
      </c>
      <c r="M239">
        <v>5161</v>
      </c>
      <c r="N239" t="s">
        <v>385</v>
      </c>
      <c r="O239" t="b">
        <v>0</v>
      </c>
      <c r="P239">
        <v>424.35294117647101</v>
      </c>
      <c r="Q239">
        <v>424.35294117647101</v>
      </c>
      <c r="R239">
        <v>421</v>
      </c>
      <c r="S239">
        <v>421</v>
      </c>
      <c r="T239">
        <v>24.833424289407098</v>
      </c>
      <c r="U239">
        <v>24.833424289407098</v>
      </c>
      <c r="W239">
        <f t="shared" si="6"/>
        <v>12.162046021624606</v>
      </c>
      <c r="X239">
        <f t="shared" si="7"/>
        <v>0</v>
      </c>
    </row>
    <row r="240" spans="1:24" x14ac:dyDescent="0.25">
      <c r="A240">
        <v>17420630</v>
      </c>
      <c r="B240">
        <v>2</v>
      </c>
      <c r="C240" t="s">
        <v>386</v>
      </c>
      <c r="D240">
        <v>0</v>
      </c>
      <c r="E240" t="s">
        <v>21</v>
      </c>
      <c r="F240">
        <v>0.1</v>
      </c>
      <c r="G240">
        <v>12.509591</v>
      </c>
      <c r="H240">
        <v>-1.384463</v>
      </c>
      <c r="I240">
        <v>12.585143</v>
      </c>
      <c r="J240">
        <v>-1.305272</v>
      </c>
      <c r="K240">
        <v>37</v>
      </c>
      <c r="L240">
        <v>2</v>
      </c>
      <c r="M240">
        <v>12189.3</v>
      </c>
      <c r="N240" t="s">
        <v>342</v>
      </c>
      <c r="O240" t="b">
        <v>0</v>
      </c>
      <c r="P240">
        <v>1144.7755102040801</v>
      </c>
      <c r="Q240">
        <v>1142.2244897959199</v>
      </c>
      <c r="R240">
        <v>1074</v>
      </c>
      <c r="S240">
        <v>1073</v>
      </c>
      <c r="T240">
        <v>168.505951606406</v>
      </c>
      <c r="U240">
        <v>167.80750211953199</v>
      </c>
      <c r="W240">
        <f t="shared" si="6"/>
        <v>10.647764466787905</v>
      </c>
      <c r="X240">
        <f t="shared" si="7"/>
        <v>0.1</v>
      </c>
    </row>
    <row r="241" spans="1:24" x14ac:dyDescent="0.25">
      <c r="A241">
        <v>17420685</v>
      </c>
      <c r="B241">
        <v>2</v>
      </c>
      <c r="C241" t="s">
        <v>387</v>
      </c>
      <c r="D241">
        <v>0</v>
      </c>
      <c r="E241" t="s">
        <v>21</v>
      </c>
      <c r="F241">
        <v>0</v>
      </c>
      <c r="G241">
        <v>12.385494</v>
      </c>
      <c r="H241">
        <v>-1.5024459999999999</v>
      </c>
      <c r="I241">
        <v>12.452964</v>
      </c>
      <c r="J241">
        <v>-1.4334039999999999</v>
      </c>
      <c r="K241">
        <v>12.6</v>
      </c>
      <c r="L241">
        <v>2</v>
      </c>
      <c r="M241">
        <v>10753.5</v>
      </c>
      <c r="N241" t="s">
        <v>388</v>
      </c>
      <c r="O241" t="b">
        <v>0</v>
      </c>
      <c r="P241">
        <v>1056.05</v>
      </c>
      <c r="Q241">
        <v>1054.1500000000001</v>
      </c>
      <c r="R241">
        <v>942</v>
      </c>
      <c r="S241">
        <v>942</v>
      </c>
      <c r="T241">
        <v>229.15485484710999</v>
      </c>
      <c r="U241">
        <v>222.748125693573</v>
      </c>
      <c r="W241">
        <f t="shared" si="6"/>
        <v>10.182756498271862</v>
      </c>
      <c r="X241">
        <f t="shared" si="7"/>
        <v>0</v>
      </c>
    </row>
    <row r="242" spans="1:24" x14ac:dyDescent="0.25">
      <c r="A242">
        <v>17420627</v>
      </c>
      <c r="B242">
        <v>2</v>
      </c>
      <c r="C242" t="s">
        <v>389</v>
      </c>
      <c r="D242">
        <v>0</v>
      </c>
      <c r="E242" t="s">
        <v>21</v>
      </c>
      <c r="F242">
        <v>0</v>
      </c>
      <c r="G242">
        <v>12.375456</v>
      </c>
      <c r="H242">
        <v>-1.478003</v>
      </c>
      <c r="I242">
        <v>12.507986000000001</v>
      </c>
      <c r="J242">
        <v>-1.386423</v>
      </c>
      <c r="K242">
        <v>24.2</v>
      </c>
      <c r="L242">
        <v>2</v>
      </c>
      <c r="M242">
        <v>19643.5</v>
      </c>
      <c r="N242" t="s">
        <v>390</v>
      </c>
      <c r="O242" t="b">
        <v>0</v>
      </c>
      <c r="P242">
        <v>1733.2142857142901</v>
      </c>
      <c r="Q242">
        <v>1733.2142857142901</v>
      </c>
      <c r="R242">
        <v>1732</v>
      </c>
      <c r="S242">
        <v>1732</v>
      </c>
      <c r="T242">
        <v>5.4139841604677699</v>
      </c>
      <c r="U242">
        <v>5.4139841604677699</v>
      </c>
      <c r="W242">
        <f t="shared" si="6"/>
        <v>11.333566865856143</v>
      </c>
      <c r="X242">
        <f t="shared" si="7"/>
        <v>0</v>
      </c>
    </row>
    <row r="243" spans="1:24" x14ac:dyDescent="0.25">
      <c r="A243">
        <v>3535662</v>
      </c>
      <c r="B243">
        <v>2</v>
      </c>
      <c r="C243" t="s">
        <v>391</v>
      </c>
      <c r="D243">
        <v>1</v>
      </c>
      <c r="E243">
        <v>4</v>
      </c>
      <c r="F243">
        <v>13.6</v>
      </c>
      <c r="G243">
        <v>30.343961</v>
      </c>
      <c r="H243">
        <v>78.120835999999997</v>
      </c>
      <c r="I243">
        <v>30.344134</v>
      </c>
      <c r="J243">
        <v>78.127266000000006</v>
      </c>
      <c r="K243">
        <v>88</v>
      </c>
      <c r="L243">
        <v>2</v>
      </c>
      <c r="M243">
        <v>646</v>
      </c>
      <c r="N243" t="s">
        <v>392</v>
      </c>
      <c r="O243" t="b">
        <v>0</v>
      </c>
      <c r="P243">
        <v>145.81286549707599</v>
      </c>
      <c r="Q243">
        <v>140.65497076023399</v>
      </c>
      <c r="R243">
        <v>134</v>
      </c>
      <c r="S243">
        <v>134</v>
      </c>
      <c r="T243">
        <v>56.722058154324898</v>
      </c>
      <c r="U243">
        <v>37.2971820012325</v>
      </c>
      <c r="W243">
        <f t="shared" si="6"/>
        <v>4.430336087270395</v>
      </c>
      <c r="X243">
        <f t="shared" si="7"/>
        <v>13.6</v>
      </c>
    </row>
    <row r="244" spans="1:24" x14ac:dyDescent="0.25">
      <c r="A244">
        <v>10730439</v>
      </c>
      <c r="B244">
        <v>2</v>
      </c>
      <c r="C244" t="s">
        <v>393</v>
      </c>
      <c r="D244">
        <v>0</v>
      </c>
      <c r="E244" t="s">
        <v>21</v>
      </c>
      <c r="F244">
        <v>2.8</v>
      </c>
      <c r="G244">
        <v>2.909176</v>
      </c>
      <c r="H244">
        <v>11.151597000000001</v>
      </c>
      <c r="I244">
        <v>2.9190580000000002</v>
      </c>
      <c r="J244">
        <v>11.146269</v>
      </c>
      <c r="K244">
        <v>48.6</v>
      </c>
      <c r="L244">
        <v>2</v>
      </c>
      <c r="M244">
        <v>1708.7</v>
      </c>
      <c r="N244" t="s">
        <v>394</v>
      </c>
      <c r="O244" t="b">
        <v>0</v>
      </c>
      <c r="P244">
        <v>216.11627906976699</v>
      </c>
      <c r="Q244">
        <v>216.11627906976699</v>
      </c>
      <c r="R244">
        <v>203</v>
      </c>
      <c r="S244">
        <v>203</v>
      </c>
      <c r="T244">
        <v>45.588252925060999</v>
      </c>
      <c r="U244">
        <v>45.588252925060999</v>
      </c>
      <c r="W244">
        <f t="shared" si="6"/>
        <v>7.9063919078876745</v>
      </c>
      <c r="X244">
        <f t="shared" si="7"/>
        <v>2.8</v>
      </c>
    </row>
    <row r="245" spans="1:24" x14ac:dyDescent="0.25">
      <c r="A245">
        <v>10730498</v>
      </c>
      <c r="B245">
        <v>2</v>
      </c>
      <c r="C245" t="s">
        <v>395</v>
      </c>
      <c r="D245">
        <v>0</v>
      </c>
      <c r="E245" t="s">
        <v>21</v>
      </c>
      <c r="F245">
        <v>2.9</v>
      </c>
      <c r="G245">
        <v>2.9120840000000001</v>
      </c>
      <c r="H245">
        <v>11.174208</v>
      </c>
      <c r="I245">
        <v>2.9135680000000002</v>
      </c>
      <c r="J245">
        <v>11.165011</v>
      </c>
      <c r="K245">
        <v>34.4</v>
      </c>
      <c r="L245">
        <v>2</v>
      </c>
      <c r="M245">
        <v>1094.0999999999999</v>
      </c>
      <c r="N245" t="s">
        <v>396</v>
      </c>
      <c r="O245" t="b">
        <v>0</v>
      </c>
      <c r="P245">
        <v>132.67346938775501</v>
      </c>
      <c r="Q245">
        <v>132.67346938775501</v>
      </c>
      <c r="R245">
        <v>122</v>
      </c>
      <c r="S245">
        <v>122</v>
      </c>
      <c r="T245">
        <v>30.661674378912402</v>
      </c>
      <c r="U245">
        <v>30.661674378912402</v>
      </c>
      <c r="W245">
        <f t="shared" si="6"/>
        <v>8.2465620673742546</v>
      </c>
      <c r="X245">
        <f t="shared" si="7"/>
        <v>2.9</v>
      </c>
    </row>
    <row r="246" spans="1:24" x14ac:dyDescent="0.25">
      <c r="A246">
        <v>1132997</v>
      </c>
      <c r="B246">
        <v>2</v>
      </c>
      <c r="C246" t="s">
        <v>397</v>
      </c>
      <c r="D246">
        <v>2</v>
      </c>
      <c r="E246">
        <v>3</v>
      </c>
      <c r="F246">
        <v>5.4</v>
      </c>
      <c r="G246">
        <v>30.650670435279601</v>
      </c>
      <c r="H246">
        <v>-9.5253668446093798</v>
      </c>
      <c r="I246">
        <v>30.639606826007402</v>
      </c>
      <c r="J246">
        <v>-9.5340855326503497</v>
      </c>
      <c r="K246">
        <v>171.8</v>
      </c>
      <c r="L246">
        <v>2</v>
      </c>
      <c r="M246">
        <v>3188.6</v>
      </c>
      <c r="N246" t="s">
        <v>398</v>
      </c>
      <c r="O246" t="b">
        <v>0</v>
      </c>
      <c r="P246">
        <v>1395.42372881356</v>
      </c>
      <c r="Q246">
        <v>1288.1525423728799</v>
      </c>
      <c r="R246">
        <v>1346</v>
      </c>
      <c r="S246">
        <v>1308</v>
      </c>
      <c r="T246">
        <v>374.14289409215701</v>
      </c>
      <c r="U246">
        <v>248.166791476703</v>
      </c>
      <c r="W246">
        <f t="shared" si="6"/>
        <v>2.2850406899064728</v>
      </c>
      <c r="X246">
        <f t="shared" si="7"/>
        <v>5.4</v>
      </c>
    </row>
    <row r="247" spans="1:24" x14ac:dyDescent="0.25">
      <c r="A247">
        <v>12840405</v>
      </c>
      <c r="B247">
        <v>2</v>
      </c>
      <c r="C247" t="s">
        <v>399</v>
      </c>
      <c r="D247">
        <v>2</v>
      </c>
      <c r="E247">
        <v>3</v>
      </c>
      <c r="F247">
        <v>3.1</v>
      </c>
      <c r="G247">
        <v>0.348306</v>
      </c>
      <c r="H247">
        <v>99.929727</v>
      </c>
      <c r="I247">
        <v>0.29149199999999997</v>
      </c>
      <c r="J247">
        <v>99.936960999999997</v>
      </c>
      <c r="K247">
        <v>231.8</v>
      </c>
      <c r="L247">
        <v>2</v>
      </c>
      <c r="M247">
        <v>7564.2</v>
      </c>
      <c r="N247" t="s">
        <v>400</v>
      </c>
      <c r="O247" t="b">
        <v>0</v>
      </c>
      <c r="P247">
        <v>1029.3793103448299</v>
      </c>
      <c r="Q247">
        <v>1027.2068965517201</v>
      </c>
      <c r="R247">
        <v>1049</v>
      </c>
      <c r="S247">
        <v>1049</v>
      </c>
      <c r="T247">
        <v>95.2873743466006</v>
      </c>
      <c r="U247">
        <v>99.192386842993102</v>
      </c>
      <c r="W247">
        <f t="shared" si="6"/>
        <v>7.3483116709098049</v>
      </c>
      <c r="X247">
        <f t="shared" si="7"/>
        <v>3.1</v>
      </c>
    </row>
    <row r="248" spans="1:24" x14ac:dyDescent="0.25">
      <c r="A248">
        <v>12840399</v>
      </c>
      <c r="B248">
        <v>2</v>
      </c>
      <c r="C248" t="s">
        <v>401</v>
      </c>
      <c r="D248">
        <v>3</v>
      </c>
      <c r="E248">
        <v>2</v>
      </c>
      <c r="F248">
        <v>6.5</v>
      </c>
      <c r="G248">
        <v>0.36232700000000001</v>
      </c>
      <c r="H248">
        <v>100.057574</v>
      </c>
      <c r="I248">
        <v>0.34579799999999999</v>
      </c>
      <c r="J248">
        <v>100.031149</v>
      </c>
      <c r="K248">
        <v>505</v>
      </c>
      <c r="L248">
        <v>2</v>
      </c>
      <c r="M248">
        <v>7740</v>
      </c>
      <c r="N248" t="s">
        <v>402</v>
      </c>
      <c r="O248" t="b">
        <v>0</v>
      </c>
      <c r="P248">
        <v>1468.0357142857099</v>
      </c>
      <c r="Q248">
        <v>1449.67857142857</v>
      </c>
      <c r="R248">
        <v>1467</v>
      </c>
      <c r="S248">
        <v>1450</v>
      </c>
      <c r="T248">
        <v>125.697335505019</v>
      </c>
      <c r="U248">
        <v>142.561779483099</v>
      </c>
      <c r="W248">
        <f t="shared" si="6"/>
        <v>5.2723512954628546</v>
      </c>
      <c r="X248">
        <f t="shared" si="7"/>
        <v>6.5</v>
      </c>
    </row>
    <row r="249" spans="1:24" x14ac:dyDescent="0.25">
      <c r="A249">
        <v>12840423</v>
      </c>
      <c r="B249">
        <v>2</v>
      </c>
      <c r="C249" t="s">
        <v>403</v>
      </c>
      <c r="D249">
        <v>0</v>
      </c>
      <c r="E249" t="s">
        <v>21</v>
      </c>
      <c r="F249">
        <v>-5.7</v>
      </c>
      <c r="G249">
        <v>0.29105500000000001</v>
      </c>
      <c r="H249">
        <v>99.937029999999993</v>
      </c>
      <c r="I249">
        <v>0.27375699999999997</v>
      </c>
      <c r="J249">
        <v>99.945043999999996</v>
      </c>
      <c r="K249">
        <v>157.4</v>
      </c>
      <c r="L249">
        <v>2</v>
      </c>
      <c r="M249">
        <v>2783.3</v>
      </c>
      <c r="N249" t="s">
        <v>404</v>
      </c>
      <c r="O249" t="b">
        <v>0</v>
      </c>
      <c r="P249">
        <v>240.62962962962999</v>
      </c>
      <c r="Q249">
        <v>227.81481481481501</v>
      </c>
      <c r="R249">
        <v>216</v>
      </c>
      <c r="S249">
        <v>216</v>
      </c>
      <c r="T249">
        <v>95.916301533487101</v>
      </c>
      <c r="U249">
        <v>42.807957928435997</v>
      </c>
      <c r="W249">
        <f t="shared" si="6"/>
        <v>11.56673849468984</v>
      </c>
      <c r="X249">
        <f t="shared" si="7"/>
        <v>-5.7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Stats636773665914333624</vt:lpstr>
      <vt:lpstr>Sheet1</vt:lpstr>
      <vt:lpstr>Stats636773665914333624!Stats636773708233419710.</vt:lpstr>
      <vt:lpstr>Stats636773665914333624!Stats636773719582641603.</vt:lpstr>
      <vt:lpstr>Stats636773665914333624!Stats636773732050743092.</vt:lpstr>
      <vt:lpstr>Stats636773665914333624!Stats636773736005177052.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Stephenson</dc:creator>
  <cp:lastModifiedBy>James Stephenson</cp:lastModifiedBy>
  <dcterms:created xsi:type="dcterms:W3CDTF">2018-11-09T15:47:20Z</dcterms:created>
  <dcterms:modified xsi:type="dcterms:W3CDTF">2018-11-09T16:46:10Z</dcterms:modified>
</cp:coreProperties>
</file>