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lrgtomaszewski/Documents/Academia/University of Kent/Academia/Stage 3/PH617 - Physics Laboratory/Assignments/Exp.D - X-Ray/X-Crystallography_Labs/"/>
    </mc:Choice>
  </mc:AlternateContent>
  <xr:revisionPtr revIDLastSave="0" documentId="13_ncr:1_{0E6D049B-8E91-2C4A-96E8-5707F010EACA}" xr6:coauthVersionLast="45" xr6:coauthVersionMax="45" xr10:uidLastSave="{00000000-0000-0000-0000-000000000000}"/>
  <bookViews>
    <workbookView minimized="1" xWindow="20" yWindow="480" windowWidth="38380" windowHeight="19780" activeTab="1" xr2:uid="{00000000-000D-0000-FFFF-FFFF00000000}"/>
  </bookViews>
  <sheets>
    <sheet name="1s - LiF" sheetId="3" r:id="rId1"/>
    <sheet name="10s - LiF" sheetId="4" r:id="rId2"/>
    <sheet name="1s-NaC1" sheetId="1" r:id="rId3"/>
    <sheet name="10s -NaC1" sheetId="2" r:id="rId4"/>
    <sheet name="All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H7" i="3" l="1"/>
  <c r="M7" i="2" l="1"/>
  <c r="M6" i="2"/>
  <c r="M5" i="2"/>
  <c r="M4" i="2"/>
  <c r="M3" i="2"/>
  <c r="M2" i="2"/>
  <c r="M7" i="1"/>
  <c r="M6" i="1"/>
  <c r="M5" i="1"/>
  <c r="M4" i="1"/>
  <c r="M3" i="1"/>
  <c r="M2" i="1"/>
  <c r="M7" i="4"/>
  <c r="M6" i="4"/>
  <c r="M5" i="4"/>
  <c r="M4" i="4"/>
  <c r="M3" i="4"/>
  <c r="M2" i="4"/>
  <c r="M3" i="3"/>
  <c r="M4" i="3"/>
  <c r="M5" i="3"/>
  <c r="M6" i="3"/>
  <c r="M7" i="3"/>
  <c r="M2" i="3"/>
  <c r="L3" i="2"/>
  <c r="L4" i="2"/>
  <c r="L5" i="2"/>
  <c r="L6" i="2"/>
  <c r="L7" i="2"/>
  <c r="L2" i="2"/>
  <c r="L3" i="1"/>
  <c r="L4" i="1"/>
  <c r="L5" i="1"/>
  <c r="L6" i="1"/>
  <c r="L7" i="1"/>
  <c r="L2" i="1"/>
  <c r="K7" i="2"/>
  <c r="G7" i="2"/>
  <c r="K6" i="2"/>
  <c r="G6" i="2"/>
  <c r="K5" i="2"/>
  <c r="G5" i="2"/>
  <c r="K4" i="2"/>
  <c r="G4" i="2"/>
  <c r="K3" i="2"/>
  <c r="G3" i="2"/>
  <c r="K2" i="2"/>
  <c r="G2" i="2"/>
  <c r="K7" i="1"/>
  <c r="G7" i="1"/>
  <c r="K6" i="1"/>
  <c r="G6" i="1"/>
  <c r="K5" i="1"/>
  <c r="G5" i="1"/>
  <c r="K4" i="1"/>
  <c r="G4" i="1"/>
  <c r="K3" i="1"/>
  <c r="G3" i="1"/>
  <c r="K2" i="1"/>
  <c r="G2" i="1"/>
  <c r="K7" i="4"/>
  <c r="G7" i="4"/>
  <c r="L7" i="4" s="1"/>
  <c r="K6" i="4"/>
  <c r="G6" i="4"/>
  <c r="L6" i="4" s="1"/>
  <c r="K5" i="4"/>
  <c r="G5" i="4"/>
  <c r="L5" i="4" s="1"/>
  <c r="K4" i="4"/>
  <c r="G4" i="4"/>
  <c r="L4" i="4" s="1"/>
  <c r="K3" i="4"/>
  <c r="G3" i="4"/>
  <c r="L3" i="4" s="1"/>
  <c r="K2" i="4"/>
  <c r="G2" i="4"/>
  <c r="L2" i="4" s="1"/>
  <c r="K7" i="3"/>
  <c r="K5" i="3"/>
  <c r="K3" i="3"/>
  <c r="K4" i="3"/>
  <c r="K6" i="3"/>
  <c r="K2" i="3"/>
  <c r="H3" i="3"/>
  <c r="H4" i="3"/>
  <c r="H5" i="3"/>
  <c r="H6" i="3"/>
  <c r="H2" i="3"/>
  <c r="G3" i="3"/>
  <c r="G4" i="3"/>
  <c r="G5" i="3"/>
  <c r="G6" i="3"/>
  <c r="G7" i="3"/>
  <c r="G2" i="3"/>
  <c r="H2" i="2" l="1"/>
  <c r="H3" i="2"/>
  <c r="H4" i="2"/>
  <c r="H5" i="2"/>
  <c r="H6" i="2"/>
  <c r="H7" i="2"/>
  <c r="H2" i="1"/>
  <c r="H3" i="1"/>
  <c r="H4" i="1"/>
  <c r="H5" i="1"/>
  <c r="H6" i="1"/>
  <c r="H7" i="1"/>
  <c r="H2" i="4"/>
  <c r="H3" i="4"/>
  <c r="H4" i="4"/>
  <c r="H5" i="4"/>
  <c r="H6" i="4"/>
  <c r="H7" i="4"/>
</calcChain>
</file>

<file path=xl/sharedStrings.xml><?xml version="1.0" encoding="utf-8"?>
<sst xmlns="http://schemas.openxmlformats.org/spreadsheetml/2006/main" count="68" uniqueCount="14">
  <si>
    <t>&amp;b / °</t>
  </si>
  <si>
    <t>R_0 / 1/s</t>
  </si>
  <si>
    <t>B</t>
  </si>
  <si>
    <t>Sigma</t>
  </si>
  <si>
    <t>Sin theta</t>
  </si>
  <si>
    <t>Line</t>
  </si>
  <si>
    <t>Beta</t>
  </si>
  <si>
    <t>Alpha</t>
  </si>
  <si>
    <t>Slpha</t>
  </si>
  <si>
    <t>Sin Sigma</t>
  </si>
  <si>
    <t>N</t>
  </si>
  <si>
    <t>n lamda</t>
  </si>
  <si>
    <t>n lamda/pm</t>
  </si>
  <si>
    <t>N lamda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</si>
</sst>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 - LiF'!$B$1</c:f>
              <c:strCache>
                <c:ptCount val="1"/>
                <c:pt idx="0">
                  <c:v>R_0 / 1/s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 - LiF'!$A$2:$A$302</c:f>
              <c:numCache>
                <c:formatCode>General</c:formatCode>
                <c:ptCount val="30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  <c:pt idx="111">
                  <c:v>15.1</c:v>
                </c:pt>
                <c:pt idx="112">
                  <c:v>15.2</c:v>
                </c:pt>
                <c:pt idx="113">
                  <c:v>15.3</c:v>
                </c:pt>
                <c:pt idx="114">
                  <c:v>15.4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16.600000000000001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17.5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18.8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19.2</c:v>
                </c:pt>
                <c:pt idx="153">
                  <c:v>19.3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19.7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20.5</c:v>
                </c:pt>
                <c:pt idx="166">
                  <c:v>20.6</c:v>
                </c:pt>
                <c:pt idx="167">
                  <c:v>20.7</c:v>
                </c:pt>
                <c:pt idx="168">
                  <c:v>20.8</c:v>
                </c:pt>
                <c:pt idx="169">
                  <c:v>20.9</c:v>
                </c:pt>
                <c:pt idx="170">
                  <c:v>21</c:v>
                </c:pt>
                <c:pt idx="171">
                  <c:v>21.1</c:v>
                </c:pt>
                <c:pt idx="172">
                  <c:v>21.2</c:v>
                </c:pt>
                <c:pt idx="173">
                  <c:v>21.3</c:v>
                </c:pt>
                <c:pt idx="174">
                  <c:v>21.4</c:v>
                </c:pt>
                <c:pt idx="175">
                  <c:v>21.5</c:v>
                </c:pt>
                <c:pt idx="176">
                  <c:v>21.6</c:v>
                </c:pt>
                <c:pt idx="177">
                  <c:v>21.7</c:v>
                </c:pt>
                <c:pt idx="178">
                  <c:v>21.8</c:v>
                </c:pt>
                <c:pt idx="179">
                  <c:v>21.9</c:v>
                </c:pt>
                <c:pt idx="180">
                  <c:v>22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23.3</c:v>
                </c:pt>
                <c:pt idx="194">
                  <c:v>23.4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23.8</c:v>
                </c:pt>
                <c:pt idx="199">
                  <c:v>23.9</c:v>
                </c:pt>
                <c:pt idx="200">
                  <c:v>24</c:v>
                </c:pt>
                <c:pt idx="201">
                  <c:v>24.1</c:v>
                </c:pt>
                <c:pt idx="202">
                  <c:v>24.2</c:v>
                </c:pt>
                <c:pt idx="203">
                  <c:v>24.3</c:v>
                </c:pt>
                <c:pt idx="204">
                  <c:v>24.4</c:v>
                </c:pt>
                <c:pt idx="205">
                  <c:v>24.5</c:v>
                </c:pt>
                <c:pt idx="206">
                  <c:v>24.6</c:v>
                </c:pt>
                <c:pt idx="207">
                  <c:v>24.7</c:v>
                </c:pt>
                <c:pt idx="208">
                  <c:v>24.8</c:v>
                </c:pt>
                <c:pt idx="209">
                  <c:v>24.9</c:v>
                </c:pt>
                <c:pt idx="210">
                  <c:v>25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25.4</c:v>
                </c:pt>
                <c:pt idx="215">
                  <c:v>25.5</c:v>
                </c:pt>
                <c:pt idx="216">
                  <c:v>25.6</c:v>
                </c:pt>
                <c:pt idx="217">
                  <c:v>25.7</c:v>
                </c:pt>
                <c:pt idx="218">
                  <c:v>25.8</c:v>
                </c:pt>
                <c:pt idx="219">
                  <c:v>25.9</c:v>
                </c:pt>
                <c:pt idx="220">
                  <c:v>26</c:v>
                </c:pt>
                <c:pt idx="221">
                  <c:v>26.1</c:v>
                </c:pt>
                <c:pt idx="222">
                  <c:v>26.2</c:v>
                </c:pt>
                <c:pt idx="223">
                  <c:v>26.3</c:v>
                </c:pt>
                <c:pt idx="224">
                  <c:v>26.4</c:v>
                </c:pt>
                <c:pt idx="225">
                  <c:v>26.5</c:v>
                </c:pt>
                <c:pt idx="226">
                  <c:v>26.6</c:v>
                </c:pt>
                <c:pt idx="227">
                  <c:v>26.7</c:v>
                </c:pt>
                <c:pt idx="228">
                  <c:v>26.8</c:v>
                </c:pt>
                <c:pt idx="229">
                  <c:v>26.9</c:v>
                </c:pt>
                <c:pt idx="230">
                  <c:v>27</c:v>
                </c:pt>
                <c:pt idx="231">
                  <c:v>27.1</c:v>
                </c:pt>
                <c:pt idx="232">
                  <c:v>27.2</c:v>
                </c:pt>
                <c:pt idx="233">
                  <c:v>27.3</c:v>
                </c:pt>
                <c:pt idx="234">
                  <c:v>27.4</c:v>
                </c:pt>
                <c:pt idx="235">
                  <c:v>27.5</c:v>
                </c:pt>
                <c:pt idx="236">
                  <c:v>27.6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28</c:v>
                </c:pt>
                <c:pt idx="241">
                  <c:v>28.1</c:v>
                </c:pt>
                <c:pt idx="242">
                  <c:v>28.2</c:v>
                </c:pt>
                <c:pt idx="243">
                  <c:v>28.3</c:v>
                </c:pt>
                <c:pt idx="244">
                  <c:v>28.4</c:v>
                </c:pt>
                <c:pt idx="245">
                  <c:v>28.5</c:v>
                </c:pt>
                <c:pt idx="246">
                  <c:v>28.6</c:v>
                </c:pt>
                <c:pt idx="247">
                  <c:v>28.7</c:v>
                </c:pt>
                <c:pt idx="248">
                  <c:v>28.8</c:v>
                </c:pt>
                <c:pt idx="249">
                  <c:v>28.9</c:v>
                </c:pt>
                <c:pt idx="250">
                  <c:v>29</c:v>
                </c:pt>
                <c:pt idx="251">
                  <c:v>29.1</c:v>
                </c:pt>
                <c:pt idx="252">
                  <c:v>29.2</c:v>
                </c:pt>
                <c:pt idx="253">
                  <c:v>29.3</c:v>
                </c:pt>
                <c:pt idx="254">
                  <c:v>29.4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29.8</c:v>
                </c:pt>
                <c:pt idx="259">
                  <c:v>29.9</c:v>
                </c:pt>
                <c:pt idx="260">
                  <c:v>30</c:v>
                </c:pt>
                <c:pt idx="261">
                  <c:v>30.1</c:v>
                </c:pt>
                <c:pt idx="262">
                  <c:v>30.2</c:v>
                </c:pt>
                <c:pt idx="263">
                  <c:v>30.3</c:v>
                </c:pt>
                <c:pt idx="264">
                  <c:v>30.4</c:v>
                </c:pt>
                <c:pt idx="265">
                  <c:v>30.5</c:v>
                </c:pt>
                <c:pt idx="266">
                  <c:v>30.6</c:v>
                </c:pt>
                <c:pt idx="267">
                  <c:v>30.7</c:v>
                </c:pt>
                <c:pt idx="268">
                  <c:v>30.8</c:v>
                </c:pt>
                <c:pt idx="269">
                  <c:v>30.9</c:v>
                </c:pt>
                <c:pt idx="270">
                  <c:v>31</c:v>
                </c:pt>
                <c:pt idx="271">
                  <c:v>31.1</c:v>
                </c:pt>
                <c:pt idx="272">
                  <c:v>31.2</c:v>
                </c:pt>
                <c:pt idx="273">
                  <c:v>31.3</c:v>
                </c:pt>
                <c:pt idx="274">
                  <c:v>31.4</c:v>
                </c:pt>
                <c:pt idx="275">
                  <c:v>31.5</c:v>
                </c:pt>
                <c:pt idx="276">
                  <c:v>31.6</c:v>
                </c:pt>
                <c:pt idx="277">
                  <c:v>31.7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32.9</c:v>
                </c:pt>
                <c:pt idx="290">
                  <c:v>33</c:v>
                </c:pt>
                <c:pt idx="291">
                  <c:v>33.1</c:v>
                </c:pt>
                <c:pt idx="292">
                  <c:v>33.200000000000003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33.5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34</c:v>
                </c:pt>
              </c:numCache>
            </c:numRef>
          </c:cat>
          <c:val>
            <c:numRef>
              <c:f>'1s - LiF'!$B$2:$B$302</c:f>
              <c:numCache>
                <c:formatCode>General</c:formatCode>
                <c:ptCount val="301"/>
                <c:pt idx="0">
                  <c:v>26</c:v>
                </c:pt>
                <c:pt idx="1">
                  <c:v>26</c:v>
                </c:pt>
                <c:pt idx="2">
                  <c:v>29</c:v>
                </c:pt>
                <c:pt idx="3">
                  <c:v>34</c:v>
                </c:pt>
                <c:pt idx="4">
                  <c:v>24</c:v>
                </c:pt>
                <c:pt idx="5">
                  <c:v>37</c:v>
                </c:pt>
                <c:pt idx="6">
                  <c:v>51</c:v>
                </c:pt>
                <c:pt idx="7">
                  <c:v>55</c:v>
                </c:pt>
                <c:pt idx="8">
                  <c:v>68</c:v>
                </c:pt>
                <c:pt idx="9">
                  <c:v>90</c:v>
                </c:pt>
                <c:pt idx="10">
                  <c:v>95</c:v>
                </c:pt>
                <c:pt idx="11">
                  <c:v>89</c:v>
                </c:pt>
                <c:pt idx="12">
                  <c:v>131</c:v>
                </c:pt>
                <c:pt idx="13">
                  <c:v>150</c:v>
                </c:pt>
                <c:pt idx="14">
                  <c:v>121</c:v>
                </c:pt>
                <c:pt idx="15">
                  <c:v>119</c:v>
                </c:pt>
                <c:pt idx="16">
                  <c:v>141</c:v>
                </c:pt>
                <c:pt idx="17">
                  <c:v>131</c:v>
                </c:pt>
                <c:pt idx="18">
                  <c:v>158</c:v>
                </c:pt>
                <c:pt idx="19">
                  <c:v>158</c:v>
                </c:pt>
                <c:pt idx="20">
                  <c:v>173</c:v>
                </c:pt>
                <c:pt idx="21">
                  <c:v>189</c:v>
                </c:pt>
                <c:pt idx="22">
                  <c:v>184</c:v>
                </c:pt>
                <c:pt idx="23">
                  <c:v>183</c:v>
                </c:pt>
                <c:pt idx="24">
                  <c:v>193</c:v>
                </c:pt>
                <c:pt idx="25">
                  <c:v>209</c:v>
                </c:pt>
                <c:pt idx="26">
                  <c:v>195</c:v>
                </c:pt>
                <c:pt idx="27">
                  <c:v>215</c:v>
                </c:pt>
                <c:pt idx="28">
                  <c:v>196</c:v>
                </c:pt>
                <c:pt idx="29">
                  <c:v>188</c:v>
                </c:pt>
                <c:pt idx="30">
                  <c:v>199</c:v>
                </c:pt>
                <c:pt idx="31">
                  <c:v>213</c:v>
                </c:pt>
                <c:pt idx="32">
                  <c:v>189</c:v>
                </c:pt>
                <c:pt idx="33">
                  <c:v>203</c:v>
                </c:pt>
                <c:pt idx="34">
                  <c:v>209</c:v>
                </c:pt>
                <c:pt idx="35">
                  <c:v>212</c:v>
                </c:pt>
                <c:pt idx="36">
                  <c:v>208</c:v>
                </c:pt>
                <c:pt idx="37">
                  <c:v>210</c:v>
                </c:pt>
                <c:pt idx="38">
                  <c:v>207</c:v>
                </c:pt>
                <c:pt idx="39">
                  <c:v>204</c:v>
                </c:pt>
                <c:pt idx="40">
                  <c:v>220</c:v>
                </c:pt>
                <c:pt idx="41">
                  <c:v>217</c:v>
                </c:pt>
                <c:pt idx="42">
                  <c:v>182</c:v>
                </c:pt>
                <c:pt idx="43">
                  <c:v>192</c:v>
                </c:pt>
                <c:pt idx="44">
                  <c:v>229</c:v>
                </c:pt>
                <c:pt idx="45">
                  <c:v>268</c:v>
                </c:pt>
                <c:pt idx="46">
                  <c:v>328</c:v>
                </c:pt>
                <c:pt idx="47">
                  <c:v>406</c:v>
                </c:pt>
                <c:pt idx="48">
                  <c:v>367</c:v>
                </c:pt>
                <c:pt idx="49">
                  <c:v>262</c:v>
                </c:pt>
                <c:pt idx="50">
                  <c:v>222</c:v>
                </c:pt>
                <c:pt idx="51">
                  <c:v>209</c:v>
                </c:pt>
                <c:pt idx="52">
                  <c:v>215</c:v>
                </c:pt>
                <c:pt idx="53">
                  <c:v>214</c:v>
                </c:pt>
                <c:pt idx="54">
                  <c:v>216</c:v>
                </c:pt>
                <c:pt idx="55">
                  <c:v>230</c:v>
                </c:pt>
                <c:pt idx="56">
                  <c:v>306</c:v>
                </c:pt>
                <c:pt idx="57">
                  <c:v>453</c:v>
                </c:pt>
                <c:pt idx="58">
                  <c:v>908</c:v>
                </c:pt>
                <c:pt idx="59">
                  <c:v>1105</c:v>
                </c:pt>
                <c:pt idx="60">
                  <c:v>770</c:v>
                </c:pt>
                <c:pt idx="61">
                  <c:v>391</c:v>
                </c:pt>
                <c:pt idx="62">
                  <c:v>289</c:v>
                </c:pt>
                <c:pt idx="63">
                  <c:v>194</c:v>
                </c:pt>
                <c:pt idx="64">
                  <c:v>202</c:v>
                </c:pt>
                <c:pt idx="65">
                  <c:v>179</c:v>
                </c:pt>
                <c:pt idx="66">
                  <c:v>206</c:v>
                </c:pt>
                <c:pt idx="67">
                  <c:v>173</c:v>
                </c:pt>
                <c:pt idx="68">
                  <c:v>156</c:v>
                </c:pt>
                <c:pt idx="69">
                  <c:v>166</c:v>
                </c:pt>
                <c:pt idx="70">
                  <c:v>151</c:v>
                </c:pt>
                <c:pt idx="71">
                  <c:v>148</c:v>
                </c:pt>
                <c:pt idx="72">
                  <c:v>139</c:v>
                </c:pt>
                <c:pt idx="73">
                  <c:v>139</c:v>
                </c:pt>
                <c:pt idx="74">
                  <c:v>126</c:v>
                </c:pt>
                <c:pt idx="75">
                  <c:v>142</c:v>
                </c:pt>
                <c:pt idx="76">
                  <c:v>140</c:v>
                </c:pt>
                <c:pt idx="77">
                  <c:v>148</c:v>
                </c:pt>
                <c:pt idx="78">
                  <c:v>136</c:v>
                </c:pt>
                <c:pt idx="79">
                  <c:v>116</c:v>
                </c:pt>
                <c:pt idx="80">
                  <c:v>115</c:v>
                </c:pt>
                <c:pt idx="81">
                  <c:v>134</c:v>
                </c:pt>
                <c:pt idx="82">
                  <c:v>123</c:v>
                </c:pt>
                <c:pt idx="83">
                  <c:v>124</c:v>
                </c:pt>
                <c:pt idx="84">
                  <c:v>141</c:v>
                </c:pt>
                <c:pt idx="85">
                  <c:v>128</c:v>
                </c:pt>
                <c:pt idx="86">
                  <c:v>112</c:v>
                </c:pt>
                <c:pt idx="87">
                  <c:v>110</c:v>
                </c:pt>
                <c:pt idx="88">
                  <c:v>110</c:v>
                </c:pt>
                <c:pt idx="89">
                  <c:v>101</c:v>
                </c:pt>
                <c:pt idx="90">
                  <c:v>106</c:v>
                </c:pt>
                <c:pt idx="91">
                  <c:v>94</c:v>
                </c:pt>
                <c:pt idx="92">
                  <c:v>88</c:v>
                </c:pt>
                <c:pt idx="93">
                  <c:v>94</c:v>
                </c:pt>
                <c:pt idx="94">
                  <c:v>94</c:v>
                </c:pt>
                <c:pt idx="95">
                  <c:v>80</c:v>
                </c:pt>
                <c:pt idx="96">
                  <c:v>101</c:v>
                </c:pt>
                <c:pt idx="97">
                  <c:v>90</c:v>
                </c:pt>
                <c:pt idx="98">
                  <c:v>84</c:v>
                </c:pt>
                <c:pt idx="99">
                  <c:v>94</c:v>
                </c:pt>
                <c:pt idx="100">
                  <c:v>81</c:v>
                </c:pt>
                <c:pt idx="101">
                  <c:v>70</c:v>
                </c:pt>
                <c:pt idx="102">
                  <c:v>86</c:v>
                </c:pt>
                <c:pt idx="103">
                  <c:v>83</c:v>
                </c:pt>
                <c:pt idx="104">
                  <c:v>89</c:v>
                </c:pt>
                <c:pt idx="105">
                  <c:v>87</c:v>
                </c:pt>
                <c:pt idx="106">
                  <c:v>78</c:v>
                </c:pt>
                <c:pt idx="107">
                  <c:v>74</c:v>
                </c:pt>
                <c:pt idx="108">
                  <c:v>75</c:v>
                </c:pt>
                <c:pt idx="109">
                  <c:v>85</c:v>
                </c:pt>
                <c:pt idx="110">
                  <c:v>62</c:v>
                </c:pt>
                <c:pt idx="111">
                  <c:v>82</c:v>
                </c:pt>
                <c:pt idx="112">
                  <c:v>83</c:v>
                </c:pt>
                <c:pt idx="113">
                  <c:v>87</c:v>
                </c:pt>
                <c:pt idx="114">
                  <c:v>73</c:v>
                </c:pt>
                <c:pt idx="115">
                  <c:v>76</c:v>
                </c:pt>
                <c:pt idx="116">
                  <c:v>71</c:v>
                </c:pt>
                <c:pt idx="117">
                  <c:v>74</c:v>
                </c:pt>
                <c:pt idx="118">
                  <c:v>85</c:v>
                </c:pt>
                <c:pt idx="119">
                  <c:v>72</c:v>
                </c:pt>
                <c:pt idx="120">
                  <c:v>73</c:v>
                </c:pt>
                <c:pt idx="121">
                  <c:v>91</c:v>
                </c:pt>
                <c:pt idx="122">
                  <c:v>61</c:v>
                </c:pt>
                <c:pt idx="123">
                  <c:v>74</c:v>
                </c:pt>
                <c:pt idx="124">
                  <c:v>63</c:v>
                </c:pt>
                <c:pt idx="125">
                  <c:v>65</c:v>
                </c:pt>
                <c:pt idx="126">
                  <c:v>60</c:v>
                </c:pt>
                <c:pt idx="127">
                  <c:v>63</c:v>
                </c:pt>
                <c:pt idx="128">
                  <c:v>73</c:v>
                </c:pt>
                <c:pt idx="129">
                  <c:v>81</c:v>
                </c:pt>
                <c:pt idx="130">
                  <c:v>70</c:v>
                </c:pt>
                <c:pt idx="131">
                  <c:v>66</c:v>
                </c:pt>
                <c:pt idx="132">
                  <c:v>81</c:v>
                </c:pt>
                <c:pt idx="133">
                  <c:v>80</c:v>
                </c:pt>
                <c:pt idx="134">
                  <c:v>63</c:v>
                </c:pt>
                <c:pt idx="135">
                  <c:v>80</c:v>
                </c:pt>
                <c:pt idx="136">
                  <c:v>82</c:v>
                </c:pt>
                <c:pt idx="137">
                  <c:v>67</c:v>
                </c:pt>
                <c:pt idx="138">
                  <c:v>96</c:v>
                </c:pt>
                <c:pt idx="139">
                  <c:v>102</c:v>
                </c:pt>
                <c:pt idx="140">
                  <c:v>105</c:v>
                </c:pt>
                <c:pt idx="141">
                  <c:v>72</c:v>
                </c:pt>
                <c:pt idx="142">
                  <c:v>79</c:v>
                </c:pt>
                <c:pt idx="143">
                  <c:v>71</c:v>
                </c:pt>
                <c:pt idx="144">
                  <c:v>72</c:v>
                </c:pt>
                <c:pt idx="145">
                  <c:v>60</c:v>
                </c:pt>
                <c:pt idx="146">
                  <c:v>71</c:v>
                </c:pt>
                <c:pt idx="147">
                  <c:v>68</c:v>
                </c:pt>
                <c:pt idx="148">
                  <c:v>76</c:v>
                </c:pt>
                <c:pt idx="149">
                  <c:v>87</c:v>
                </c:pt>
                <c:pt idx="150">
                  <c:v>71</c:v>
                </c:pt>
                <c:pt idx="151">
                  <c:v>79</c:v>
                </c:pt>
                <c:pt idx="152">
                  <c:v>58</c:v>
                </c:pt>
                <c:pt idx="153">
                  <c:v>69</c:v>
                </c:pt>
                <c:pt idx="154">
                  <c:v>59</c:v>
                </c:pt>
                <c:pt idx="155">
                  <c:v>69</c:v>
                </c:pt>
                <c:pt idx="156">
                  <c:v>62</c:v>
                </c:pt>
                <c:pt idx="157">
                  <c:v>62</c:v>
                </c:pt>
                <c:pt idx="158">
                  <c:v>61</c:v>
                </c:pt>
                <c:pt idx="159">
                  <c:v>69</c:v>
                </c:pt>
                <c:pt idx="160">
                  <c:v>93</c:v>
                </c:pt>
                <c:pt idx="161">
                  <c:v>131</c:v>
                </c:pt>
                <c:pt idx="162">
                  <c:v>176</c:v>
                </c:pt>
                <c:pt idx="163">
                  <c:v>215</c:v>
                </c:pt>
                <c:pt idx="164">
                  <c:v>191</c:v>
                </c:pt>
                <c:pt idx="165">
                  <c:v>124</c:v>
                </c:pt>
                <c:pt idx="166">
                  <c:v>75</c:v>
                </c:pt>
                <c:pt idx="167">
                  <c:v>79</c:v>
                </c:pt>
                <c:pt idx="168">
                  <c:v>65</c:v>
                </c:pt>
                <c:pt idx="169">
                  <c:v>56</c:v>
                </c:pt>
                <c:pt idx="170">
                  <c:v>57</c:v>
                </c:pt>
                <c:pt idx="171">
                  <c:v>64</c:v>
                </c:pt>
                <c:pt idx="172">
                  <c:v>68</c:v>
                </c:pt>
                <c:pt idx="173">
                  <c:v>54</c:v>
                </c:pt>
                <c:pt idx="174">
                  <c:v>37</c:v>
                </c:pt>
                <c:pt idx="175">
                  <c:v>44</c:v>
                </c:pt>
                <c:pt idx="176">
                  <c:v>68</c:v>
                </c:pt>
                <c:pt idx="177">
                  <c:v>48</c:v>
                </c:pt>
                <c:pt idx="178">
                  <c:v>55</c:v>
                </c:pt>
                <c:pt idx="179">
                  <c:v>49</c:v>
                </c:pt>
                <c:pt idx="180">
                  <c:v>50</c:v>
                </c:pt>
                <c:pt idx="181">
                  <c:v>45</c:v>
                </c:pt>
                <c:pt idx="182">
                  <c:v>47</c:v>
                </c:pt>
                <c:pt idx="183">
                  <c:v>56</c:v>
                </c:pt>
                <c:pt idx="184">
                  <c:v>64</c:v>
                </c:pt>
                <c:pt idx="185">
                  <c:v>65</c:v>
                </c:pt>
                <c:pt idx="186">
                  <c:v>45</c:v>
                </c:pt>
                <c:pt idx="187">
                  <c:v>45</c:v>
                </c:pt>
                <c:pt idx="188">
                  <c:v>36</c:v>
                </c:pt>
                <c:pt idx="189">
                  <c:v>37</c:v>
                </c:pt>
                <c:pt idx="190">
                  <c:v>49</c:v>
                </c:pt>
                <c:pt idx="191">
                  <c:v>44</c:v>
                </c:pt>
                <c:pt idx="192">
                  <c:v>47</c:v>
                </c:pt>
                <c:pt idx="193">
                  <c:v>63</c:v>
                </c:pt>
                <c:pt idx="194">
                  <c:v>34</c:v>
                </c:pt>
                <c:pt idx="195">
                  <c:v>40</c:v>
                </c:pt>
                <c:pt idx="196">
                  <c:v>41</c:v>
                </c:pt>
                <c:pt idx="197">
                  <c:v>48</c:v>
                </c:pt>
                <c:pt idx="198">
                  <c:v>52</c:v>
                </c:pt>
                <c:pt idx="199">
                  <c:v>35</c:v>
                </c:pt>
                <c:pt idx="200">
                  <c:v>32</c:v>
                </c:pt>
                <c:pt idx="201">
                  <c:v>31</c:v>
                </c:pt>
                <c:pt idx="202">
                  <c:v>44</c:v>
                </c:pt>
                <c:pt idx="203">
                  <c:v>43</c:v>
                </c:pt>
                <c:pt idx="204">
                  <c:v>50</c:v>
                </c:pt>
                <c:pt idx="205">
                  <c:v>43</c:v>
                </c:pt>
                <c:pt idx="206">
                  <c:v>41</c:v>
                </c:pt>
                <c:pt idx="207">
                  <c:v>45</c:v>
                </c:pt>
                <c:pt idx="208">
                  <c:v>53</c:v>
                </c:pt>
                <c:pt idx="209">
                  <c:v>38</c:v>
                </c:pt>
                <c:pt idx="210">
                  <c:v>36</c:v>
                </c:pt>
                <c:pt idx="211">
                  <c:v>47</c:v>
                </c:pt>
                <c:pt idx="212">
                  <c:v>42</c:v>
                </c:pt>
                <c:pt idx="213">
                  <c:v>39</c:v>
                </c:pt>
                <c:pt idx="214">
                  <c:v>51</c:v>
                </c:pt>
                <c:pt idx="215">
                  <c:v>50</c:v>
                </c:pt>
                <c:pt idx="216">
                  <c:v>40</c:v>
                </c:pt>
                <c:pt idx="217">
                  <c:v>36</c:v>
                </c:pt>
                <c:pt idx="218">
                  <c:v>51</c:v>
                </c:pt>
                <c:pt idx="219">
                  <c:v>39</c:v>
                </c:pt>
                <c:pt idx="220">
                  <c:v>49</c:v>
                </c:pt>
                <c:pt idx="221">
                  <c:v>43</c:v>
                </c:pt>
                <c:pt idx="222">
                  <c:v>33</c:v>
                </c:pt>
                <c:pt idx="223">
                  <c:v>47</c:v>
                </c:pt>
                <c:pt idx="224">
                  <c:v>40</c:v>
                </c:pt>
                <c:pt idx="225">
                  <c:v>29</c:v>
                </c:pt>
                <c:pt idx="226">
                  <c:v>47</c:v>
                </c:pt>
                <c:pt idx="227">
                  <c:v>49</c:v>
                </c:pt>
                <c:pt idx="228">
                  <c:v>36</c:v>
                </c:pt>
                <c:pt idx="229">
                  <c:v>42</c:v>
                </c:pt>
                <c:pt idx="230">
                  <c:v>51</c:v>
                </c:pt>
                <c:pt idx="231">
                  <c:v>45</c:v>
                </c:pt>
                <c:pt idx="232">
                  <c:v>34</c:v>
                </c:pt>
                <c:pt idx="233">
                  <c:v>43</c:v>
                </c:pt>
                <c:pt idx="234">
                  <c:v>43</c:v>
                </c:pt>
                <c:pt idx="235">
                  <c:v>46</c:v>
                </c:pt>
                <c:pt idx="236">
                  <c:v>52</c:v>
                </c:pt>
                <c:pt idx="237">
                  <c:v>31</c:v>
                </c:pt>
                <c:pt idx="238">
                  <c:v>46</c:v>
                </c:pt>
                <c:pt idx="239">
                  <c:v>40</c:v>
                </c:pt>
                <c:pt idx="240">
                  <c:v>49</c:v>
                </c:pt>
                <c:pt idx="241">
                  <c:v>42</c:v>
                </c:pt>
                <c:pt idx="242">
                  <c:v>49</c:v>
                </c:pt>
                <c:pt idx="243">
                  <c:v>34</c:v>
                </c:pt>
                <c:pt idx="244">
                  <c:v>33</c:v>
                </c:pt>
                <c:pt idx="245">
                  <c:v>50</c:v>
                </c:pt>
                <c:pt idx="246">
                  <c:v>34</c:v>
                </c:pt>
                <c:pt idx="247">
                  <c:v>39</c:v>
                </c:pt>
                <c:pt idx="248">
                  <c:v>25</c:v>
                </c:pt>
                <c:pt idx="249">
                  <c:v>26</c:v>
                </c:pt>
                <c:pt idx="250">
                  <c:v>34</c:v>
                </c:pt>
                <c:pt idx="251">
                  <c:v>39</c:v>
                </c:pt>
                <c:pt idx="252">
                  <c:v>40</c:v>
                </c:pt>
                <c:pt idx="253">
                  <c:v>29</c:v>
                </c:pt>
                <c:pt idx="254">
                  <c:v>24</c:v>
                </c:pt>
                <c:pt idx="255">
                  <c:v>42</c:v>
                </c:pt>
                <c:pt idx="256">
                  <c:v>35</c:v>
                </c:pt>
                <c:pt idx="257">
                  <c:v>47</c:v>
                </c:pt>
                <c:pt idx="258">
                  <c:v>32</c:v>
                </c:pt>
                <c:pt idx="259">
                  <c:v>26</c:v>
                </c:pt>
                <c:pt idx="260">
                  <c:v>39</c:v>
                </c:pt>
                <c:pt idx="261">
                  <c:v>21</c:v>
                </c:pt>
                <c:pt idx="262">
                  <c:v>35</c:v>
                </c:pt>
                <c:pt idx="263">
                  <c:v>38</c:v>
                </c:pt>
                <c:pt idx="264">
                  <c:v>41</c:v>
                </c:pt>
                <c:pt idx="265">
                  <c:v>32</c:v>
                </c:pt>
                <c:pt idx="266">
                  <c:v>31</c:v>
                </c:pt>
                <c:pt idx="267">
                  <c:v>35</c:v>
                </c:pt>
                <c:pt idx="268">
                  <c:v>31</c:v>
                </c:pt>
                <c:pt idx="269">
                  <c:v>38</c:v>
                </c:pt>
                <c:pt idx="270">
                  <c:v>26</c:v>
                </c:pt>
                <c:pt idx="271">
                  <c:v>43</c:v>
                </c:pt>
                <c:pt idx="272">
                  <c:v>35</c:v>
                </c:pt>
                <c:pt idx="273">
                  <c:v>49</c:v>
                </c:pt>
                <c:pt idx="274">
                  <c:v>64</c:v>
                </c:pt>
                <c:pt idx="275">
                  <c:v>81</c:v>
                </c:pt>
                <c:pt idx="276">
                  <c:v>67</c:v>
                </c:pt>
                <c:pt idx="277">
                  <c:v>48</c:v>
                </c:pt>
                <c:pt idx="278">
                  <c:v>46</c:v>
                </c:pt>
                <c:pt idx="279">
                  <c:v>52</c:v>
                </c:pt>
                <c:pt idx="280">
                  <c:v>31</c:v>
                </c:pt>
                <c:pt idx="281">
                  <c:v>32</c:v>
                </c:pt>
                <c:pt idx="282">
                  <c:v>34</c:v>
                </c:pt>
                <c:pt idx="283">
                  <c:v>36</c:v>
                </c:pt>
                <c:pt idx="284">
                  <c:v>35</c:v>
                </c:pt>
                <c:pt idx="285">
                  <c:v>30</c:v>
                </c:pt>
                <c:pt idx="286">
                  <c:v>39</c:v>
                </c:pt>
                <c:pt idx="287">
                  <c:v>28</c:v>
                </c:pt>
                <c:pt idx="288">
                  <c:v>27</c:v>
                </c:pt>
                <c:pt idx="289">
                  <c:v>34</c:v>
                </c:pt>
                <c:pt idx="290">
                  <c:v>31</c:v>
                </c:pt>
                <c:pt idx="291">
                  <c:v>27</c:v>
                </c:pt>
                <c:pt idx="292">
                  <c:v>31</c:v>
                </c:pt>
                <c:pt idx="293">
                  <c:v>35</c:v>
                </c:pt>
                <c:pt idx="294">
                  <c:v>32</c:v>
                </c:pt>
                <c:pt idx="295">
                  <c:v>26</c:v>
                </c:pt>
                <c:pt idx="296">
                  <c:v>26</c:v>
                </c:pt>
                <c:pt idx="297">
                  <c:v>23</c:v>
                </c:pt>
                <c:pt idx="298">
                  <c:v>35</c:v>
                </c:pt>
                <c:pt idx="299">
                  <c:v>21</c:v>
                </c:pt>
                <c:pt idx="30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944D-BE02-7DDBAE6C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25968"/>
        <c:axId val="680493312"/>
      </c:lineChart>
      <c:catAx>
        <c:axId val="6800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3312"/>
        <c:crosses val="autoZero"/>
        <c:auto val="1"/>
        <c:lblAlgn val="ctr"/>
        <c:lblOffset val="100"/>
        <c:noMultiLvlLbl val="0"/>
      </c:catAx>
      <c:valAx>
        <c:axId val="680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 - LiF'!$K$1</c:f>
              <c:strCache>
                <c:ptCount val="1"/>
                <c:pt idx="0">
                  <c:v>n lamda/pm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 - LiF'!$L$2:$L$7</c:f>
              <c:numCache>
                <c:formatCode>General</c:formatCode>
                <c:ptCount val="6"/>
                <c:pt idx="0">
                  <c:v>2.7018023670236611</c:v>
                </c:pt>
                <c:pt idx="1">
                  <c:v>-1.8079436529864958</c:v>
                </c:pt>
                <c:pt idx="2">
                  <c:v>-3.2534033177691795</c:v>
                </c:pt>
                <c:pt idx="3">
                  <c:v>3.9903721272349388</c:v>
                </c:pt>
                <c:pt idx="4">
                  <c:v>-3.9984911428834184</c:v>
                </c:pt>
                <c:pt idx="5">
                  <c:v>0.21780988029224321</c:v>
                </c:pt>
              </c:numCache>
            </c:numRef>
          </c:xVal>
          <c:yVal>
            <c:numRef>
              <c:f>'1s - LiF'!$G$2:$G$7</c:f>
              <c:numCache>
                <c:formatCode>General</c:formatCode>
                <c:ptCount val="6"/>
                <c:pt idx="0">
                  <c:v>0.67042242357907222</c:v>
                </c:pt>
                <c:pt idx="1">
                  <c:v>-0.44862125384280294</c:v>
                </c:pt>
                <c:pt idx="2">
                  <c:v>-0.80729610862758794</c:v>
                </c:pt>
                <c:pt idx="3">
                  <c:v>0.99016678095159771</c:v>
                </c:pt>
                <c:pt idx="4">
                  <c:v>-0.99218142503310625</c:v>
                </c:pt>
                <c:pt idx="5">
                  <c:v>5.4047116697827094E-2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3-CB4F-8EE3-09C05907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1696"/>
        <c:axId val="732614224"/>
      </c:scatterChart>
      <c:valAx>
        <c:axId val="6795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4224"/>
        <c:crosses val="autoZero"/>
        <c:crossBetween val="midCat"/>
      </c:valAx>
      <c:valAx>
        <c:axId val="7326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 - LiF'!$L$1</c:f>
              <c:strCache>
                <c:ptCount val="1"/>
                <c:pt idx="0">
                  <c:v>n lamda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137795275590547E-2"/>
                  <c:y val="6.1512102653834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'10s - LiF'!$L$2:$L$7</c:f>
              <c:numCache>
                <c:formatCode>General</c:formatCode>
                <c:ptCount val="6"/>
                <c:pt idx="0">
                  <c:v>3.6862621620102054</c:v>
                </c:pt>
                <c:pt idx="1">
                  <c:v>-1.8079436529864958</c:v>
                </c:pt>
                <c:pt idx="2">
                  <c:v>-3.1806013756517966</c:v>
                </c:pt>
                <c:pt idx="3">
                  <c:v>4.013561676970089</c:v>
                </c:pt>
                <c:pt idx="4">
                  <c:v>2.1554580004888937</c:v>
                </c:pt>
                <c:pt idx="5">
                  <c:v>0.77721562843234138</c:v>
                </c:pt>
              </c:numCache>
            </c:numRef>
          </c:xVal>
          <c:yVal>
            <c:numRef>
              <c:f>'10s - LiF'!$G$2:$G$7</c:f>
              <c:numCache>
                <c:formatCode>General</c:formatCode>
                <c:ptCount val="6"/>
                <c:pt idx="0">
                  <c:v>0.91470525111915757</c:v>
                </c:pt>
                <c:pt idx="1">
                  <c:v>-0.44862125384280294</c:v>
                </c:pt>
                <c:pt idx="2">
                  <c:v>-0.78923111058357232</c:v>
                </c:pt>
                <c:pt idx="3">
                  <c:v>0.99592101165510893</c:v>
                </c:pt>
                <c:pt idx="4">
                  <c:v>0.53485310185828627</c:v>
                </c:pt>
                <c:pt idx="5">
                  <c:v>0.19285747603780182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1-724C-9212-B7E983C6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6368"/>
        <c:axId val="733240640"/>
      </c:scatterChart>
      <c:valAx>
        <c:axId val="7336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40640"/>
        <c:crosses val="autoZero"/>
        <c:crossBetween val="midCat"/>
      </c:valAx>
      <c:valAx>
        <c:axId val="7332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'1s-NaC1'!$B$1</c:f>
              <c:strCache>
                <c:ptCount val="1"/>
                <c:pt idx="0">
                  <c:v>R_0 / 1/s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'1s-NaC1'!$A$2:$A$202</c:f>
              <c:numCache>
                <c:formatCode>General</c:formatCode>
                <c:ptCount val="20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  <c:pt idx="111">
                  <c:v>15.1</c:v>
                </c:pt>
                <c:pt idx="112">
                  <c:v>15.2</c:v>
                </c:pt>
                <c:pt idx="113">
                  <c:v>15.3</c:v>
                </c:pt>
                <c:pt idx="114">
                  <c:v>15.4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16.600000000000001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17.5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18.8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19.2</c:v>
                </c:pt>
                <c:pt idx="153">
                  <c:v>19.3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19.7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20.5</c:v>
                </c:pt>
                <c:pt idx="166">
                  <c:v>20.6</c:v>
                </c:pt>
                <c:pt idx="167">
                  <c:v>20.7</c:v>
                </c:pt>
                <c:pt idx="168">
                  <c:v>20.8</c:v>
                </c:pt>
                <c:pt idx="169">
                  <c:v>20.9</c:v>
                </c:pt>
                <c:pt idx="170">
                  <c:v>21</c:v>
                </c:pt>
                <c:pt idx="171">
                  <c:v>21.1</c:v>
                </c:pt>
                <c:pt idx="172">
                  <c:v>21.2</c:v>
                </c:pt>
                <c:pt idx="173">
                  <c:v>21.3</c:v>
                </c:pt>
                <c:pt idx="174">
                  <c:v>21.4</c:v>
                </c:pt>
                <c:pt idx="175">
                  <c:v>21.5</c:v>
                </c:pt>
                <c:pt idx="176">
                  <c:v>21.6</c:v>
                </c:pt>
                <c:pt idx="177">
                  <c:v>21.7</c:v>
                </c:pt>
                <c:pt idx="178">
                  <c:v>21.8</c:v>
                </c:pt>
                <c:pt idx="179">
                  <c:v>21.9</c:v>
                </c:pt>
                <c:pt idx="180">
                  <c:v>22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23.3</c:v>
                </c:pt>
                <c:pt idx="194">
                  <c:v>23.4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23.8</c:v>
                </c:pt>
                <c:pt idx="199">
                  <c:v>23.9</c:v>
                </c:pt>
                <c:pt idx="200">
                  <c:v>24</c:v>
                </c:pt>
              </c:numCache>
            </c:numRef>
          </c:cat>
          <c:val>
            <c:numRef>
              <c:f>'1s-NaC1'!$B$2:$B$202</c:f>
              <c:numCache>
                <c:formatCode>General</c:formatCode>
                <c:ptCount val="201"/>
                <c:pt idx="0">
                  <c:v>482</c:v>
                </c:pt>
                <c:pt idx="1">
                  <c:v>446</c:v>
                </c:pt>
                <c:pt idx="2">
                  <c:v>523</c:v>
                </c:pt>
                <c:pt idx="3">
                  <c:v>513</c:v>
                </c:pt>
                <c:pt idx="4">
                  <c:v>517</c:v>
                </c:pt>
                <c:pt idx="5">
                  <c:v>514</c:v>
                </c:pt>
                <c:pt idx="6">
                  <c:v>516</c:v>
                </c:pt>
                <c:pt idx="7">
                  <c:v>500</c:v>
                </c:pt>
                <c:pt idx="8">
                  <c:v>513</c:v>
                </c:pt>
                <c:pt idx="9">
                  <c:v>497</c:v>
                </c:pt>
                <c:pt idx="10">
                  <c:v>545</c:v>
                </c:pt>
                <c:pt idx="11">
                  <c:v>476</c:v>
                </c:pt>
                <c:pt idx="12">
                  <c:v>510</c:v>
                </c:pt>
                <c:pt idx="13">
                  <c:v>481</c:v>
                </c:pt>
                <c:pt idx="14">
                  <c:v>475</c:v>
                </c:pt>
                <c:pt idx="15">
                  <c:v>427</c:v>
                </c:pt>
                <c:pt idx="16">
                  <c:v>446</c:v>
                </c:pt>
                <c:pt idx="17">
                  <c:v>437</c:v>
                </c:pt>
                <c:pt idx="18">
                  <c:v>422</c:v>
                </c:pt>
                <c:pt idx="19">
                  <c:v>376</c:v>
                </c:pt>
                <c:pt idx="20">
                  <c:v>402</c:v>
                </c:pt>
                <c:pt idx="21">
                  <c:v>448</c:v>
                </c:pt>
                <c:pt idx="22">
                  <c:v>530</c:v>
                </c:pt>
                <c:pt idx="23">
                  <c:v>744</c:v>
                </c:pt>
                <c:pt idx="24">
                  <c:v>740</c:v>
                </c:pt>
                <c:pt idx="25">
                  <c:v>541</c:v>
                </c:pt>
                <c:pt idx="26">
                  <c:v>453</c:v>
                </c:pt>
                <c:pt idx="27">
                  <c:v>379</c:v>
                </c:pt>
                <c:pt idx="28">
                  <c:v>379</c:v>
                </c:pt>
                <c:pt idx="29">
                  <c:v>377</c:v>
                </c:pt>
                <c:pt idx="30">
                  <c:v>732</c:v>
                </c:pt>
                <c:pt idx="31">
                  <c:v>1428</c:v>
                </c:pt>
                <c:pt idx="32">
                  <c:v>1441</c:v>
                </c:pt>
                <c:pt idx="33">
                  <c:v>1065</c:v>
                </c:pt>
                <c:pt idx="34">
                  <c:v>670</c:v>
                </c:pt>
                <c:pt idx="35">
                  <c:v>511</c:v>
                </c:pt>
                <c:pt idx="36">
                  <c:v>403</c:v>
                </c:pt>
                <c:pt idx="37">
                  <c:v>284</c:v>
                </c:pt>
                <c:pt idx="38">
                  <c:v>311</c:v>
                </c:pt>
                <c:pt idx="39">
                  <c:v>258</c:v>
                </c:pt>
                <c:pt idx="40">
                  <c:v>268</c:v>
                </c:pt>
                <c:pt idx="41">
                  <c:v>281</c:v>
                </c:pt>
                <c:pt idx="42">
                  <c:v>271</c:v>
                </c:pt>
                <c:pt idx="43">
                  <c:v>272</c:v>
                </c:pt>
                <c:pt idx="44">
                  <c:v>260</c:v>
                </c:pt>
                <c:pt idx="45">
                  <c:v>262</c:v>
                </c:pt>
                <c:pt idx="46">
                  <c:v>235</c:v>
                </c:pt>
                <c:pt idx="47">
                  <c:v>248</c:v>
                </c:pt>
                <c:pt idx="48">
                  <c:v>217</c:v>
                </c:pt>
                <c:pt idx="49">
                  <c:v>222</c:v>
                </c:pt>
                <c:pt idx="50">
                  <c:v>212</c:v>
                </c:pt>
                <c:pt idx="51">
                  <c:v>189</c:v>
                </c:pt>
                <c:pt idx="52">
                  <c:v>169</c:v>
                </c:pt>
                <c:pt idx="53">
                  <c:v>187</c:v>
                </c:pt>
                <c:pt idx="54">
                  <c:v>186</c:v>
                </c:pt>
                <c:pt idx="55">
                  <c:v>145</c:v>
                </c:pt>
                <c:pt idx="56">
                  <c:v>167</c:v>
                </c:pt>
                <c:pt idx="57">
                  <c:v>172</c:v>
                </c:pt>
                <c:pt idx="58">
                  <c:v>139</c:v>
                </c:pt>
                <c:pt idx="59">
                  <c:v>120</c:v>
                </c:pt>
                <c:pt idx="60">
                  <c:v>152</c:v>
                </c:pt>
                <c:pt idx="61">
                  <c:v>124</c:v>
                </c:pt>
                <c:pt idx="62">
                  <c:v>136</c:v>
                </c:pt>
                <c:pt idx="63">
                  <c:v>99</c:v>
                </c:pt>
                <c:pt idx="64">
                  <c:v>109</c:v>
                </c:pt>
                <c:pt idx="65">
                  <c:v>100</c:v>
                </c:pt>
                <c:pt idx="66">
                  <c:v>95</c:v>
                </c:pt>
                <c:pt idx="67">
                  <c:v>102</c:v>
                </c:pt>
                <c:pt idx="68">
                  <c:v>107</c:v>
                </c:pt>
                <c:pt idx="69">
                  <c:v>106</c:v>
                </c:pt>
                <c:pt idx="70">
                  <c:v>94</c:v>
                </c:pt>
                <c:pt idx="71">
                  <c:v>102</c:v>
                </c:pt>
                <c:pt idx="72">
                  <c:v>95</c:v>
                </c:pt>
                <c:pt idx="73">
                  <c:v>92</c:v>
                </c:pt>
                <c:pt idx="74">
                  <c:v>82</c:v>
                </c:pt>
                <c:pt idx="75">
                  <c:v>113</c:v>
                </c:pt>
                <c:pt idx="76">
                  <c:v>88</c:v>
                </c:pt>
                <c:pt idx="77">
                  <c:v>91</c:v>
                </c:pt>
                <c:pt idx="78">
                  <c:v>90</c:v>
                </c:pt>
                <c:pt idx="79">
                  <c:v>110</c:v>
                </c:pt>
                <c:pt idx="80">
                  <c:v>85</c:v>
                </c:pt>
                <c:pt idx="81">
                  <c:v>97</c:v>
                </c:pt>
                <c:pt idx="82">
                  <c:v>87</c:v>
                </c:pt>
                <c:pt idx="83">
                  <c:v>82</c:v>
                </c:pt>
                <c:pt idx="84">
                  <c:v>79</c:v>
                </c:pt>
                <c:pt idx="85">
                  <c:v>95</c:v>
                </c:pt>
                <c:pt idx="86">
                  <c:v>126</c:v>
                </c:pt>
                <c:pt idx="87">
                  <c:v>140</c:v>
                </c:pt>
                <c:pt idx="88">
                  <c:v>200</c:v>
                </c:pt>
                <c:pt idx="89">
                  <c:v>178</c:v>
                </c:pt>
                <c:pt idx="90">
                  <c:v>148</c:v>
                </c:pt>
                <c:pt idx="91">
                  <c:v>100</c:v>
                </c:pt>
                <c:pt idx="92">
                  <c:v>102</c:v>
                </c:pt>
                <c:pt idx="93">
                  <c:v>77</c:v>
                </c:pt>
                <c:pt idx="94">
                  <c:v>84</c:v>
                </c:pt>
                <c:pt idx="95">
                  <c:v>85</c:v>
                </c:pt>
                <c:pt idx="96">
                  <c:v>98</c:v>
                </c:pt>
                <c:pt idx="97">
                  <c:v>68</c:v>
                </c:pt>
                <c:pt idx="98">
                  <c:v>82</c:v>
                </c:pt>
                <c:pt idx="99">
                  <c:v>91</c:v>
                </c:pt>
                <c:pt idx="100">
                  <c:v>89</c:v>
                </c:pt>
                <c:pt idx="101">
                  <c:v>60</c:v>
                </c:pt>
                <c:pt idx="102">
                  <c:v>85</c:v>
                </c:pt>
                <c:pt idx="103">
                  <c:v>152</c:v>
                </c:pt>
                <c:pt idx="104">
                  <c:v>318</c:v>
                </c:pt>
                <c:pt idx="105">
                  <c:v>487</c:v>
                </c:pt>
                <c:pt idx="106">
                  <c:v>430</c:v>
                </c:pt>
                <c:pt idx="107">
                  <c:v>263</c:v>
                </c:pt>
                <c:pt idx="108">
                  <c:v>139</c:v>
                </c:pt>
                <c:pt idx="109">
                  <c:v>86</c:v>
                </c:pt>
                <c:pt idx="110">
                  <c:v>81</c:v>
                </c:pt>
                <c:pt idx="111">
                  <c:v>73</c:v>
                </c:pt>
                <c:pt idx="112">
                  <c:v>61</c:v>
                </c:pt>
                <c:pt idx="113">
                  <c:v>60</c:v>
                </c:pt>
                <c:pt idx="114">
                  <c:v>72</c:v>
                </c:pt>
                <c:pt idx="115">
                  <c:v>55</c:v>
                </c:pt>
                <c:pt idx="116">
                  <c:v>45</c:v>
                </c:pt>
                <c:pt idx="117">
                  <c:v>57</c:v>
                </c:pt>
                <c:pt idx="118">
                  <c:v>55</c:v>
                </c:pt>
                <c:pt idx="119">
                  <c:v>63</c:v>
                </c:pt>
                <c:pt idx="120">
                  <c:v>61</c:v>
                </c:pt>
                <c:pt idx="121">
                  <c:v>52</c:v>
                </c:pt>
                <c:pt idx="122">
                  <c:v>64</c:v>
                </c:pt>
                <c:pt idx="123">
                  <c:v>59</c:v>
                </c:pt>
                <c:pt idx="124">
                  <c:v>48</c:v>
                </c:pt>
                <c:pt idx="125">
                  <c:v>57</c:v>
                </c:pt>
                <c:pt idx="126">
                  <c:v>54</c:v>
                </c:pt>
                <c:pt idx="127">
                  <c:v>48</c:v>
                </c:pt>
                <c:pt idx="128">
                  <c:v>49</c:v>
                </c:pt>
                <c:pt idx="129">
                  <c:v>44</c:v>
                </c:pt>
                <c:pt idx="130">
                  <c:v>44</c:v>
                </c:pt>
                <c:pt idx="131">
                  <c:v>41</c:v>
                </c:pt>
                <c:pt idx="132">
                  <c:v>45</c:v>
                </c:pt>
                <c:pt idx="133">
                  <c:v>56</c:v>
                </c:pt>
                <c:pt idx="134">
                  <c:v>50</c:v>
                </c:pt>
                <c:pt idx="135">
                  <c:v>37</c:v>
                </c:pt>
                <c:pt idx="136">
                  <c:v>47</c:v>
                </c:pt>
                <c:pt idx="137">
                  <c:v>40</c:v>
                </c:pt>
                <c:pt idx="138">
                  <c:v>44</c:v>
                </c:pt>
                <c:pt idx="139">
                  <c:v>38</c:v>
                </c:pt>
                <c:pt idx="140">
                  <c:v>42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30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32</c:v>
                </c:pt>
                <c:pt idx="149">
                  <c:v>32</c:v>
                </c:pt>
                <c:pt idx="150">
                  <c:v>30</c:v>
                </c:pt>
                <c:pt idx="151">
                  <c:v>33</c:v>
                </c:pt>
                <c:pt idx="152">
                  <c:v>42</c:v>
                </c:pt>
                <c:pt idx="153">
                  <c:v>44</c:v>
                </c:pt>
                <c:pt idx="154">
                  <c:v>52</c:v>
                </c:pt>
                <c:pt idx="155">
                  <c:v>59</c:v>
                </c:pt>
                <c:pt idx="156">
                  <c:v>46</c:v>
                </c:pt>
                <c:pt idx="157">
                  <c:v>44</c:v>
                </c:pt>
                <c:pt idx="158">
                  <c:v>47</c:v>
                </c:pt>
                <c:pt idx="159">
                  <c:v>25</c:v>
                </c:pt>
                <c:pt idx="160">
                  <c:v>27</c:v>
                </c:pt>
                <c:pt idx="161">
                  <c:v>39</c:v>
                </c:pt>
                <c:pt idx="162">
                  <c:v>16</c:v>
                </c:pt>
                <c:pt idx="163">
                  <c:v>30</c:v>
                </c:pt>
                <c:pt idx="164">
                  <c:v>25</c:v>
                </c:pt>
                <c:pt idx="165">
                  <c:v>28</c:v>
                </c:pt>
                <c:pt idx="166">
                  <c:v>23</c:v>
                </c:pt>
                <c:pt idx="167">
                  <c:v>29</c:v>
                </c:pt>
                <c:pt idx="168">
                  <c:v>28</c:v>
                </c:pt>
                <c:pt idx="169">
                  <c:v>29</c:v>
                </c:pt>
                <c:pt idx="170">
                  <c:v>37</c:v>
                </c:pt>
                <c:pt idx="171">
                  <c:v>20</c:v>
                </c:pt>
                <c:pt idx="172">
                  <c:v>28</c:v>
                </c:pt>
                <c:pt idx="173">
                  <c:v>25</c:v>
                </c:pt>
                <c:pt idx="174">
                  <c:v>26</c:v>
                </c:pt>
                <c:pt idx="175">
                  <c:v>29</c:v>
                </c:pt>
                <c:pt idx="176">
                  <c:v>32</c:v>
                </c:pt>
                <c:pt idx="177">
                  <c:v>15</c:v>
                </c:pt>
                <c:pt idx="178">
                  <c:v>31</c:v>
                </c:pt>
                <c:pt idx="179">
                  <c:v>67</c:v>
                </c:pt>
                <c:pt idx="180">
                  <c:v>84</c:v>
                </c:pt>
                <c:pt idx="181">
                  <c:v>120</c:v>
                </c:pt>
                <c:pt idx="182">
                  <c:v>101</c:v>
                </c:pt>
                <c:pt idx="183">
                  <c:v>48</c:v>
                </c:pt>
                <c:pt idx="184">
                  <c:v>31</c:v>
                </c:pt>
                <c:pt idx="185">
                  <c:v>32</c:v>
                </c:pt>
                <c:pt idx="186">
                  <c:v>35</c:v>
                </c:pt>
                <c:pt idx="187">
                  <c:v>29</c:v>
                </c:pt>
                <c:pt idx="188">
                  <c:v>27</c:v>
                </c:pt>
                <c:pt idx="189">
                  <c:v>27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27</c:v>
                </c:pt>
                <c:pt idx="195">
                  <c:v>21</c:v>
                </c:pt>
                <c:pt idx="196">
                  <c:v>11</c:v>
                </c:pt>
                <c:pt idx="197">
                  <c:v>27</c:v>
                </c:pt>
                <c:pt idx="198">
                  <c:v>18</c:v>
                </c:pt>
                <c:pt idx="199">
                  <c:v>12</c:v>
                </c:pt>
                <c:pt idx="20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7-374B-BF94-00908A2B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57392"/>
        <c:axId val="753959024"/>
      </c:lineChart>
      <c:catAx>
        <c:axId val="7539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59024"/>
        <c:crosses val="autoZero"/>
        <c:auto val="1"/>
        <c:lblAlgn val="ctr"/>
        <c:lblOffset val="100"/>
        <c:noMultiLvlLbl val="0"/>
      </c:catAx>
      <c:valAx>
        <c:axId val="753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'1s-NaC1'!$L$1</c:f>
              <c:strCache>
                <c:ptCount val="1"/>
                <c:pt idx="0">
                  <c:v>n lamda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077646544181974E-2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'1s-NaC1'!$L$2:$L$7</c:f>
              <c:numCache>
                <c:formatCode>General</c:formatCode>
                <c:ptCount val="6"/>
                <c:pt idx="0">
                  <c:v>0.32026250621192021</c:v>
                </c:pt>
                <c:pt idx="1">
                  <c:v>4.5440089781691624</c:v>
                </c:pt>
                <c:pt idx="2">
                  <c:v>1.3057154135726796</c:v>
                </c:pt>
                <c:pt idx="3">
                  <c:v>5.2103913490921192</c:v>
                </c:pt>
                <c:pt idx="4">
                  <c:v>-0.44426133281168034</c:v>
                </c:pt>
                <c:pt idx="5">
                  <c:v>3.5483398163077289</c:v>
                </c:pt>
              </c:numCache>
            </c:numRef>
          </c:xVal>
          <c:yVal>
            <c:numRef>
              <c:f>'1s-NaC1'!$G$2:$G$7</c:f>
              <c:numCache>
                <c:formatCode>General</c:formatCode>
                <c:ptCount val="6"/>
                <c:pt idx="0">
                  <c:v>5.6784132307078052E-2</c:v>
                </c:pt>
                <c:pt idx="1">
                  <c:v>0.80567535073921326</c:v>
                </c:pt>
                <c:pt idx="2">
                  <c:v>0.23150982510153895</c:v>
                </c:pt>
                <c:pt idx="3">
                  <c:v>0.92382825338512753</c:v>
                </c:pt>
                <c:pt idx="4">
                  <c:v>-7.876973986022702E-2</c:v>
                </c:pt>
                <c:pt idx="5">
                  <c:v>0.62913826530278882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5B42-BB0E-17CC563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69152"/>
        <c:axId val="698270784"/>
      </c:scatterChart>
      <c:valAx>
        <c:axId val="698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70784"/>
        <c:crosses val="autoZero"/>
        <c:crossBetween val="midCat"/>
      </c:valAx>
      <c:valAx>
        <c:axId val="698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'10s -NaC1'!$B$1</c:f>
              <c:strCache>
                <c:ptCount val="1"/>
                <c:pt idx="0">
                  <c:v>R_0 / 1/s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'10s -NaC1'!$A$2:$A$202</c:f>
              <c:numCache>
                <c:formatCode>General</c:formatCode>
                <c:ptCount val="20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8.6999999999999993</c:v>
                </c:pt>
                <c:pt idx="48">
                  <c:v>8.8000000000000007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9.9</c:v>
                </c:pt>
                <c:pt idx="60">
                  <c:v>10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  <c:pt idx="111">
                  <c:v>15.1</c:v>
                </c:pt>
                <c:pt idx="112">
                  <c:v>15.2</c:v>
                </c:pt>
                <c:pt idx="113">
                  <c:v>15.3</c:v>
                </c:pt>
                <c:pt idx="114">
                  <c:v>15.4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16.2</c:v>
                </c:pt>
                <c:pt idx="123">
                  <c:v>16.3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16.600000000000001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17.5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18.8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19.100000000000001</c:v>
                </c:pt>
                <c:pt idx="152">
                  <c:v>19.2</c:v>
                </c:pt>
                <c:pt idx="153">
                  <c:v>19.3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19.7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20.3</c:v>
                </c:pt>
                <c:pt idx="164">
                  <c:v>20.399999999999999</c:v>
                </c:pt>
                <c:pt idx="165">
                  <c:v>20.5</c:v>
                </c:pt>
                <c:pt idx="166">
                  <c:v>20.6</c:v>
                </c:pt>
                <c:pt idx="167">
                  <c:v>20.7</c:v>
                </c:pt>
                <c:pt idx="168">
                  <c:v>20.8</c:v>
                </c:pt>
                <c:pt idx="169">
                  <c:v>20.9</c:v>
                </c:pt>
                <c:pt idx="170">
                  <c:v>21</c:v>
                </c:pt>
                <c:pt idx="171">
                  <c:v>21.1</c:v>
                </c:pt>
                <c:pt idx="172">
                  <c:v>21.2</c:v>
                </c:pt>
                <c:pt idx="173">
                  <c:v>21.3</c:v>
                </c:pt>
                <c:pt idx="174">
                  <c:v>21.4</c:v>
                </c:pt>
                <c:pt idx="175">
                  <c:v>21.5</c:v>
                </c:pt>
                <c:pt idx="176">
                  <c:v>21.6</c:v>
                </c:pt>
                <c:pt idx="177">
                  <c:v>21.7</c:v>
                </c:pt>
                <c:pt idx="178">
                  <c:v>21.8</c:v>
                </c:pt>
                <c:pt idx="179">
                  <c:v>21.9</c:v>
                </c:pt>
                <c:pt idx="180">
                  <c:v>22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22.9</c:v>
                </c:pt>
                <c:pt idx="190">
                  <c:v>23</c:v>
                </c:pt>
                <c:pt idx="191">
                  <c:v>23.1</c:v>
                </c:pt>
                <c:pt idx="192">
                  <c:v>23.2</c:v>
                </c:pt>
                <c:pt idx="193">
                  <c:v>23.3</c:v>
                </c:pt>
                <c:pt idx="194">
                  <c:v>23.4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23.8</c:v>
                </c:pt>
                <c:pt idx="199">
                  <c:v>23.9</c:v>
                </c:pt>
                <c:pt idx="200">
                  <c:v>24</c:v>
                </c:pt>
              </c:numCache>
            </c:numRef>
          </c:cat>
          <c:val>
            <c:numRef>
              <c:f>'10s -NaC1'!$B$2:$B$202</c:f>
              <c:numCache>
                <c:formatCode>General</c:formatCode>
                <c:ptCount val="201"/>
                <c:pt idx="0">
                  <c:v>631.70000000000005</c:v>
                </c:pt>
                <c:pt idx="1">
                  <c:v>635.79999999999995</c:v>
                </c:pt>
                <c:pt idx="2">
                  <c:v>639.9</c:v>
                </c:pt>
                <c:pt idx="3">
                  <c:v>656.8</c:v>
                </c:pt>
                <c:pt idx="4">
                  <c:v>672.8</c:v>
                </c:pt>
                <c:pt idx="5">
                  <c:v>689.2</c:v>
                </c:pt>
                <c:pt idx="6">
                  <c:v>694.2</c:v>
                </c:pt>
                <c:pt idx="7">
                  <c:v>689.2</c:v>
                </c:pt>
                <c:pt idx="8">
                  <c:v>680.2</c:v>
                </c:pt>
                <c:pt idx="9">
                  <c:v>674.1</c:v>
                </c:pt>
                <c:pt idx="10">
                  <c:v>675.8</c:v>
                </c:pt>
                <c:pt idx="11">
                  <c:v>658.6</c:v>
                </c:pt>
                <c:pt idx="12">
                  <c:v>641.1</c:v>
                </c:pt>
                <c:pt idx="13">
                  <c:v>611.5</c:v>
                </c:pt>
                <c:pt idx="14">
                  <c:v>597.20000000000005</c:v>
                </c:pt>
                <c:pt idx="15">
                  <c:v>584.9</c:v>
                </c:pt>
                <c:pt idx="16">
                  <c:v>587</c:v>
                </c:pt>
                <c:pt idx="17">
                  <c:v>558.20000000000005</c:v>
                </c:pt>
                <c:pt idx="18">
                  <c:v>553.5</c:v>
                </c:pt>
                <c:pt idx="19">
                  <c:v>515.6</c:v>
                </c:pt>
                <c:pt idx="20">
                  <c:v>517.20000000000005</c:v>
                </c:pt>
                <c:pt idx="21">
                  <c:v>509</c:v>
                </c:pt>
                <c:pt idx="22">
                  <c:v>628</c:v>
                </c:pt>
                <c:pt idx="23">
                  <c:v>911.8</c:v>
                </c:pt>
                <c:pt idx="24">
                  <c:v>959.3</c:v>
                </c:pt>
                <c:pt idx="25">
                  <c:v>789</c:v>
                </c:pt>
                <c:pt idx="26">
                  <c:v>603.4</c:v>
                </c:pt>
                <c:pt idx="27">
                  <c:v>494.4</c:v>
                </c:pt>
                <c:pt idx="28">
                  <c:v>429.8</c:v>
                </c:pt>
                <c:pt idx="29">
                  <c:v>442</c:v>
                </c:pt>
                <c:pt idx="30">
                  <c:v>639.70000000000005</c:v>
                </c:pt>
                <c:pt idx="31">
                  <c:v>1478.7</c:v>
                </c:pt>
                <c:pt idx="32">
                  <c:v>1926.8</c:v>
                </c:pt>
                <c:pt idx="33">
                  <c:v>1623.1</c:v>
                </c:pt>
                <c:pt idx="34">
                  <c:v>1011.5</c:v>
                </c:pt>
                <c:pt idx="35">
                  <c:v>603.29999999999995</c:v>
                </c:pt>
                <c:pt idx="36">
                  <c:v>418.6</c:v>
                </c:pt>
                <c:pt idx="37">
                  <c:v>344.6</c:v>
                </c:pt>
                <c:pt idx="38">
                  <c:v>320.8</c:v>
                </c:pt>
                <c:pt idx="39">
                  <c:v>319.5</c:v>
                </c:pt>
                <c:pt idx="40">
                  <c:v>310.5</c:v>
                </c:pt>
                <c:pt idx="41">
                  <c:v>304.39999999999998</c:v>
                </c:pt>
                <c:pt idx="42">
                  <c:v>291</c:v>
                </c:pt>
                <c:pt idx="43">
                  <c:v>285</c:v>
                </c:pt>
                <c:pt idx="44">
                  <c:v>274.8</c:v>
                </c:pt>
                <c:pt idx="45">
                  <c:v>268.89999999999998</c:v>
                </c:pt>
                <c:pt idx="46">
                  <c:v>263.7</c:v>
                </c:pt>
                <c:pt idx="47">
                  <c:v>258</c:v>
                </c:pt>
                <c:pt idx="48">
                  <c:v>239</c:v>
                </c:pt>
                <c:pt idx="49">
                  <c:v>232.2</c:v>
                </c:pt>
                <c:pt idx="50">
                  <c:v>228</c:v>
                </c:pt>
                <c:pt idx="51">
                  <c:v>216.3</c:v>
                </c:pt>
                <c:pt idx="52">
                  <c:v>206.4</c:v>
                </c:pt>
                <c:pt idx="53">
                  <c:v>195</c:v>
                </c:pt>
                <c:pt idx="54">
                  <c:v>184.1</c:v>
                </c:pt>
                <c:pt idx="55">
                  <c:v>176.1</c:v>
                </c:pt>
                <c:pt idx="56">
                  <c:v>164.4</c:v>
                </c:pt>
                <c:pt idx="57">
                  <c:v>154.5</c:v>
                </c:pt>
                <c:pt idx="58">
                  <c:v>154.80000000000001</c:v>
                </c:pt>
                <c:pt idx="59">
                  <c:v>138.30000000000001</c:v>
                </c:pt>
                <c:pt idx="60">
                  <c:v>140.30000000000001</c:v>
                </c:pt>
                <c:pt idx="61">
                  <c:v>136.9</c:v>
                </c:pt>
                <c:pt idx="62">
                  <c:v>124.4</c:v>
                </c:pt>
                <c:pt idx="63">
                  <c:v>123.4</c:v>
                </c:pt>
                <c:pt idx="64">
                  <c:v>124.4</c:v>
                </c:pt>
                <c:pt idx="65">
                  <c:v>117.9</c:v>
                </c:pt>
                <c:pt idx="66">
                  <c:v>115.4</c:v>
                </c:pt>
                <c:pt idx="67">
                  <c:v>111.3</c:v>
                </c:pt>
                <c:pt idx="68">
                  <c:v>106.9</c:v>
                </c:pt>
                <c:pt idx="69">
                  <c:v>114.6</c:v>
                </c:pt>
                <c:pt idx="70">
                  <c:v>120.4</c:v>
                </c:pt>
                <c:pt idx="71">
                  <c:v>111.8</c:v>
                </c:pt>
                <c:pt idx="72">
                  <c:v>108.6</c:v>
                </c:pt>
                <c:pt idx="73">
                  <c:v>106.6</c:v>
                </c:pt>
                <c:pt idx="74">
                  <c:v>106.9</c:v>
                </c:pt>
                <c:pt idx="75">
                  <c:v>102.9</c:v>
                </c:pt>
                <c:pt idx="76">
                  <c:v>103.3</c:v>
                </c:pt>
                <c:pt idx="77">
                  <c:v>103.6</c:v>
                </c:pt>
                <c:pt idx="78">
                  <c:v>103.3</c:v>
                </c:pt>
                <c:pt idx="79">
                  <c:v>98.6</c:v>
                </c:pt>
                <c:pt idx="80">
                  <c:v>97.5</c:v>
                </c:pt>
                <c:pt idx="81">
                  <c:v>98.2</c:v>
                </c:pt>
                <c:pt idx="82">
                  <c:v>97.3</c:v>
                </c:pt>
                <c:pt idx="83">
                  <c:v>96.4</c:v>
                </c:pt>
                <c:pt idx="84">
                  <c:v>95.4</c:v>
                </c:pt>
                <c:pt idx="85">
                  <c:v>98.9</c:v>
                </c:pt>
                <c:pt idx="86">
                  <c:v>107.5</c:v>
                </c:pt>
                <c:pt idx="87">
                  <c:v>132.80000000000001</c:v>
                </c:pt>
                <c:pt idx="88">
                  <c:v>178</c:v>
                </c:pt>
                <c:pt idx="89">
                  <c:v>232.6</c:v>
                </c:pt>
                <c:pt idx="90">
                  <c:v>203.3</c:v>
                </c:pt>
                <c:pt idx="91">
                  <c:v>140.80000000000001</c:v>
                </c:pt>
                <c:pt idx="92">
                  <c:v>104</c:v>
                </c:pt>
                <c:pt idx="93">
                  <c:v>94.5</c:v>
                </c:pt>
                <c:pt idx="94">
                  <c:v>91.1</c:v>
                </c:pt>
                <c:pt idx="95">
                  <c:v>89.2</c:v>
                </c:pt>
                <c:pt idx="96">
                  <c:v>89.1</c:v>
                </c:pt>
                <c:pt idx="97">
                  <c:v>89.9</c:v>
                </c:pt>
                <c:pt idx="98">
                  <c:v>82.5</c:v>
                </c:pt>
                <c:pt idx="99">
                  <c:v>89.7</c:v>
                </c:pt>
                <c:pt idx="100">
                  <c:v>85.7</c:v>
                </c:pt>
                <c:pt idx="101">
                  <c:v>75.599999999999994</c:v>
                </c:pt>
                <c:pt idx="102">
                  <c:v>81.400000000000006</c:v>
                </c:pt>
                <c:pt idx="103">
                  <c:v>98.6</c:v>
                </c:pt>
                <c:pt idx="104">
                  <c:v>209.8</c:v>
                </c:pt>
                <c:pt idx="105">
                  <c:v>441.8</c:v>
                </c:pt>
                <c:pt idx="106">
                  <c:v>541.1</c:v>
                </c:pt>
                <c:pt idx="107">
                  <c:v>415.6</c:v>
                </c:pt>
                <c:pt idx="108">
                  <c:v>214.7</c:v>
                </c:pt>
                <c:pt idx="109">
                  <c:v>105.4</c:v>
                </c:pt>
                <c:pt idx="110">
                  <c:v>83.2</c:v>
                </c:pt>
                <c:pt idx="111">
                  <c:v>74.099999999999994</c:v>
                </c:pt>
                <c:pt idx="112">
                  <c:v>71.900000000000006</c:v>
                </c:pt>
                <c:pt idx="113">
                  <c:v>71.8</c:v>
                </c:pt>
                <c:pt idx="114">
                  <c:v>69.5</c:v>
                </c:pt>
                <c:pt idx="115">
                  <c:v>65</c:v>
                </c:pt>
                <c:pt idx="116">
                  <c:v>63.5</c:v>
                </c:pt>
                <c:pt idx="117">
                  <c:v>63.7</c:v>
                </c:pt>
                <c:pt idx="118">
                  <c:v>66.400000000000006</c:v>
                </c:pt>
                <c:pt idx="119">
                  <c:v>60.8</c:v>
                </c:pt>
                <c:pt idx="120">
                  <c:v>55</c:v>
                </c:pt>
                <c:pt idx="121">
                  <c:v>60.1</c:v>
                </c:pt>
                <c:pt idx="122">
                  <c:v>58.1</c:v>
                </c:pt>
                <c:pt idx="123">
                  <c:v>59.2</c:v>
                </c:pt>
                <c:pt idx="124">
                  <c:v>57.6</c:v>
                </c:pt>
                <c:pt idx="125">
                  <c:v>55</c:v>
                </c:pt>
                <c:pt idx="126">
                  <c:v>53.2</c:v>
                </c:pt>
                <c:pt idx="127">
                  <c:v>55.7</c:v>
                </c:pt>
                <c:pt idx="128">
                  <c:v>50.4</c:v>
                </c:pt>
                <c:pt idx="129">
                  <c:v>47.8</c:v>
                </c:pt>
                <c:pt idx="130">
                  <c:v>53.1</c:v>
                </c:pt>
                <c:pt idx="131">
                  <c:v>46.4</c:v>
                </c:pt>
                <c:pt idx="132">
                  <c:v>46.8</c:v>
                </c:pt>
                <c:pt idx="133">
                  <c:v>48.1</c:v>
                </c:pt>
                <c:pt idx="134">
                  <c:v>47.1</c:v>
                </c:pt>
                <c:pt idx="135">
                  <c:v>44.2</c:v>
                </c:pt>
                <c:pt idx="136">
                  <c:v>48.2</c:v>
                </c:pt>
                <c:pt idx="137">
                  <c:v>43.7</c:v>
                </c:pt>
                <c:pt idx="138">
                  <c:v>43.5</c:v>
                </c:pt>
                <c:pt idx="139">
                  <c:v>43.2</c:v>
                </c:pt>
                <c:pt idx="140">
                  <c:v>44.4</c:v>
                </c:pt>
                <c:pt idx="141">
                  <c:v>45.5</c:v>
                </c:pt>
                <c:pt idx="142">
                  <c:v>39</c:v>
                </c:pt>
                <c:pt idx="143">
                  <c:v>44.2</c:v>
                </c:pt>
                <c:pt idx="144">
                  <c:v>43</c:v>
                </c:pt>
                <c:pt idx="145">
                  <c:v>36.5</c:v>
                </c:pt>
                <c:pt idx="146">
                  <c:v>39.5</c:v>
                </c:pt>
                <c:pt idx="147">
                  <c:v>35.700000000000003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39.4</c:v>
                </c:pt>
                <c:pt idx="151">
                  <c:v>36.200000000000003</c:v>
                </c:pt>
                <c:pt idx="152">
                  <c:v>37.9</c:v>
                </c:pt>
                <c:pt idx="153">
                  <c:v>38.799999999999997</c:v>
                </c:pt>
                <c:pt idx="154">
                  <c:v>43.6</c:v>
                </c:pt>
                <c:pt idx="155">
                  <c:v>54.1</c:v>
                </c:pt>
                <c:pt idx="156">
                  <c:v>67.900000000000006</c:v>
                </c:pt>
                <c:pt idx="157">
                  <c:v>58.4</c:v>
                </c:pt>
                <c:pt idx="158">
                  <c:v>38.299999999999997</c:v>
                </c:pt>
                <c:pt idx="159">
                  <c:v>33.5</c:v>
                </c:pt>
                <c:pt idx="160">
                  <c:v>34.1</c:v>
                </c:pt>
                <c:pt idx="161">
                  <c:v>29</c:v>
                </c:pt>
                <c:pt idx="162">
                  <c:v>29.3</c:v>
                </c:pt>
                <c:pt idx="163">
                  <c:v>31.4</c:v>
                </c:pt>
                <c:pt idx="164">
                  <c:v>29.6</c:v>
                </c:pt>
                <c:pt idx="165">
                  <c:v>29.7</c:v>
                </c:pt>
                <c:pt idx="166">
                  <c:v>28</c:v>
                </c:pt>
                <c:pt idx="167">
                  <c:v>26.9</c:v>
                </c:pt>
                <c:pt idx="168">
                  <c:v>27.3</c:v>
                </c:pt>
                <c:pt idx="169">
                  <c:v>28.6</c:v>
                </c:pt>
                <c:pt idx="170">
                  <c:v>30.4</c:v>
                </c:pt>
                <c:pt idx="171">
                  <c:v>26.7</c:v>
                </c:pt>
                <c:pt idx="172">
                  <c:v>24.9</c:v>
                </c:pt>
                <c:pt idx="173">
                  <c:v>25.7</c:v>
                </c:pt>
                <c:pt idx="174">
                  <c:v>25.8</c:v>
                </c:pt>
                <c:pt idx="175">
                  <c:v>26</c:v>
                </c:pt>
                <c:pt idx="176">
                  <c:v>26.9</c:v>
                </c:pt>
                <c:pt idx="177">
                  <c:v>25.8</c:v>
                </c:pt>
                <c:pt idx="178">
                  <c:v>26.5</c:v>
                </c:pt>
                <c:pt idx="179">
                  <c:v>37.200000000000003</c:v>
                </c:pt>
                <c:pt idx="180">
                  <c:v>75.099999999999994</c:v>
                </c:pt>
                <c:pt idx="181">
                  <c:v>125.8</c:v>
                </c:pt>
                <c:pt idx="182">
                  <c:v>129</c:v>
                </c:pt>
                <c:pt idx="183">
                  <c:v>90.8</c:v>
                </c:pt>
                <c:pt idx="184">
                  <c:v>52.1</c:v>
                </c:pt>
                <c:pt idx="185">
                  <c:v>33.5</c:v>
                </c:pt>
                <c:pt idx="186">
                  <c:v>26.1</c:v>
                </c:pt>
                <c:pt idx="187">
                  <c:v>25.3</c:v>
                </c:pt>
                <c:pt idx="188">
                  <c:v>24.8</c:v>
                </c:pt>
                <c:pt idx="189">
                  <c:v>23.4</c:v>
                </c:pt>
                <c:pt idx="190">
                  <c:v>23.1</c:v>
                </c:pt>
                <c:pt idx="191">
                  <c:v>24.3</c:v>
                </c:pt>
                <c:pt idx="192">
                  <c:v>18.7</c:v>
                </c:pt>
                <c:pt idx="193">
                  <c:v>20.100000000000001</c:v>
                </c:pt>
                <c:pt idx="194">
                  <c:v>20.3</c:v>
                </c:pt>
                <c:pt idx="195">
                  <c:v>21.7</c:v>
                </c:pt>
                <c:pt idx="196">
                  <c:v>21.6</c:v>
                </c:pt>
                <c:pt idx="197">
                  <c:v>21.3</c:v>
                </c:pt>
                <c:pt idx="198">
                  <c:v>19.2</c:v>
                </c:pt>
                <c:pt idx="199">
                  <c:v>18.8</c:v>
                </c:pt>
                <c:pt idx="200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6C4E-A0D4-539DA9A6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05744"/>
        <c:axId val="754778352"/>
      </c:lineChart>
      <c:catAx>
        <c:axId val="7544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78352"/>
        <c:crosses val="autoZero"/>
        <c:auto val="1"/>
        <c:lblAlgn val="ctr"/>
        <c:lblOffset val="100"/>
        <c:noMultiLvlLbl val="0"/>
      </c:catAx>
      <c:valAx>
        <c:axId val="7547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'1s-NaC1'!$L$1</c:f>
              <c:strCache>
                <c:ptCount val="1"/>
                <c:pt idx="0">
                  <c:v>n lamda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077646544181974E-2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'10s -NaC1'!$L$2:$L$7</c:f>
              <c:numCache>
                <c:formatCode>General</c:formatCode>
                <c:ptCount val="6"/>
                <c:pt idx="0">
                  <c:v>0.71331934458371116</c:v>
                </c:pt>
                <c:pt idx="1">
                  <c:v>4.609913661223815</c:v>
                </c:pt>
                <c:pt idx="2">
                  <c:v>2.0585820554415286</c:v>
                </c:pt>
                <c:pt idx="3">
                  <c:v>5.0466222108724432</c:v>
                </c:pt>
                <c:pt idx="4">
                  <c:v>3.8462748171842844</c:v>
                </c:pt>
                <c:pt idx="5">
                  <c:v>-1.058802078657793</c:v>
                </c:pt>
              </c:numCache>
            </c:numRef>
          </c:xVal>
          <c:yVal>
            <c:numRef>
              <c:f>'10s -NaC1'!$G$2:$G$7</c:f>
              <c:numCache>
                <c:formatCode>General</c:formatCode>
                <c:ptCount val="6"/>
                <c:pt idx="0">
                  <c:v>0.12647506109640269</c:v>
                </c:pt>
                <c:pt idx="1">
                  <c:v>0.81736057823117292</c:v>
                </c:pt>
                <c:pt idx="2">
                  <c:v>0.36499681834069658</c:v>
                </c:pt>
                <c:pt idx="3">
                  <c:v>0.89479117214050419</c:v>
                </c:pt>
                <c:pt idx="4">
                  <c:v>0.6819636200681356</c:v>
                </c:pt>
                <c:pt idx="5">
                  <c:v>-0.18773086501024699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D-CB41-851D-84DA7328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69152"/>
        <c:axId val="698270784"/>
      </c:scatterChart>
      <c:valAx>
        <c:axId val="698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70784"/>
        <c:crosses val="autoZero"/>
        <c:crossBetween val="midCat"/>
      </c:valAx>
      <c:valAx>
        <c:axId val="698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179918</xdr:colOff>
      <xdr:row>0</xdr:row>
      <xdr:rowOff>189442</xdr:rowOff>
    </xdr:from>
    <xdr:to>
      <xdr:col>21</xdr:col>
      <xdr:colOff>10583</xdr:colOff>
      <xdr:row>15</xdr:row>
      <xdr:rowOff>75142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03320-FC3C-D440-9B9D-0892D82C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508001</xdr:colOff>
      <xdr:row>9</xdr:row>
      <xdr:rowOff>115358</xdr:rowOff>
    </xdr:from>
    <xdr:to>
      <xdr:col>11</xdr:col>
      <xdr:colOff>317501</xdr:colOff>
      <xdr:row>24</xdr:row>
      <xdr:rowOff>1058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D3E472-CD99-D340-B9CA-C4890318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184150</xdr:rowOff>
    </xdr:from>
    <xdr:to>
      <xdr:col>11</xdr:col>
      <xdr:colOff>412750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C5524-F825-5943-A4C8-DD27DB06E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3</xdr:row>
      <xdr:rowOff>31750</xdr:rowOff>
    </xdr:from>
    <xdr:to>
      <xdr:col>21</xdr:col>
      <xdr:colOff>501650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A286A-257A-A44D-908D-ACB75241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11</xdr:row>
      <xdr:rowOff>31750</xdr:rowOff>
    </xdr:from>
    <xdr:to>
      <xdr:col>12</xdr:col>
      <xdr:colOff>412750</xdr:colOff>
      <xdr:row>25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13D0D-8551-2241-A71D-70878D72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2</xdr:row>
      <xdr:rowOff>95250</xdr:rowOff>
    </xdr:from>
    <xdr:to>
      <xdr:col>23</xdr:col>
      <xdr:colOff>95250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2C112-7FB7-DD4B-8380-FEB30605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10</xdr:col>
      <xdr:colOff>533400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BF1C3-985D-3045-A7E4-978E15D4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2"/>
  <sheetViews>
    <sheetView zoomScale="120" zoomScaleNormal="120" workbookViewId="0">
      <selection activeCell="G3" sqref="G3"/>
    </sheetView>
  </sheetViews>
  <sheetFormatPr baseColWidth="10" defaultColWidth="8.83203125" defaultRowHeight="15" x14ac:dyDescent="0.2"/>
  <cols>
    <col min="5" max="5" width="9.1640625" customWidth="1"/>
    <col min="11" max="11" width="10.1640625" customWidth="1"/>
    <col min="13" max="13" width="12.1640625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9</v>
      </c>
      <c r="I1" t="s">
        <v>5</v>
      </c>
      <c r="J1" t="s">
        <v>10</v>
      </c>
      <c r="K1" t="s">
        <v>12</v>
      </c>
      <c r="L1" t="s">
        <v>11</v>
      </c>
      <c r="M1" t="s">
        <v>13</v>
      </c>
    </row>
    <row r="2" spans="1:13" x14ac:dyDescent="0.2">
      <c r="A2">
        <v>4</v>
      </c>
      <c r="B2">
        <v>26</v>
      </c>
      <c r="D2">
        <v>8.69</v>
      </c>
      <c r="E2">
        <v>0.14000000000000001</v>
      </c>
      <c r="G2">
        <f>SIN(D2)</f>
        <v>0.67042242357907222</v>
      </c>
      <c r="H2">
        <f>SIN(E2+D2) -G2</f>
        <v>-0.11009756435127749</v>
      </c>
      <c r="I2" t="s">
        <v>6</v>
      </c>
      <c r="J2">
        <v>1</v>
      </c>
      <c r="K2">
        <f>J2*63.09</f>
        <v>63.09</v>
      </c>
      <c r="L2">
        <f>4.03*G2</f>
        <v>2.7018023670236611</v>
      </c>
      <c r="M2">
        <f>4.03*(H2)</f>
        <v>-0.44369318433564831</v>
      </c>
    </row>
    <row r="3" spans="1:13" x14ac:dyDescent="0.2">
      <c r="A3">
        <v>4.0999999999999996</v>
      </c>
      <c r="B3">
        <v>26</v>
      </c>
      <c r="D3">
        <v>9.89</v>
      </c>
      <c r="E3">
        <v>0.13</v>
      </c>
      <c r="G3">
        <f t="shared" ref="G3:G7" si="0">SIN(D3)</f>
        <v>-0.44862125384280294</v>
      </c>
      <c r="H3">
        <f t="shared" ref="H3:H7" si="1">SIN(E3+D3) -G3</f>
        <v>-0.11207136829301445</v>
      </c>
      <c r="I3" t="s">
        <v>7</v>
      </c>
      <c r="J3">
        <v>1</v>
      </c>
      <c r="K3">
        <f>J3*71.08</f>
        <v>71.08</v>
      </c>
      <c r="L3">
        <f t="shared" ref="L3:L7" si="2">4.03*G3</f>
        <v>-1.8079436529864958</v>
      </c>
      <c r="M3">
        <f t="shared" ref="M3:M7" si="3">4.03*(H3)</f>
        <v>-0.45164761422084826</v>
      </c>
    </row>
    <row r="4" spans="1:13" x14ac:dyDescent="0.2">
      <c r="A4">
        <v>4.2</v>
      </c>
      <c r="B4">
        <v>29</v>
      </c>
      <c r="D4">
        <v>17.91</v>
      </c>
      <c r="E4">
        <v>0.08</v>
      </c>
      <c r="G4">
        <f t="shared" si="0"/>
        <v>-0.80729610862758794</v>
      </c>
      <c r="H4">
        <f t="shared" si="1"/>
        <v>4.9743353875132734E-2</v>
      </c>
      <c r="I4" t="s">
        <v>6</v>
      </c>
      <c r="J4">
        <v>2</v>
      </c>
      <c r="K4">
        <f t="shared" ref="K4:K6" si="4">J4*63.09</f>
        <v>126.18</v>
      </c>
      <c r="L4">
        <f t="shared" si="2"/>
        <v>-3.2534033177691795</v>
      </c>
      <c r="M4">
        <f t="shared" si="3"/>
        <v>0.20046571611678493</v>
      </c>
    </row>
    <row r="5" spans="1:13" x14ac:dyDescent="0.2">
      <c r="A5">
        <v>4.3</v>
      </c>
      <c r="B5">
        <v>34</v>
      </c>
      <c r="D5">
        <v>20.28</v>
      </c>
      <c r="E5">
        <v>0.14000000000000001</v>
      </c>
      <c r="G5">
        <f t="shared" si="0"/>
        <v>0.99016678095159771</v>
      </c>
      <c r="H5">
        <f t="shared" si="1"/>
        <v>9.8331570089585929E-3</v>
      </c>
      <c r="I5" t="s">
        <v>7</v>
      </c>
      <c r="J5">
        <v>2</v>
      </c>
      <c r="K5">
        <f>J5*71.08</f>
        <v>142.16</v>
      </c>
      <c r="L5">
        <f t="shared" si="2"/>
        <v>3.9903721272349388</v>
      </c>
      <c r="M5">
        <f t="shared" si="3"/>
        <v>3.9627622746103132E-2</v>
      </c>
    </row>
    <row r="6" spans="1:13" x14ac:dyDescent="0.2">
      <c r="A6">
        <v>4.4000000000000004</v>
      </c>
      <c r="B6">
        <v>24</v>
      </c>
      <c r="D6">
        <v>29.72</v>
      </c>
      <c r="E6">
        <v>0.04</v>
      </c>
      <c r="G6">
        <f t="shared" si="0"/>
        <v>-0.99218142503310625</v>
      </c>
      <c r="H6">
        <f t="shared" si="1"/>
        <v>-4.197186571488043E-3</v>
      </c>
      <c r="I6" t="s">
        <v>6</v>
      </c>
      <c r="J6">
        <v>3</v>
      </c>
      <c r="K6">
        <f t="shared" si="4"/>
        <v>189.27</v>
      </c>
      <c r="L6">
        <f t="shared" si="2"/>
        <v>-3.9984911428834184</v>
      </c>
      <c r="M6">
        <f t="shared" si="3"/>
        <v>-1.6914661883096815E-2</v>
      </c>
    </row>
    <row r="7" spans="1:13" x14ac:dyDescent="0.2">
      <c r="A7">
        <v>4.5</v>
      </c>
      <c r="B7">
        <v>37</v>
      </c>
      <c r="D7">
        <v>31.47</v>
      </c>
      <c r="E7">
        <v>0.09</v>
      </c>
      <c r="G7">
        <f t="shared" si="0"/>
        <v>5.4047116697827094E-2</v>
      </c>
      <c r="H7">
        <f t="shared" si="1"/>
        <v>8.9528438379752232E-2</v>
      </c>
      <c r="I7" t="s">
        <v>7</v>
      </c>
      <c r="J7">
        <v>3</v>
      </c>
      <c r="K7">
        <f>J7*71.08</f>
        <v>213.24</v>
      </c>
      <c r="L7">
        <f t="shared" si="2"/>
        <v>0.21780988029224321</v>
      </c>
      <c r="M7">
        <f t="shared" si="3"/>
        <v>0.36079960667040151</v>
      </c>
    </row>
    <row r="8" spans="1:13" x14ac:dyDescent="0.2">
      <c r="A8">
        <v>4.5999999999999996</v>
      </c>
      <c r="B8">
        <v>51</v>
      </c>
    </row>
    <row r="9" spans="1:13" x14ac:dyDescent="0.2">
      <c r="A9">
        <v>4.7</v>
      </c>
      <c r="B9">
        <v>55</v>
      </c>
    </row>
    <row r="10" spans="1:13" x14ac:dyDescent="0.2">
      <c r="A10">
        <v>4.8</v>
      </c>
      <c r="B10">
        <v>68</v>
      </c>
    </row>
    <row r="11" spans="1:13" x14ac:dyDescent="0.2">
      <c r="A11">
        <v>4.9000000000000004</v>
      </c>
      <c r="B11">
        <v>90</v>
      </c>
    </row>
    <row r="12" spans="1:13" x14ac:dyDescent="0.2">
      <c r="A12">
        <v>5</v>
      </c>
      <c r="B12">
        <v>95</v>
      </c>
    </row>
    <row r="13" spans="1:13" x14ac:dyDescent="0.2">
      <c r="A13">
        <v>5.0999999999999996</v>
      </c>
      <c r="B13">
        <v>89</v>
      </c>
    </row>
    <row r="14" spans="1:13" x14ac:dyDescent="0.2">
      <c r="A14">
        <v>5.2</v>
      </c>
      <c r="B14">
        <v>131</v>
      </c>
    </row>
    <row r="15" spans="1:13" x14ac:dyDescent="0.2">
      <c r="A15">
        <v>5.3</v>
      </c>
      <c r="B15">
        <v>150</v>
      </c>
    </row>
    <row r="16" spans="1:13" x14ac:dyDescent="0.2">
      <c r="A16">
        <v>5.4</v>
      </c>
      <c r="B16">
        <v>121</v>
      </c>
    </row>
    <row r="17" spans="1:2" x14ac:dyDescent="0.2">
      <c r="A17">
        <v>5.5</v>
      </c>
      <c r="B17">
        <v>119</v>
      </c>
    </row>
    <row r="18" spans="1:2" x14ac:dyDescent="0.2">
      <c r="A18">
        <v>5.6</v>
      </c>
      <c r="B18">
        <v>141</v>
      </c>
    </row>
    <row r="19" spans="1:2" x14ac:dyDescent="0.2">
      <c r="A19">
        <v>5.7</v>
      </c>
      <c r="B19">
        <v>131</v>
      </c>
    </row>
    <row r="20" spans="1:2" x14ac:dyDescent="0.2">
      <c r="A20">
        <v>5.8</v>
      </c>
      <c r="B20">
        <v>158</v>
      </c>
    </row>
    <row r="21" spans="1:2" x14ac:dyDescent="0.2">
      <c r="A21">
        <v>5.9</v>
      </c>
      <c r="B21">
        <v>158</v>
      </c>
    </row>
    <row r="22" spans="1:2" x14ac:dyDescent="0.2">
      <c r="A22">
        <v>6</v>
      </c>
      <c r="B22">
        <v>173</v>
      </c>
    </row>
    <row r="23" spans="1:2" x14ac:dyDescent="0.2">
      <c r="A23">
        <v>6.1</v>
      </c>
      <c r="B23">
        <v>189</v>
      </c>
    </row>
    <row r="24" spans="1:2" x14ac:dyDescent="0.2">
      <c r="A24">
        <v>6.2</v>
      </c>
      <c r="B24">
        <v>184</v>
      </c>
    </row>
    <row r="25" spans="1:2" x14ac:dyDescent="0.2">
      <c r="A25">
        <v>6.3</v>
      </c>
      <c r="B25">
        <v>183</v>
      </c>
    </row>
    <row r="26" spans="1:2" x14ac:dyDescent="0.2">
      <c r="A26">
        <v>6.4</v>
      </c>
      <c r="B26">
        <v>193</v>
      </c>
    </row>
    <row r="27" spans="1:2" x14ac:dyDescent="0.2">
      <c r="A27">
        <v>6.5</v>
      </c>
      <c r="B27">
        <v>209</v>
      </c>
    </row>
    <row r="28" spans="1:2" x14ac:dyDescent="0.2">
      <c r="A28">
        <v>6.6</v>
      </c>
      <c r="B28">
        <v>195</v>
      </c>
    </row>
    <row r="29" spans="1:2" x14ac:dyDescent="0.2">
      <c r="A29">
        <v>6.7</v>
      </c>
      <c r="B29">
        <v>215</v>
      </c>
    </row>
    <row r="30" spans="1:2" x14ac:dyDescent="0.2">
      <c r="A30">
        <v>6.8</v>
      </c>
      <c r="B30">
        <v>196</v>
      </c>
    </row>
    <row r="31" spans="1:2" x14ac:dyDescent="0.2">
      <c r="A31">
        <v>6.9</v>
      </c>
      <c r="B31">
        <v>188</v>
      </c>
    </row>
    <row r="32" spans="1:2" x14ac:dyDescent="0.2">
      <c r="A32">
        <v>7</v>
      </c>
      <c r="B32">
        <v>199</v>
      </c>
    </row>
    <row r="33" spans="1:2" x14ac:dyDescent="0.2">
      <c r="A33">
        <v>7.1</v>
      </c>
      <c r="B33">
        <v>213</v>
      </c>
    </row>
    <row r="34" spans="1:2" x14ac:dyDescent="0.2">
      <c r="A34">
        <v>7.2</v>
      </c>
      <c r="B34">
        <v>189</v>
      </c>
    </row>
    <row r="35" spans="1:2" x14ac:dyDescent="0.2">
      <c r="A35">
        <v>7.3</v>
      </c>
      <c r="B35">
        <v>203</v>
      </c>
    </row>
    <row r="36" spans="1:2" x14ac:dyDescent="0.2">
      <c r="A36">
        <v>7.4</v>
      </c>
      <c r="B36">
        <v>209</v>
      </c>
    </row>
    <row r="37" spans="1:2" x14ac:dyDescent="0.2">
      <c r="A37">
        <v>7.5</v>
      </c>
      <c r="B37">
        <v>212</v>
      </c>
    </row>
    <row r="38" spans="1:2" x14ac:dyDescent="0.2">
      <c r="A38">
        <v>7.6</v>
      </c>
      <c r="B38">
        <v>208</v>
      </c>
    </row>
    <row r="39" spans="1:2" x14ac:dyDescent="0.2">
      <c r="A39">
        <v>7.7</v>
      </c>
      <c r="B39">
        <v>210</v>
      </c>
    </row>
    <row r="40" spans="1:2" x14ac:dyDescent="0.2">
      <c r="A40">
        <v>7.8</v>
      </c>
      <c r="B40">
        <v>207</v>
      </c>
    </row>
    <row r="41" spans="1:2" x14ac:dyDescent="0.2">
      <c r="A41">
        <v>7.9</v>
      </c>
      <c r="B41">
        <v>204</v>
      </c>
    </row>
    <row r="42" spans="1:2" x14ac:dyDescent="0.2">
      <c r="A42">
        <v>8</v>
      </c>
      <c r="B42">
        <v>220</v>
      </c>
    </row>
    <row r="43" spans="1:2" x14ac:dyDescent="0.2">
      <c r="A43">
        <v>8.1</v>
      </c>
      <c r="B43">
        <v>217</v>
      </c>
    </row>
    <row r="44" spans="1:2" x14ac:dyDescent="0.2">
      <c r="A44">
        <v>8.1999999999999993</v>
      </c>
      <c r="B44">
        <v>182</v>
      </c>
    </row>
    <row r="45" spans="1:2" x14ac:dyDescent="0.2">
      <c r="A45">
        <v>8.3000000000000007</v>
      </c>
      <c r="B45">
        <v>192</v>
      </c>
    </row>
    <row r="46" spans="1:2" x14ac:dyDescent="0.2">
      <c r="A46">
        <v>8.4</v>
      </c>
      <c r="B46">
        <v>229</v>
      </c>
    </row>
    <row r="47" spans="1:2" x14ac:dyDescent="0.2">
      <c r="A47">
        <v>8.5</v>
      </c>
      <c r="B47">
        <v>268</v>
      </c>
    </row>
    <row r="48" spans="1:2" x14ac:dyDescent="0.2">
      <c r="A48">
        <v>8.6</v>
      </c>
      <c r="B48">
        <v>328</v>
      </c>
    </row>
    <row r="49" spans="1:2" x14ac:dyDescent="0.2">
      <c r="A49">
        <v>8.6999999999999993</v>
      </c>
      <c r="B49">
        <v>406</v>
      </c>
    </row>
    <row r="50" spans="1:2" x14ac:dyDescent="0.2">
      <c r="A50">
        <v>8.8000000000000007</v>
      </c>
      <c r="B50">
        <v>367</v>
      </c>
    </row>
    <row r="51" spans="1:2" x14ac:dyDescent="0.2">
      <c r="A51">
        <v>8.9</v>
      </c>
      <c r="B51">
        <v>262</v>
      </c>
    </row>
    <row r="52" spans="1:2" x14ac:dyDescent="0.2">
      <c r="A52">
        <v>9</v>
      </c>
      <c r="B52">
        <v>222</v>
      </c>
    </row>
    <row r="53" spans="1:2" x14ac:dyDescent="0.2">
      <c r="A53">
        <v>9.1</v>
      </c>
      <c r="B53">
        <v>209</v>
      </c>
    </row>
    <row r="54" spans="1:2" x14ac:dyDescent="0.2">
      <c r="A54">
        <v>9.1999999999999993</v>
      </c>
      <c r="B54">
        <v>215</v>
      </c>
    </row>
    <row r="55" spans="1:2" x14ac:dyDescent="0.2">
      <c r="A55">
        <v>9.3000000000000007</v>
      </c>
      <c r="B55">
        <v>214</v>
      </c>
    </row>
    <row r="56" spans="1:2" x14ac:dyDescent="0.2">
      <c r="A56">
        <v>9.4</v>
      </c>
      <c r="B56">
        <v>216</v>
      </c>
    </row>
    <row r="57" spans="1:2" x14ac:dyDescent="0.2">
      <c r="A57">
        <v>9.5</v>
      </c>
      <c r="B57">
        <v>230</v>
      </c>
    </row>
    <row r="58" spans="1:2" x14ac:dyDescent="0.2">
      <c r="A58">
        <v>9.6</v>
      </c>
      <c r="B58">
        <v>306</v>
      </c>
    </row>
    <row r="59" spans="1:2" x14ac:dyDescent="0.2">
      <c r="A59">
        <v>9.6999999999999993</v>
      </c>
      <c r="B59">
        <v>453</v>
      </c>
    </row>
    <row r="60" spans="1:2" x14ac:dyDescent="0.2">
      <c r="A60">
        <v>9.8000000000000007</v>
      </c>
      <c r="B60">
        <v>908</v>
      </c>
    </row>
    <row r="61" spans="1:2" x14ac:dyDescent="0.2">
      <c r="A61">
        <v>9.9</v>
      </c>
      <c r="B61">
        <v>1105</v>
      </c>
    </row>
    <row r="62" spans="1:2" x14ac:dyDescent="0.2">
      <c r="A62">
        <v>10</v>
      </c>
      <c r="B62">
        <v>770</v>
      </c>
    </row>
    <row r="63" spans="1:2" x14ac:dyDescent="0.2">
      <c r="A63">
        <v>10.1</v>
      </c>
      <c r="B63">
        <v>391</v>
      </c>
    </row>
    <row r="64" spans="1:2" x14ac:dyDescent="0.2">
      <c r="A64">
        <v>10.199999999999999</v>
      </c>
      <c r="B64">
        <v>289</v>
      </c>
    </row>
    <row r="65" spans="1:2" x14ac:dyDescent="0.2">
      <c r="A65">
        <v>10.3</v>
      </c>
      <c r="B65">
        <v>194</v>
      </c>
    </row>
    <row r="66" spans="1:2" x14ac:dyDescent="0.2">
      <c r="A66">
        <v>10.4</v>
      </c>
      <c r="B66">
        <v>202</v>
      </c>
    </row>
    <row r="67" spans="1:2" x14ac:dyDescent="0.2">
      <c r="A67">
        <v>10.5</v>
      </c>
      <c r="B67">
        <v>179</v>
      </c>
    </row>
    <row r="68" spans="1:2" x14ac:dyDescent="0.2">
      <c r="A68">
        <v>10.6</v>
      </c>
      <c r="B68">
        <v>206</v>
      </c>
    </row>
    <row r="69" spans="1:2" x14ac:dyDescent="0.2">
      <c r="A69">
        <v>10.7</v>
      </c>
      <c r="B69">
        <v>173</v>
      </c>
    </row>
    <row r="70" spans="1:2" x14ac:dyDescent="0.2">
      <c r="A70">
        <v>10.8</v>
      </c>
      <c r="B70">
        <v>156</v>
      </c>
    </row>
    <row r="71" spans="1:2" x14ac:dyDescent="0.2">
      <c r="A71">
        <v>10.9</v>
      </c>
      <c r="B71">
        <v>166</v>
      </c>
    </row>
    <row r="72" spans="1:2" x14ac:dyDescent="0.2">
      <c r="A72">
        <v>11</v>
      </c>
      <c r="B72">
        <v>151</v>
      </c>
    </row>
    <row r="73" spans="1:2" x14ac:dyDescent="0.2">
      <c r="A73">
        <v>11.1</v>
      </c>
      <c r="B73">
        <v>148</v>
      </c>
    </row>
    <row r="74" spans="1:2" x14ac:dyDescent="0.2">
      <c r="A74">
        <v>11.2</v>
      </c>
      <c r="B74">
        <v>139</v>
      </c>
    </row>
    <row r="75" spans="1:2" x14ac:dyDescent="0.2">
      <c r="A75">
        <v>11.3</v>
      </c>
      <c r="B75">
        <v>139</v>
      </c>
    </row>
    <row r="76" spans="1:2" x14ac:dyDescent="0.2">
      <c r="A76">
        <v>11.4</v>
      </c>
      <c r="B76">
        <v>126</v>
      </c>
    </row>
    <row r="77" spans="1:2" x14ac:dyDescent="0.2">
      <c r="A77">
        <v>11.5</v>
      </c>
      <c r="B77">
        <v>142</v>
      </c>
    </row>
    <row r="78" spans="1:2" x14ac:dyDescent="0.2">
      <c r="A78">
        <v>11.6</v>
      </c>
      <c r="B78">
        <v>140</v>
      </c>
    </row>
    <row r="79" spans="1:2" x14ac:dyDescent="0.2">
      <c r="A79">
        <v>11.7</v>
      </c>
      <c r="B79">
        <v>148</v>
      </c>
    </row>
    <row r="80" spans="1:2" x14ac:dyDescent="0.2">
      <c r="A80">
        <v>11.8</v>
      </c>
      <c r="B80">
        <v>136</v>
      </c>
    </row>
    <row r="81" spans="1:2" x14ac:dyDescent="0.2">
      <c r="A81">
        <v>11.9</v>
      </c>
      <c r="B81">
        <v>116</v>
      </c>
    </row>
    <row r="82" spans="1:2" x14ac:dyDescent="0.2">
      <c r="A82">
        <v>12</v>
      </c>
      <c r="B82">
        <v>115</v>
      </c>
    </row>
    <row r="83" spans="1:2" x14ac:dyDescent="0.2">
      <c r="A83">
        <v>12.1</v>
      </c>
      <c r="B83">
        <v>134</v>
      </c>
    </row>
    <row r="84" spans="1:2" x14ac:dyDescent="0.2">
      <c r="A84">
        <v>12.2</v>
      </c>
      <c r="B84">
        <v>123</v>
      </c>
    </row>
    <row r="85" spans="1:2" x14ac:dyDescent="0.2">
      <c r="A85">
        <v>12.3</v>
      </c>
      <c r="B85">
        <v>124</v>
      </c>
    </row>
    <row r="86" spans="1:2" x14ac:dyDescent="0.2">
      <c r="A86">
        <v>12.4</v>
      </c>
      <c r="B86">
        <v>141</v>
      </c>
    </row>
    <row r="87" spans="1:2" x14ac:dyDescent="0.2">
      <c r="A87">
        <v>12.5</v>
      </c>
      <c r="B87">
        <v>128</v>
      </c>
    </row>
    <row r="88" spans="1:2" x14ac:dyDescent="0.2">
      <c r="A88">
        <v>12.6</v>
      </c>
      <c r="B88">
        <v>112</v>
      </c>
    </row>
    <row r="89" spans="1:2" x14ac:dyDescent="0.2">
      <c r="A89">
        <v>12.7</v>
      </c>
      <c r="B89">
        <v>110</v>
      </c>
    </row>
    <row r="90" spans="1:2" x14ac:dyDescent="0.2">
      <c r="A90">
        <v>12.8</v>
      </c>
      <c r="B90">
        <v>110</v>
      </c>
    </row>
    <row r="91" spans="1:2" x14ac:dyDescent="0.2">
      <c r="A91">
        <v>12.9</v>
      </c>
      <c r="B91">
        <v>101</v>
      </c>
    </row>
    <row r="92" spans="1:2" x14ac:dyDescent="0.2">
      <c r="A92">
        <v>13</v>
      </c>
      <c r="B92">
        <v>106</v>
      </c>
    </row>
    <row r="93" spans="1:2" x14ac:dyDescent="0.2">
      <c r="A93">
        <v>13.1</v>
      </c>
      <c r="B93">
        <v>94</v>
      </c>
    </row>
    <row r="94" spans="1:2" x14ac:dyDescent="0.2">
      <c r="A94">
        <v>13.2</v>
      </c>
      <c r="B94">
        <v>88</v>
      </c>
    </row>
    <row r="95" spans="1:2" x14ac:dyDescent="0.2">
      <c r="A95">
        <v>13.3</v>
      </c>
      <c r="B95">
        <v>94</v>
      </c>
    </row>
    <row r="96" spans="1:2" x14ac:dyDescent="0.2">
      <c r="A96">
        <v>13.4</v>
      </c>
      <c r="B96">
        <v>94</v>
      </c>
    </row>
    <row r="97" spans="1:2" x14ac:dyDescent="0.2">
      <c r="A97">
        <v>13.5</v>
      </c>
      <c r="B97">
        <v>80</v>
      </c>
    </row>
    <row r="98" spans="1:2" x14ac:dyDescent="0.2">
      <c r="A98">
        <v>13.6</v>
      </c>
      <c r="B98">
        <v>101</v>
      </c>
    </row>
    <row r="99" spans="1:2" x14ac:dyDescent="0.2">
      <c r="A99">
        <v>13.7</v>
      </c>
      <c r="B99">
        <v>90</v>
      </c>
    </row>
    <row r="100" spans="1:2" x14ac:dyDescent="0.2">
      <c r="A100">
        <v>13.8</v>
      </c>
      <c r="B100">
        <v>84</v>
      </c>
    </row>
    <row r="101" spans="1:2" x14ac:dyDescent="0.2">
      <c r="A101">
        <v>13.9</v>
      </c>
      <c r="B101">
        <v>94</v>
      </c>
    </row>
    <row r="102" spans="1:2" x14ac:dyDescent="0.2">
      <c r="A102">
        <v>14</v>
      </c>
      <c r="B102">
        <v>81</v>
      </c>
    </row>
    <row r="103" spans="1:2" x14ac:dyDescent="0.2">
      <c r="A103">
        <v>14.1</v>
      </c>
      <c r="B103">
        <v>70</v>
      </c>
    </row>
    <row r="104" spans="1:2" x14ac:dyDescent="0.2">
      <c r="A104">
        <v>14.2</v>
      </c>
      <c r="B104">
        <v>86</v>
      </c>
    </row>
    <row r="105" spans="1:2" x14ac:dyDescent="0.2">
      <c r="A105">
        <v>14.3</v>
      </c>
      <c r="B105">
        <v>83</v>
      </c>
    </row>
    <row r="106" spans="1:2" x14ac:dyDescent="0.2">
      <c r="A106">
        <v>14.4</v>
      </c>
      <c r="B106">
        <v>89</v>
      </c>
    </row>
    <row r="107" spans="1:2" x14ac:dyDescent="0.2">
      <c r="A107">
        <v>14.5</v>
      </c>
      <c r="B107">
        <v>87</v>
      </c>
    </row>
    <row r="108" spans="1:2" x14ac:dyDescent="0.2">
      <c r="A108">
        <v>14.6</v>
      </c>
      <c r="B108">
        <v>78</v>
      </c>
    </row>
    <row r="109" spans="1:2" x14ac:dyDescent="0.2">
      <c r="A109">
        <v>14.7</v>
      </c>
      <c r="B109">
        <v>74</v>
      </c>
    </row>
    <row r="110" spans="1:2" x14ac:dyDescent="0.2">
      <c r="A110">
        <v>14.8</v>
      </c>
      <c r="B110">
        <v>75</v>
      </c>
    </row>
    <row r="111" spans="1:2" x14ac:dyDescent="0.2">
      <c r="A111">
        <v>14.9</v>
      </c>
      <c r="B111">
        <v>85</v>
      </c>
    </row>
    <row r="112" spans="1:2" x14ac:dyDescent="0.2">
      <c r="A112">
        <v>15</v>
      </c>
      <c r="B112">
        <v>62</v>
      </c>
    </row>
    <row r="113" spans="1:2" x14ac:dyDescent="0.2">
      <c r="A113">
        <v>15.1</v>
      </c>
      <c r="B113">
        <v>82</v>
      </c>
    </row>
    <row r="114" spans="1:2" x14ac:dyDescent="0.2">
      <c r="A114">
        <v>15.2</v>
      </c>
      <c r="B114">
        <v>83</v>
      </c>
    </row>
    <row r="115" spans="1:2" x14ac:dyDescent="0.2">
      <c r="A115">
        <v>15.3</v>
      </c>
      <c r="B115">
        <v>87</v>
      </c>
    </row>
    <row r="116" spans="1:2" x14ac:dyDescent="0.2">
      <c r="A116">
        <v>15.4</v>
      </c>
      <c r="B116">
        <v>73</v>
      </c>
    </row>
    <row r="117" spans="1:2" x14ac:dyDescent="0.2">
      <c r="A117">
        <v>15.5</v>
      </c>
      <c r="B117">
        <v>76</v>
      </c>
    </row>
    <row r="118" spans="1:2" x14ac:dyDescent="0.2">
      <c r="A118">
        <v>15.6</v>
      </c>
      <c r="B118">
        <v>71</v>
      </c>
    </row>
    <row r="119" spans="1:2" x14ac:dyDescent="0.2">
      <c r="A119">
        <v>15.7</v>
      </c>
      <c r="B119">
        <v>74</v>
      </c>
    </row>
    <row r="120" spans="1:2" x14ac:dyDescent="0.2">
      <c r="A120">
        <v>15.8</v>
      </c>
      <c r="B120">
        <v>85</v>
      </c>
    </row>
    <row r="121" spans="1:2" x14ac:dyDescent="0.2">
      <c r="A121">
        <v>15.9</v>
      </c>
      <c r="B121">
        <v>72</v>
      </c>
    </row>
    <row r="122" spans="1:2" x14ac:dyDescent="0.2">
      <c r="A122">
        <v>16</v>
      </c>
      <c r="B122">
        <v>73</v>
      </c>
    </row>
    <row r="123" spans="1:2" x14ac:dyDescent="0.2">
      <c r="A123">
        <v>16.100000000000001</v>
      </c>
      <c r="B123">
        <v>91</v>
      </c>
    </row>
    <row r="124" spans="1:2" x14ac:dyDescent="0.2">
      <c r="A124">
        <v>16.2</v>
      </c>
      <c r="B124">
        <v>61</v>
      </c>
    </row>
    <row r="125" spans="1:2" x14ac:dyDescent="0.2">
      <c r="A125">
        <v>16.3</v>
      </c>
      <c r="B125">
        <v>74</v>
      </c>
    </row>
    <row r="126" spans="1:2" x14ac:dyDescent="0.2">
      <c r="A126">
        <v>16.399999999999999</v>
      </c>
      <c r="B126">
        <v>63</v>
      </c>
    </row>
    <row r="127" spans="1:2" x14ac:dyDescent="0.2">
      <c r="A127">
        <v>16.5</v>
      </c>
      <c r="B127">
        <v>65</v>
      </c>
    </row>
    <row r="128" spans="1:2" x14ac:dyDescent="0.2">
      <c r="A128">
        <v>16.600000000000001</v>
      </c>
      <c r="B128">
        <v>60</v>
      </c>
    </row>
    <row r="129" spans="1:2" x14ac:dyDescent="0.2">
      <c r="A129">
        <v>16.7</v>
      </c>
      <c r="B129">
        <v>63</v>
      </c>
    </row>
    <row r="130" spans="1:2" x14ac:dyDescent="0.2">
      <c r="A130">
        <v>16.8</v>
      </c>
      <c r="B130">
        <v>73</v>
      </c>
    </row>
    <row r="131" spans="1:2" x14ac:dyDescent="0.2">
      <c r="A131">
        <v>16.899999999999999</v>
      </c>
      <c r="B131">
        <v>81</v>
      </c>
    </row>
    <row r="132" spans="1:2" x14ac:dyDescent="0.2">
      <c r="A132">
        <v>17</v>
      </c>
      <c r="B132">
        <v>70</v>
      </c>
    </row>
    <row r="133" spans="1:2" x14ac:dyDescent="0.2">
      <c r="A133">
        <v>17.100000000000001</v>
      </c>
      <c r="B133">
        <v>66</v>
      </c>
    </row>
    <row r="134" spans="1:2" x14ac:dyDescent="0.2">
      <c r="A134">
        <v>17.2</v>
      </c>
      <c r="B134">
        <v>81</v>
      </c>
    </row>
    <row r="135" spans="1:2" x14ac:dyDescent="0.2">
      <c r="A135">
        <v>17.3</v>
      </c>
      <c r="B135">
        <v>80</v>
      </c>
    </row>
    <row r="136" spans="1:2" x14ac:dyDescent="0.2">
      <c r="A136">
        <v>17.399999999999999</v>
      </c>
      <c r="B136">
        <v>63</v>
      </c>
    </row>
    <row r="137" spans="1:2" x14ac:dyDescent="0.2">
      <c r="A137">
        <v>17.5</v>
      </c>
      <c r="B137">
        <v>80</v>
      </c>
    </row>
    <row r="138" spans="1:2" x14ac:dyDescent="0.2">
      <c r="A138">
        <v>17.600000000000001</v>
      </c>
      <c r="B138">
        <v>82</v>
      </c>
    </row>
    <row r="139" spans="1:2" x14ac:dyDescent="0.2">
      <c r="A139">
        <v>17.7</v>
      </c>
      <c r="B139">
        <v>67</v>
      </c>
    </row>
    <row r="140" spans="1:2" x14ac:dyDescent="0.2">
      <c r="A140">
        <v>17.8</v>
      </c>
      <c r="B140">
        <v>96</v>
      </c>
    </row>
    <row r="141" spans="1:2" x14ac:dyDescent="0.2">
      <c r="A141">
        <v>17.899999999999999</v>
      </c>
      <c r="B141">
        <v>102</v>
      </c>
    </row>
    <row r="142" spans="1:2" x14ac:dyDescent="0.2">
      <c r="A142">
        <v>18</v>
      </c>
      <c r="B142">
        <v>105</v>
      </c>
    </row>
    <row r="143" spans="1:2" x14ac:dyDescent="0.2">
      <c r="A143">
        <v>18.100000000000001</v>
      </c>
      <c r="B143">
        <v>72</v>
      </c>
    </row>
    <row r="144" spans="1:2" x14ac:dyDescent="0.2">
      <c r="A144">
        <v>18.2</v>
      </c>
      <c r="B144">
        <v>79</v>
      </c>
    </row>
    <row r="145" spans="1:2" x14ac:dyDescent="0.2">
      <c r="A145">
        <v>18.3</v>
      </c>
      <c r="B145">
        <v>71</v>
      </c>
    </row>
    <row r="146" spans="1:2" x14ac:dyDescent="0.2">
      <c r="A146">
        <v>18.399999999999999</v>
      </c>
      <c r="B146">
        <v>72</v>
      </c>
    </row>
    <row r="147" spans="1:2" x14ac:dyDescent="0.2">
      <c r="A147">
        <v>18.5</v>
      </c>
      <c r="B147">
        <v>60</v>
      </c>
    </row>
    <row r="148" spans="1:2" x14ac:dyDescent="0.2">
      <c r="A148">
        <v>18.600000000000001</v>
      </c>
      <c r="B148">
        <v>71</v>
      </c>
    </row>
    <row r="149" spans="1:2" x14ac:dyDescent="0.2">
      <c r="A149">
        <v>18.7</v>
      </c>
      <c r="B149">
        <v>68</v>
      </c>
    </row>
    <row r="150" spans="1:2" x14ac:dyDescent="0.2">
      <c r="A150">
        <v>18.8</v>
      </c>
      <c r="B150">
        <v>76</v>
      </c>
    </row>
    <row r="151" spans="1:2" x14ac:dyDescent="0.2">
      <c r="A151">
        <v>18.899999999999999</v>
      </c>
      <c r="B151">
        <v>87</v>
      </c>
    </row>
    <row r="152" spans="1:2" x14ac:dyDescent="0.2">
      <c r="A152">
        <v>19</v>
      </c>
      <c r="B152">
        <v>71</v>
      </c>
    </row>
    <row r="153" spans="1:2" x14ac:dyDescent="0.2">
      <c r="A153">
        <v>19.100000000000001</v>
      </c>
      <c r="B153">
        <v>79</v>
      </c>
    </row>
    <row r="154" spans="1:2" x14ac:dyDescent="0.2">
      <c r="A154">
        <v>19.2</v>
      </c>
      <c r="B154">
        <v>58</v>
      </c>
    </row>
    <row r="155" spans="1:2" x14ac:dyDescent="0.2">
      <c r="A155">
        <v>19.3</v>
      </c>
      <c r="B155">
        <v>69</v>
      </c>
    </row>
    <row r="156" spans="1:2" x14ac:dyDescent="0.2">
      <c r="A156">
        <v>19.399999999999999</v>
      </c>
      <c r="B156">
        <v>59</v>
      </c>
    </row>
    <row r="157" spans="1:2" x14ac:dyDescent="0.2">
      <c r="A157">
        <v>19.5</v>
      </c>
      <c r="B157">
        <v>69</v>
      </c>
    </row>
    <row r="158" spans="1:2" x14ac:dyDescent="0.2">
      <c r="A158">
        <v>19.600000000000001</v>
      </c>
      <c r="B158">
        <v>62</v>
      </c>
    </row>
    <row r="159" spans="1:2" x14ac:dyDescent="0.2">
      <c r="A159">
        <v>19.7</v>
      </c>
      <c r="B159">
        <v>62</v>
      </c>
    </row>
    <row r="160" spans="1:2" x14ac:dyDescent="0.2">
      <c r="A160">
        <v>19.8</v>
      </c>
      <c r="B160">
        <v>61</v>
      </c>
    </row>
    <row r="161" spans="1:2" x14ac:dyDescent="0.2">
      <c r="A161">
        <v>19.899999999999999</v>
      </c>
      <c r="B161">
        <v>69</v>
      </c>
    </row>
    <row r="162" spans="1:2" x14ac:dyDescent="0.2">
      <c r="A162">
        <v>20</v>
      </c>
      <c r="B162">
        <v>93</v>
      </c>
    </row>
    <row r="163" spans="1:2" x14ac:dyDescent="0.2">
      <c r="A163">
        <v>20.100000000000001</v>
      </c>
      <c r="B163">
        <v>131</v>
      </c>
    </row>
    <row r="164" spans="1:2" x14ac:dyDescent="0.2">
      <c r="A164">
        <v>20.2</v>
      </c>
      <c r="B164">
        <v>176</v>
      </c>
    </row>
    <row r="165" spans="1:2" x14ac:dyDescent="0.2">
      <c r="A165">
        <v>20.3</v>
      </c>
      <c r="B165">
        <v>215</v>
      </c>
    </row>
    <row r="166" spans="1:2" x14ac:dyDescent="0.2">
      <c r="A166">
        <v>20.399999999999999</v>
      </c>
      <c r="B166">
        <v>191</v>
      </c>
    </row>
    <row r="167" spans="1:2" x14ac:dyDescent="0.2">
      <c r="A167">
        <v>20.5</v>
      </c>
      <c r="B167">
        <v>124</v>
      </c>
    </row>
    <row r="168" spans="1:2" x14ac:dyDescent="0.2">
      <c r="A168">
        <v>20.6</v>
      </c>
      <c r="B168">
        <v>75</v>
      </c>
    </row>
    <row r="169" spans="1:2" x14ac:dyDescent="0.2">
      <c r="A169">
        <v>20.7</v>
      </c>
      <c r="B169">
        <v>79</v>
      </c>
    </row>
    <row r="170" spans="1:2" x14ac:dyDescent="0.2">
      <c r="A170">
        <v>20.8</v>
      </c>
      <c r="B170">
        <v>65</v>
      </c>
    </row>
    <row r="171" spans="1:2" x14ac:dyDescent="0.2">
      <c r="A171">
        <v>20.9</v>
      </c>
      <c r="B171">
        <v>56</v>
      </c>
    </row>
    <row r="172" spans="1:2" x14ac:dyDescent="0.2">
      <c r="A172">
        <v>21</v>
      </c>
      <c r="B172">
        <v>57</v>
      </c>
    </row>
    <row r="173" spans="1:2" x14ac:dyDescent="0.2">
      <c r="A173">
        <v>21.1</v>
      </c>
      <c r="B173">
        <v>64</v>
      </c>
    </row>
    <row r="174" spans="1:2" x14ac:dyDescent="0.2">
      <c r="A174">
        <v>21.2</v>
      </c>
      <c r="B174">
        <v>68</v>
      </c>
    </row>
    <row r="175" spans="1:2" x14ac:dyDescent="0.2">
      <c r="A175">
        <v>21.3</v>
      </c>
      <c r="B175">
        <v>54</v>
      </c>
    </row>
    <row r="176" spans="1:2" x14ac:dyDescent="0.2">
      <c r="A176">
        <v>21.4</v>
      </c>
      <c r="B176">
        <v>37</v>
      </c>
    </row>
    <row r="177" spans="1:2" x14ac:dyDescent="0.2">
      <c r="A177">
        <v>21.5</v>
      </c>
      <c r="B177">
        <v>44</v>
      </c>
    </row>
    <row r="178" spans="1:2" x14ac:dyDescent="0.2">
      <c r="A178">
        <v>21.6</v>
      </c>
      <c r="B178">
        <v>68</v>
      </c>
    </row>
    <row r="179" spans="1:2" x14ac:dyDescent="0.2">
      <c r="A179">
        <v>21.7</v>
      </c>
      <c r="B179">
        <v>48</v>
      </c>
    </row>
    <row r="180" spans="1:2" x14ac:dyDescent="0.2">
      <c r="A180">
        <v>21.8</v>
      </c>
      <c r="B180">
        <v>55</v>
      </c>
    </row>
    <row r="181" spans="1:2" x14ac:dyDescent="0.2">
      <c r="A181">
        <v>21.9</v>
      </c>
      <c r="B181">
        <v>49</v>
      </c>
    </row>
    <row r="182" spans="1:2" x14ac:dyDescent="0.2">
      <c r="A182">
        <v>22</v>
      </c>
      <c r="B182">
        <v>50</v>
      </c>
    </row>
    <row r="183" spans="1:2" x14ac:dyDescent="0.2">
      <c r="A183">
        <v>22.1</v>
      </c>
      <c r="B183">
        <v>45</v>
      </c>
    </row>
    <row r="184" spans="1:2" x14ac:dyDescent="0.2">
      <c r="A184">
        <v>22.2</v>
      </c>
      <c r="B184">
        <v>47</v>
      </c>
    </row>
    <row r="185" spans="1:2" x14ac:dyDescent="0.2">
      <c r="A185">
        <v>22.3</v>
      </c>
      <c r="B185">
        <v>56</v>
      </c>
    </row>
    <row r="186" spans="1:2" x14ac:dyDescent="0.2">
      <c r="A186">
        <v>22.4</v>
      </c>
      <c r="B186">
        <v>64</v>
      </c>
    </row>
    <row r="187" spans="1:2" x14ac:dyDescent="0.2">
      <c r="A187">
        <v>22.5</v>
      </c>
      <c r="B187">
        <v>65</v>
      </c>
    </row>
    <row r="188" spans="1:2" x14ac:dyDescent="0.2">
      <c r="A188">
        <v>22.6</v>
      </c>
      <c r="B188">
        <v>45</v>
      </c>
    </row>
    <row r="189" spans="1:2" x14ac:dyDescent="0.2">
      <c r="A189">
        <v>22.7</v>
      </c>
      <c r="B189">
        <v>45</v>
      </c>
    </row>
    <row r="190" spans="1:2" x14ac:dyDescent="0.2">
      <c r="A190">
        <v>22.8</v>
      </c>
      <c r="B190">
        <v>36</v>
      </c>
    </row>
    <row r="191" spans="1:2" x14ac:dyDescent="0.2">
      <c r="A191">
        <v>22.9</v>
      </c>
      <c r="B191">
        <v>37</v>
      </c>
    </row>
    <row r="192" spans="1:2" x14ac:dyDescent="0.2">
      <c r="A192">
        <v>23</v>
      </c>
      <c r="B192">
        <v>49</v>
      </c>
    </row>
    <row r="193" spans="1:2" x14ac:dyDescent="0.2">
      <c r="A193">
        <v>23.1</v>
      </c>
      <c r="B193">
        <v>44</v>
      </c>
    </row>
    <row r="194" spans="1:2" x14ac:dyDescent="0.2">
      <c r="A194">
        <v>23.2</v>
      </c>
      <c r="B194">
        <v>47</v>
      </c>
    </row>
    <row r="195" spans="1:2" x14ac:dyDescent="0.2">
      <c r="A195">
        <v>23.3</v>
      </c>
      <c r="B195">
        <v>63</v>
      </c>
    </row>
    <row r="196" spans="1:2" x14ac:dyDescent="0.2">
      <c r="A196">
        <v>23.4</v>
      </c>
      <c r="B196">
        <v>34</v>
      </c>
    </row>
    <row r="197" spans="1:2" x14ac:dyDescent="0.2">
      <c r="A197">
        <v>23.5</v>
      </c>
      <c r="B197">
        <v>40</v>
      </c>
    </row>
    <row r="198" spans="1:2" x14ac:dyDescent="0.2">
      <c r="A198">
        <v>23.6</v>
      </c>
      <c r="B198">
        <v>41</v>
      </c>
    </row>
    <row r="199" spans="1:2" x14ac:dyDescent="0.2">
      <c r="A199">
        <v>23.7</v>
      </c>
      <c r="B199">
        <v>48</v>
      </c>
    </row>
    <row r="200" spans="1:2" x14ac:dyDescent="0.2">
      <c r="A200">
        <v>23.8</v>
      </c>
      <c r="B200">
        <v>52</v>
      </c>
    </row>
    <row r="201" spans="1:2" x14ac:dyDescent="0.2">
      <c r="A201">
        <v>23.9</v>
      </c>
      <c r="B201">
        <v>35</v>
      </c>
    </row>
    <row r="202" spans="1:2" x14ac:dyDescent="0.2">
      <c r="A202">
        <v>24</v>
      </c>
      <c r="B202">
        <v>32</v>
      </c>
    </row>
    <row r="203" spans="1:2" x14ac:dyDescent="0.2">
      <c r="A203">
        <v>24.1</v>
      </c>
      <c r="B203">
        <v>31</v>
      </c>
    </row>
    <row r="204" spans="1:2" x14ac:dyDescent="0.2">
      <c r="A204">
        <v>24.2</v>
      </c>
      <c r="B204">
        <v>44</v>
      </c>
    </row>
    <row r="205" spans="1:2" x14ac:dyDescent="0.2">
      <c r="A205">
        <v>24.3</v>
      </c>
      <c r="B205">
        <v>43</v>
      </c>
    </row>
    <row r="206" spans="1:2" x14ac:dyDescent="0.2">
      <c r="A206">
        <v>24.4</v>
      </c>
      <c r="B206">
        <v>50</v>
      </c>
    </row>
    <row r="207" spans="1:2" x14ac:dyDescent="0.2">
      <c r="A207">
        <v>24.5</v>
      </c>
      <c r="B207">
        <v>43</v>
      </c>
    </row>
    <row r="208" spans="1:2" x14ac:dyDescent="0.2">
      <c r="A208">
        <v>24.6</v>
      </c>
      <c r="B208">
        <v>41</v>
      </c>
    </row>
    <row r="209" spans="1:2" x14ac:dyDescent="0.2">
      <c r="A209">
        <v>24.7</v>
      </c>
      <c r="B209">
        <v>45</v>
      </c>
    </row>
    <row r="210" spans="1:2" x14ac:dyDescent="0.2">
      <c r="A210">
        <v>24.8</v>
      </c>
      <c r="B210">
        <v>53</v>
      </c>
    </row>
    <row r="211" spans="1:2" x14ac:dyDescent="0.2">
      <c r="A211">
        <v>24.9</v>
      </c>
      <c r="B211">
        <v>38</v>
      </c>
    </row>
    <row r="212" spans="1:2" x14ac:dyDescent="0.2">
      <c r="A212">
        <v>25</v>
      </c>
      <c r="B212">
        <v>36</v>
      </c>
    </row>
    <row r="213" spans="1:2" x14ac:dyDescent="0.2">
      <c r="A213">
        <v>25.1</v>
      </c>
      <c r="B213">
        <v>47</v>
      </c>
    </row>
    <row r="214" spans="1:2" x14ac:dyDescent="0.2">
      <c r="A214">
        <v>25.2</v>
      </c>
      <c r="B214">
        <v>42</v>
      </c>
    </row>
    <row r="215" spans="1:2" x14ac:dyDescent="0.2">
      <c r="A215">
        <v>25.3</v>
      </c>
      <c r="B215">
        <v>39</v>
      </c>
    </row>
    <row r="216" spans="1:2" x14ac:dyDescent="0.2">
      <c r="A216">
        <v>25.4</v>
      </c>
      <c r="B216">
        <v>51</v>
      </c>
    </row>
    <row r="217" spans="1:2" x14ac:dyDescent="0.2">
      <c r="A217">
        <v>25.5</v>
      </c>
      <c r="B217">
        <v>50</v>
      </c>
    </row>
    <row r="218" spans="1:2" x14ac:dyDescent="0.2">
      <c r="A218">
        <v>25.6</v>
      </c>
      <c r="B218">
        <v>40</v>
      </c>
    </row>
    <row r="219" spans="1:2" x14ac:dyDescent="0.2">
      <c r="A219">
        <v>25.7</v>
      </c>
      <c r="B219">
        <v>36</v>
      </c>
    </row>
    <row r="220" spans="1:2" x14ac:dyDescent="0.2">
      <c r="A220">
        <v>25.8</v>
      </c>
      <c r="B220">
        <v>51</v>
      </c>
    </row>
    <row r="221" spans="1:2" x14ac:dyDescent="0.2">
      <c r="A221">
        <v>25.9</v>
      </c>
      <c r="B221">
        <v>39</v>
      </c>
    </row>
    <row r="222" spans="1:2" x14ac:dyDescent="0.2">
      <c r="A222">
        <v>26</v>
      </c>
      <c r="B222">
        <v>49</v>
      </c>
    </row>
    <row r="223" spans="1:2" x14ac:dyDescent="0.2">
      <c r="A223">
        <v>26.1</v>
      </c>
      <c r="B223">
        <v>43</v>
      </c>
    </row>
    <row r="224" spans="1:2" x14ac:dyDescent="0.2">
      <c r="A224">
        <v>26.2</v>
      </c>
      <c r="B224">
        <v>33</v>
      </c>
    </row>
    <row r="225" spans="1:2" x14ac:dyDescent="0.2">
      <c r="A225">
        <v>26.3</v>
      </c>
      <c r="B225">
        <v>47</v>
      </c>
    </row>
    <row r="226" spans="1:2" x14ac:dyDescent="0.2">
      <c r="A226">
        <v>26.4</v>
      </c>
      <c r="B226">
        <v>40</v>
      </c>
    </row>
    <row r="227" spans="1:2" x14ac:dyDescent="0.2">
      <c r="A227">
        <v>26.5</v>
      </c>
      <c r="B227">
        <v>29</v>
      </c>
    </row>
    <row r="228" spans="1:2" x14ac:dyDescent="0.2">
      <c r="A228">
        <v>26.6</v>
      </c>
      <c r="B228">
        <v>47</v>
      </c>
    </row>
    <row r="229" spans="1:2" x14ac:dyDescent="0.2">
      <c r="A229">
        <v>26.7</v>
      </c>
      <c r="B229">
        <v>49</v>
      </c>
    </row>
    <row r="230" spans="1:2" x14ac:dyDescent="0.2">
      <c r="A230">
        <v>26.8</v>
      </c>
      <c r="B230">
        <v>36</v>
      </c>
    </row>
    <row r="231" spans="1:2" x14ac:dyDescent="0.2">
      <c r="A231">
        <v>26.9</v>
      </c>
      <c r="B231">
        <v>42</v>
      </c>
    </row>
    <row r="232" spans="1:2" x14ac:dyDescent="0.2">
      <c r="A232">
        <v>27</v>
      </c>
      <c r="B232">
        <v>51</v>
      </c>
    </row>
    <row r="233" spans="1:2" x14ac:dyDescent="0.2">
      <c r="A233">
        <v>27.1</v>
      </c>
      <c r="B233">
        <v>45</v>
      </c>
    </row>
    <row r="234" spans="1:2" x14ac:dyDescent="0.2">
      <c r="A234">
        <v>27.2</v>
      </c>
      <c r="B234">
        <v>34</v>
      </c>
    </row>
    <row r="235" spans="1:2" x14ac:dyDescent="0.2">
      <c r="A235">
        <v>27.3</v>
      </c>
      <c r="B235">
        <v>43</v>
      </c>
    </row>
    <row r="236" spans="1:2" x14ac:dyDescent="0.2">
      <c r="A236">
        <v>27.4</v>
      </c>
      <c r="B236">
        <v>43</v>
      </c>
    </row>
    <row r="237" spans="1:2" x14ac:dyDescent="0.2">
      <c r="A237">
        <v>27.5</v>
      </c>
      <c r="B237">
        <v>46</v>
      </c>
    </row>
    <row r="238" spans="1:2" x14ac:dyDescent="0.2">
      <c r="A238">
        <v>27.6</v>
      </c>
      <c r="B238">
        <v>52</v>
      </c>
    </row>
    <row r="239" spans="1:2" x14ac:dyDescent="0.2">
      <c r="A239">
        <v>27.7</v>
      </c>
      <c r="B239">
        <v>31</v>
      </c>
    </row>
    <row r="240" spans="1:2" x14ac:dyDescent="0.2">
      <c r="A240">
        <v>27.8</v>
      </c>
      <c r="B240">
        <v>46</v>
      </c>
    </row>
    <row r="241" spans="1:2" x14ac:dyDescent="0.2">
      <c r="A241">
        <v>27.9</v>
      </c>
      <c r="B241">
        <v>40</v>
      </c>
    </row>
    <row r="242" spans="1:2" x14ac:dyDescent="0.2">
      <c r="A242">
        <v>28</v>
      </c>
      <c r="B242">
        <v>49</v>
      </c>
    </row>
    <row r="243" spans="1:2" x14ac:dyDescent="0.2">
      <c r="A243">
        <v>28.1</v>
      </c>
      <c r="B243">
        <v>42</v>
      </c>
    </row>
    <row r="244" spans="1:2" x14ac:dyDescent="0.2">
      <c r="A244">
        <v>28.2</v>
      </c>
      <c r="B244">
        <v>49</v>
      </c>
    </row>
    <row r="245" spans="1:2" x14ac:dyDescent="0.2">
      <c r="A245">
        <v>28.3</v>
      </c>
      <c r="B245">
        <v>34</v>
      </c>
    </row>
    <row r="246" spans="1:2" x14ac:dyDescent="0.2">
      <c r="A246">
        <v>28.4</v>
      </c>
      <c r="B246">
        <v>33</v>
      </c>
    </row>
    <row r="247" spans="1:2" x14ac:dyDescent="0.2">
      <c r="A247">
        <v>28.5</v>
      </c>
      <c r="B247">
        <v>50</v>
      </c>
    </row>
    <row r="248" spans="1:2" x14ac:dyDescent="0.2">
      <c r="A248">
        <v>28.6</v>
      </c>
      <c r="B248">
        <v>34</v>
      </c>
    </row>
    <row r="249" spans="1:2" x14ac:dyDescent="0.2">
      <c r="A249">
        <v>28.7</v>
      </c>
      <c r="B249">
        <v>39</v>
      </c>
    </row>
    <row r="250" spans="1:2" x14ac:dyDescent="0.2">
      <c r="A250">
        <v>28.8</v>
      </c>
      <c r="B250">
        <v>25</v>
      </c>
    </row>
    <row r="251" spans="1:2" x14ac:dyDescent="0.2">
      <c r="A251">
        <v>28.9</v>
      </c>
      <c r="B251">
        <v>26</v>
      </c>
    </row>
    <row r="252" spans="1:2" x14ac:dyDescent="0.2">
      <c r="A252">
        <v>29</v>
      </c>
      <c r="B252">
        <v>34</v>
      </c>
    </row>
    <row r="253" spans="1:2" x14ac:dyDescent="0.2">
      <c r="A253">
        <v>29.1</v>
      </c>
      <c r="B253">
        <v>39</v>
      </c>
    </row>
    <row r="254" spans="1:2" x14ac:dyDescent="0.2">
      <c r="A254">
        <v>29.2</v>
      </c>
      <c r="B254">
        <v>40</v>
      </c>
    </row>
    <row r="255" spans="1:2" x14ac:dyDescent="0.2">
      <c r="A255">
        <v>29.3</v>
      </c>
      <c r="B255">
        <v>29</v>
      </c>
    </row>
    <row r="256" spans="1:2" x14ac:dyDescent="0.2">
      <c r="A256">
        <v>29.4</v>
      </c>
      <c r="B256">
        <v>24</v>
      </c>
    </row>
    <row r="257" spans="1:2" x14ac:dyDescent="0.2">
      <c r="A257">
        <v>29.5</v>
      </c>
      <c r="B257">
        <v>42</v>
      </c>
    </row>
    <row r="258" spans="1:2" x14ac:dyDescent="0.2">
      <c r="A258">
        <v>29.6</v>
      </c>
      <c r="B258">
        <v>35</v>
      </c>
    </row>
    <row r="259" spans="1:2" x14ac:dyDescent="0.2">
      <c r="A259">
        <v>29.7</v>
      </c>
      <c r="B259">
        <v>47</v>
      </c>
    </row>
    <row r="260" spans="1:2" x14ac:dyDescent="0.2">
      <c r="A260">
        <v>29.8</v>
      </c>
      <c r="B260">
        <v>32</v>
      </c>
    </row>
    <row r="261" spans="1:2" x14ac:dyDescent="0.2">
      <c r="A261">
        <v>29.9</v>
      </c>
      <c r="B261">
        <v>26</v>
      </c>
    </row>
    <row r="262" spans="1:2" x14ac:dyDescent="0.2">
      <c r="A262">
        <v>30</v>
      </c>
      <c r="B262">
        <v>39</v>
      </c>
    </row>
    <row r="263" spans="1:2" x14ac:dyDescent="0.2">
      <c r="A263">
        <v>30.1</v>
      </c>
      <c r="B263">
        <v>21</v>
      </c>
    </row>
    <row r="264" spans="1:2" x14ac:dyDescent="0.2">
      <c r="A264">
        <v>30.2</v>
      </c>
      <c r="B264">
        <v>35</v>
      </c>
    </row>
    <row r="265" spans="1:2" x14ac:dyDescent="0.2">
      <c r="A265">
        <v>30.3</v>
      </c>
      <c r="B265">
        <v>38</v>
      </c>
    </row>
    <row r="266" spans="1:2" x14ac:dyDescent="0.2">
      <c r="A266">
        <v>30.4</v>
      </c>
      <c r="B266">
        <v>41</v>
      </c>
    </row>
    <row r="267" spans="1:2" x14ac:dyDescent="0.2">
      <c r="A267">
        <v>30.5</v>
      </c>
      <c r="B267">
        <v>32</v>
      </c>
    </row>
    <row r="268" spans="1:2" x14ac:dyDescent="0.2">
      <c r="A268">
        <v>30.6</v>
      </c>
      <c r="B268">
        <v>31</v>
      </c>
    </row>
    <row r="269" spans="1:2" x14ac:dyDescent="0.2">
      <c r="A269">
        <v>30.7</v>
      </c>
      <c r="B269">
        <v>35</v>
      </c>
    </row>
    <row r="270" spans="1:2" x14ac:dyDescent="0.2">
      <c r="A270">
        <v>30.8</v>
      </c>
      <c r="B270">
        <v>31</v>
      </c>
    </row>
    <row r="271" spans="1:2" x14ac:dyDescent="0.2">
      <c r="A271">
        <v>30.9</v>
      </c>
      <c r="B271">
        <v>38</v>
      </c>
    </row>
    <row r="272" spans="1:2" x14ac:dyDescent="0.2">
      <c r="A272">
        <v>31</v>
      </c>
      <c r="B272">
        <v>26</v>
      </c>
    </row>
    <row r="273" spans="1:2" x14ac:dyDescent="0.2">
      <c r="A273">
        <v>31.1</v>
      </c>
      <c r="B273">
        <v>43</v>
      </c>
    </row>
    <row r="274" spans="1:2" x14ac:dyDescent="0.2">
      <c r="A274">
        <v>31.2</v>
      </c>
      <c r="B274">
        <v>35</v>
      </c>
    </row>
    <row r="275" spans="1:2" x14ac:dyDescent="0.2">
      <c r="A275">
        <v>31.3</v>
      </c>
      <c r="B275">
        <v>49</v>
      </c>
    </row>
    <row r="276" spans="1:2" x14ac:dyDescent="0.2">
      <c r="A276">
        <v>31.4</v>
      </c>
      <c r="B276">
        <v>64</v>
      </c>
    </row>
    <row r="277" spans="1:2" x14ac:dyDescent="0.2">
      <c r="A277">
        <v>31.5</v>
      </c>
      <c r="B277">
        <v>81</v>
      </c>
    </row>
    <row r="278" spans="1:2" x14ac:dyDescent="0.2">
      <c r="A278">
        <v>31.6</v>
      </c>
      <c r="B278">
        <v>67</v>
      </c>
    </row>
    <row r="279" spans="1:2" x14ac:dyDescent="0.2">
      <c r="A279">
        <v>31.7</v>
      </c>
      <c r="B279">
        <v>48</v>
      </c>
    </row>
    <row r="280" spans="1:2" x14ac:dyDescent="0.2">
      <c r="A280">
        <v>31.8</v>
      </c>
      <c r="B280">
        <v>46</v>
      </c>
    </row>
    <row r="281" spans="1:2" x14ac:dyDescent="0.2">
      <c r="A281">
        <v>31.9</v>
      </c>
      <c r="B281">
        <v>52</v>
      </c>
    </row>
    <row r="282" spans="1:2" x14ac:dyDescent="0.2">
      <c r="A282">
        <v>32</v>
      </c>
      <c r="B282">
        <v>31</v>
      </c>
    </row>
    <row r="283" spans="1:2" x14ac:dyDescent="0.2">
      <c r="A283">
        <v>32.1</v>
      </c>
      <c r="B283">
        <v>32</v>
      </c>
    </row>
    <row r="284" spans="1:2" x14ac:dyDescent="0.2">
      <c r="A284">
        <v>32.200000000000003</v>
      </c>
      <c r="B284">
        <v>34</v>
      </c>
    </row>
    <row r="285" spans="1:2" x14ac:dyDescent="0.2">
      <c r="A285">
        <v>32.299999999999997</v>
      </c>
      <c r="B285">
        <v>36</v>
      </c>
    </row>
    <row r="286" spans="1:2" x14ac:dyDescent="0.2">
      <c r="A286">
        <v>32.4</v>
      </c>
      <c r="B286">
        <v>35</v>
      </c>
    </row>
    <row r="287" spans="1:2" x14ac:dyDescent="0.2">
      <c r="A287">
        <v>32.5</v>
      </c>
      <c r="B287">
        <v>30</v>
      </c>
    </row>
    <row r="288" spans="1:2" x14ac:dyDescent="0.2">
      <c r="A288">
        <v>32.6</v>
      </c>
      <c r="B288">
        <v>39</v>
      </c>
    </row>
    <row r="289" spans="1:2" x14ac:dyDescent="0.2">
      <c r="A289">
        <v>32.700000000000003</v>
      </c>
      <c r="B289">
        <v>28</v>
      </c>
    </row>
    <row r="290" spans="1:2" x14ac:dyDescent="0.2">
      <c r="A290">
        <v>32.799999999999997</v>
      </c>
      <c r="B290">
        <v>27</v>
      </c>
    </row>
    <row r="291" spans="1:2" x14ac:dyDescent="0.2">
      <c r="A291">
        <v>32.9</v>
      </c>
      <c r="B291">
        <v>34</v>
      </c>
    </row>
    <row r="292" spans="1:2" x14ac:dyDescent="0.2">
      <c r="A292">
        <v>33</v>
      </c>
      <c r="B292">
        <v>31</v>
      </c>
    </row>
    <row r="293" spans="1:2" x14ac:dyDescent="0.2">
      <c r="A293">
        <v>33.1</v>
      </c>
      <c r="B293">
        <v>27</v>
      </c>
    </row>
    <row r="294" spans="1:2" x14ac:dyDescent="0.2">
      <c r="A294">
        <v>33.200000000000003</v>
      </c>
      <c r="B294">
        <v>31</v>
      </c>
    </row>
    <row r="295" spans="1:2" x14ac:dyDescent="0.2">
      <c r="A295">
        <v>33.299999999999997</v>
      </c>
      <c r="B295">
        <v>35</v>
      </c>
    </row>
    <row r="296" spans="1:2" x14ac:dyDescent="0.2">
      <c r="A296">
        <v>33.4</v>
      </c>
      <c r="B296">
        <v>32</v>
      </c>
    </row>
    <row r="297" spans="1:2" x14ac:dyDescent="0.2">
      <c r="A297">
        <v>33.5</v>
      </c>
      <c r="B297">
        <v>26</v>
      </c>
    </row>
    <row r="298" spans="1:2" x14ac:dyDescent="0.2">
      <c r="A298">
        <v>33.6</v>
      </c>
      <c r="B298">
        <v>26</v>
      </c>
    </row>
    <row r="299" spans="1:2" x14ac:dyDescent="0.2">
      <c r="A299">
        <v>33.700000000000003</v>
      </c>
      <c r="B299">
        <v>23</v>
      </c>
    </row>
    <row r="300" spans="1:2" x14ac:dyDescent="0.2">
      <c r="A300">
        <v>33.799999999999997</v>
      </c>
      <c r="B300">
        <v>35</v>
      </c>
    </row>
    <row r="301" spans="1:2" x14ac:dyDescent="0.2">
      <c r="A301">
        <v>33.9</v>
      </c>
      <c r="B301">
        <v>21</v>
      </c>
    </row>
    <row r="302" spans="1:2" x14ac:dyDescent="0.2">
      <c r="A302">
        <v>34</v>
      </c>
      <c r="B302">
        <v>35</v>
      </c>
    </row>
  </sheetData>
  <pageMargins left="0.7" right="0.7" top="0.75" bottom="0.75" header="0.3" footer="0.3"/>
  <ignoredErrors>
    <ignoredError sqref="K5 K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2"/>
  <sheetViews>
    <sheetView tabSelected="1" zoomScale="120" zoomScaleNormal="120" workbookViewId="0">
      <selection activeCell="D5" sqref="D5"/>
    </sheetView>
  </sheetViews>
  <sheetFormatPr baseColWidth="10" defaultColWidth="8.83203125" defaultRowHeight="15" x14ac:dyDescent="0.2"/>
  <cols>
    <col min="13" max="13" width="13.33203125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9</v>
      </c>
      <c r="I1" t="s">
        <v>5</v>
      </c>
      <c r="J1" t="s">
        <v>10</v>
      </c>
      <c r="K1" t="s">
        <v>12</v>
      </c>
      <c r="L1" t="s">
        <v>11</v>
      </c>
      <c r="M1" t="s">
        <v>13</v>
      </c>
    </row>
    <row r="2" spans="1:13" x14ac:dyDescent="0.2">
      <c r="A2">
        <v>4</v>
      </c>
      <c r="B2">
        <v>22.9</v>
      </c>
      <c r="D2">
        <v>8.27</v>
      </c>
      <c r="E2">
        <v>0.15</v>
      </c>
      <c r="G2">
        <f>SIN(D2)</f>
        <v>0.91470525111915757</v>
      </c>
      <c r="H2">
        <f>SIN(E2+D2) -G2</f>
        <v>-7.0662337826553512E-2</v>
      </c>
      <c r="I2" t="s">
        <v>6</v>
      </c>
      <c r="J2">
        <v>1</v>
      </c>
      <c r="K2">
        <f>J2*63.09</f>
        <v>63.09</v>
      </c>
      <c r="L2">
        <f>4.03*G2</f>
        <v>3.6862621620102054</v>
      </c>
      <c r="M2">
        <f>4.03*(H2)</f>
        <v>-0.28476922144101069</v>
      </c>
    </row>
    <row r="3" spans="1:13" x14ac:dyDescent="0.2">
      <c r="A3">
        <v>4.0999999999999996</v>
      </c>
      <c r="B3">
        <v>27.7</v>
      </c>
      <c r="D3">
        <v>9.89</v>
      </c>
      <c r="E3">
        <v>0.15</v>
      </c>
      <c r="G3">
        <f t="shared" ref="G3:G7" si="0">SIN(D3)</f>
        <v>-0.44862125384280294</v>
      </c>
      <c r="H3">
        <f t="shared" ref="H3:H7" si="1">SIN(E3+D3) -G3</f>
        <v>-0.12851860996640818</v>
      </c>
      <c r="I3" t="s">
        <v>7</v>
      </c>
      <c r="J3">
        <v>1</v>
      </c>
      <c r="K3">
        <f>J3*71.08</f>
        <v>71.08</v>
      </c>
      <c r="L3">
        <f t="shared" ref="L3:L7" si="2">4.03*G3</f>
        <v>-1.8079436529864958</v>
      </c>
      <c r="M3">
        <f t="shared" ref="M3:M7" si="3">4.03*(H3)</f>
        <v>-0.51792999816462504</v>
      </c>
    </row>
    <row r="4" spans="1:13" x14ac:dyDescent="0.2">
      <c r="A4">
        <v>4.2</v>
      </c>
      <c r="B4">
        <v>29.1</v>
      </c>
      <c r="D4">
        <v>17.940000000000001</v>
      </c>
      <c r="E4">
        <v>0.19</v>
      </c>
      <c r="G4">
        <f t="shared" si="0"/>
        <v>-0.78923111058357232</v>
      </c>
      <c r="H4">
        <f t="shared" si="1"/>
        <v>0.13018036434967672</v>
      </c>
      <c r="I4" t="s">
        <v>6</v>
      </c>
      <c r="J4">
        <v>2</v>
      </c>
      <c r="K4">
        <f t="shared" ref="K4:K6" si="4">J4*63.09</f>
        <v>126.18</v>
      </c>
      <c r="L4">
        <f t="shared" si="2"/>
        <v>-3.1806013756517966</v>
      </c>
      <c r="M4">
        <f t="shared" si="3"/>
        <v>0.52462686832919725</v>
      </c>
    </row>
    <row r="5" spans="1:13" x14ac:dyDescent="0.2">
      <c r="A5">
        <v>4.3</v>
      </c>
      <c r="B5">
        <v>30.5</v>
      </c>
      <c r="D5">
        <v>20.329999999999998</v>
      </c>
      <c r="E5">
        <v>0.16</v>
      </c>
      <c r="G5">
        <f t="shared" si="0"/>
        <v>0.99592101165510893</v>
      </c>
      <c r="H5">
        <f t="shared" si="1"/>
        <v>1.6545639615780372E-3</v>
      </c>
      <c r="I5" t="s">
        <v>7</v>
      </c>
      <c r="J5">
        <v>2</v>
      </c>
      <c r="K5">
        <f>J5*71.08</f>
        <v>142.16</v>
      </c>
      <c r="L5">
        <f t="shared" si="2"/>
        <v>4.013561676970089</v>
      </c>
      <c r="M5">
        <f t="shared" si="3"/>
        <v>6.6678927651594904E-3</v>
      </c>
    </row>
    <row r="6" spans="1:13" x14ac:dyDescent="0.2">
      <c r="A6">
        <v>4.4000000000000004</v>
      </c>
      <c r="B6">
        <v>33.6</v>
      </c>
      <c r="D6">
        <v>27.71</v>
      </c>
      <c r="E6">
        <v>0.12</v>
      </c>
      <c r="G6">
        <f t="shared" si="0"/>
        <v>0.53485310185828627</v>
      </c>
      <c r="H6">
        <f t="shared" si="1"/>
        <v>-0.10499656194582613</v>
      </c>
      <c r="I6" t="s">
        <v>6</v>
      </c>
      <c r="J6">
        <v>3</v>
      </c>
      <c r="K6">
        <f t="shared" si="4"/>
        <v>189.27</v>
      </c>
      <c r="L6">
        <f t="shared" si="2"/>
        <v>2.1554580004888937</v>
      </c>
      <c r="M6">
        <f t="shared" si="3"/>
        <v>-0.42313614464167931</v>
      </c>
    </row>
    <row r="7" spans="1:13" x14ac:dyDescent="0.2">
      <c r="A7">
        <v>4.5</v>
      </c>
      <c r="B7">
        <v>34.6</v>
      </c>
      <c r="D7">
        <v>31.61</v>
      </c>
      <c r="E7">
        <v>0.16</v>
      </c>
      <c r="G7">
        <f t="shared" si="0"/>
        <v>0.19285747603780182</v>
      </c>
      <c r="H7">
        <f t="shared" si="1"/>
        <v>0.15386397699309565</v>
      </c>
      <c r="I7" t="s">
        <v>8</v>
      </c>
      <c r="J7">
        <v>3</v>
      </c>
      <c r="K7">
        <f>J7*71.08</f>
        <v>213.24</v>
      </c>
      <c r="L7">
        <f t="shared" si="2"/>
        <v>0.77721562843234138</v>
      </c>
      <c r="M7">
        <f t="shared" si="3"/>
        <v>0.62007182728217547</v>
      </c>
    </row>
    <row r="8" spans="1:13" x14ac:dyDescent="0.2">
      <c r="A8">
        <v>4.5999999999999996</v>
      </c>
      <c r="B8">
        <v>42.2</v>
      </c>
    </row>
    <row r="9" spans="1:13" x14ac:dyDescent="0.2">
      <c r="A9">
        <v>4.7</v>
      </c>
      <c r="B9">
        <v>52</v>
      </c>
    </row>
    <row r="10" spans="1:13" x14ac:dyDescent="0.2">
      <c r="A10">
        <v>4.8</v>
      </c>
      <c r="B10">
        <v>69.400000000000006</v>
      </c>
    </row>
    <row r="11" spans="1:13" x14ac:dyDescent="0.2">
      <c r="A11">
        <v>4.9000000000000004</v>
      </c>
      <c r="B11">
        <v>74.8</v>
      </c>
    </row>
    <row r="12" spans="1:13" x14ac:dyDescent="0.2">
      <c r="A12">
        <v>5</v>
      </c>
      <c r="B12">
        <v>96</v>
      </c>
    </row>
    <row r="13" spans="1:13" x14ac:dyDescent="0.2">
      <c r="A13">
        <v>5.0999999999999996</v>
      </c>
      <c r="B13">
        <v>108.5</v>
      </c>
    </row>
    <row r="14" spans="1:13" x14ac:dyDescent="0.2">
      <c r="A14">
        <v>5.2</v>
      </c>
      <c r="B14">
        <v>123.7</v>
      </c>
    </row>
    <row r="15" spans="1:13" x14ac:dyDescent="0.2">
      <c r="A15">
        <v>5.3</v>
      </c>
      <c r="B15">
        <v>127.5</v>
      </c>
    </row>
    <row r="16" spans="1:13" x14ac:dyDescent="0.2">
      <c r="A16">
        <v>5.4</v>
      </c>
      <c r="B16">
        <v>130.5</v>
      </c>
    </row>
    <row r="17" spans="1:2" x14ac:dyDescent="0.2">
      <c r="A17">
        <v>5.5</v>
      </c>
      <c r="B17">
        <v>146.6</v>
      </c>
    </row>
    <row r="18" spans="1:2" x14ac:dyDescent="0.2">
      <c r="A18">
        <v>5.6</v>
      </c>
      <c r="B18">
        <v>151.80000000000001</v>
      </c>
    </row>
    <row r="19" spans="1:2" x14ac:dyDescent="0.2">
      <c r="A19">
        <v>5.7</v>
      </c>
      <c r="B19">
        <v>158.4</v>
      </c>
    </row>
    <row r="20" spans="1:2" x14ac:dyDescent="0.2">
      <c r="A20">
        <v>5.8</v>
      </c>
      <c r="B20">
        <v>160.19999999999999</v>
      </c>
    </row>
    <row r="21" spans="1:2" x14ac:dyDescent="0.2">
      <c r="A21">
        <v>5.9</v>
      </c>
      <c r="B21">
        <v>166.2</v>
      </c>
    </row>
    <row r="22" spans="1:2" x14ac:dyDescent="0.2">
      <c r="A22">
        <v>6</v>
      </c>
      <c r="B22">
        <v>178.9</v>
      </c>
    </row>
    <row r="23" spans="1:2" x14ac:dyDescent="0.2">
      <c r="A23">
        <v>6.1</v>
      </c>
      <c r="B23">
        <v>172.6</v>
      </c>
    </row>
    <row r="24" spans="1:2" x14ac:dyDescent="0.2">
      <c r="A24">
        <v>6.2</v>
      </c>
      <c r="B24">
        <v>189.3</v>
      </c>
    </row>
    <row r="25" spans="1:2" x14ac:dyDescent="0.2">
      <c r="A25">
        <v>6.3</v>
      </c>
      <c r="B25">
        <v>175.2</v>
      </c>
    </row>
    <row r="26" spans="1:2" x14ac:dyDescent="0.2">
      <c r="A26">
        <v>6.4</v>
      </c>
      <c r="B26">
        <v>199.7</v>
      </c>
    </row>
    <row r="27" spans="1:2" x14ac:dyDescent="0.2">
      <c r="A27">
        <v>6.5</v>
      </c>
      <c r="B27">
        <v>194.5</v>
      </c>
    </row>
    <row r="28" spans="1:2" x14ac:dyDescent="0.2">
      <c r="A28">
        <v>6.6</v>
      </c>
      <c r="B28">
        <v>194.7</v>
      </c>
    </row>
    <row r="29" spans="1:2" x14ac:dyDescent="0.2">
      <c r="A29">
        <v>6.7</v>
      </c>
      <c r="B29">
        <v>201.9</v>
      </c>
    </row>
    <row r="30" spans="1:2" x14ac:dyDescent="0.2">
      <c r="A30">
        <v>6.8</v>
      </c>
      <c r="B30">
        <v>206.4</v>
      </c>
    </row>
    <row r="31" spans="1:2" x14ac:dyDescent="0.2">
      <c r="A31">
        <v>6.9</v>
      </c>
      <c r="B31">
        <v>203.2</v>
      </c>
    </row>
    <row r="32" spans="1:2" x14ac:dyDescent="0.2">
      <c r="A32">
        <v>7</v>
      </c>
      <c r="B32">
        <v>212.1</v>
      </c>
    </row>
    <row r="33" spans="1:2" x14ac:dyDescent="0.2">
      <c r="A33">
        <v>7.1</v>
      </c>
      <c r="B33">
        <v>207.6</v>
      </c>
    </row>
    <row r="34" spans="1:2" x14ac:dyDescent="0.2">
      <c r="A34">
        <v>7.2</v>
      </c>
      <c r="B34">
        <v>215.8</v>
      </c>
    </row>
    <row r="35" spans="1:2" x14ac:dyDescent="0.2">
      <c r="A35">
        <v>7.3</v>
      </c>
      <c r="B35">
        <v>215</v>
      </c>
    </row>
    <row r="36" spans="1:2" x14ac:dyDescent="0.2">
      <c r="A36">
        <v>7.4</v>
      </c>
      <c r="B36">
        <v>212.9</v>
      </c>
    </row>
    <row r="37" spans="1:2" x14ac:dyDescent="0.2">
      <c r="A37">
        <v>7.5</v>
      </c>
      <c r="B37">
        <v>212.3</v>
      </c>
    </row>
    <row r="38" spans="1:2" x14ac:dyDescent="0.2">
      <c r="A38">
        <v>7.6</v>
      </c>
      <c r="B38">
        <v>216.4</v>
      </c>
    </row>
    <row r="39" spans="1:2" x14ac:dyDescent="0.2">
      <c r="A39">
        <v>7.7</v>
      </c>
      <c r="B39">
        <v>211.7</v>
      </c>
    </row>
    <row r="40" spans="1:2" x14ac:dyDescent="0.2">
      <c r="A40">
        <v>7.8</v>
      </c>
      <c r="B40">
        <v>211.8</v>
      </c>
    </row>
    <row r="41" spans="1:2" x14ac:dyDescent="0.2">
      <c r="A41">
        <v>7.9</v>
      </c>
      <c r="B41">
        <v>220.8</v>
      </c>
    </row>
    <row r="42" spans="1:2" x14ac:dyDescent="0.2">
      <c r="A42">
        <v>8</v>
      </c>
      <c r="B42">
        <v>209</v>
      </c>
    </row>
    <row r="43" spans="1:2" x14ac:dyDescent="0.2">
      <c r="A43">
        <v>8.1</v>
      </c>
      <c r="B43">
        <v>205.8</v>
      </c>
    </row>
    <row r="44" spans="1:2" x14ac:dyDescent="0.2">
      <c r="A44">
        <v>8.1999999999999993</v>
      </c>
      <c r="B44">
        <v>208.4</v>
      </c>
    </row>
    <row r="45" spans="1:2" x14ac:dyDescent="0.2">
      <c r="A45">
        <v>8.3000000000000007</v>
      </c>
      <c r="B45">
        <v>218.2</v>
      </c>
    </row>
    <row r="46" spans="1:2" x14ac:dyDescent="0.2">
      <c r="A46">
        <v>8.4</v>
      </c>
      <c r="B46">
        <v>232.9</v>
      </c>
    </row>
    <row r="47" spans="1:2" x14ac:dyDescent="0.2">
      <c r="A47">
        <v>8.5</v>
      </c>
      <c r="B47">
        <v>265.3</v>
      </c>
    </row>
    <row r="48" spans="1:2" x14ac:dyDescent="0.2">
      <c r="A48">
        <v>8.6</v>
      </c>
      <c r="B48">
        <v>334.6</v>
      </c>
    </row>
    <row r="49" spans="1:2" x14ac:dyDescent="0.2">
      <c r="A49">
        <v>8.6999999999999993</v>
      </c>
      <c r="B49">
        <v>422.7</v>
      </c>
    </row>
    <row r="50" spans="1:2" x14ac:dyDescent="0.2">
      <c r="A50">
        <v>8.8000000000000007</v>
      </c>
      <c r="B50">
        <v>415.6</v>
      </c>
    </row>
    <row r="51" spans="1:2" x14ac:dyDescent="0.2">
      <c r="A51">
        <v>8.9</v>
      </c>
      <c r="B51">
        <v>291.2</v>
      </c>
    </row>
    <row r="52" spans="1:2" x14ac:dyDescent="0.2">
      <c r="A52">
        <v>9</v>
      </c>
      <c r="B52">
        <v>235.3</v>
      </c>
    </row>
    <row r="53" spans="1:2" x14ac:dyDescent="0.2">
      <c r="A53">
        <v>9.1</v>
      </c>
      <c r="B53">
        <v>220.7</v>
      </c>
    </row>
    <row r="54" spans="1:2" x14ac:dyDescent="0.2">
      <c r="A54">
        <v>9.1999999999999993</v>
      </c>
      <c r="B54">
        <v>214.3</v>
      </c>
    </row>
    <row r="55" spans="1:2" x14ac:dyDescent="0.2">
      <c r="A55">
        <v>9.3000000000000007</v>
      </c>
      <c r="B55">
        <v>210.2</v>
      </c>
    </row>
    <row r="56" spans="1:2" x14ac:dyDescent="0.2">
      <c r="A56">
        <v>9.4</v>
      </c>
      <c r="B56">
        <v>223.1</v>
      </c>
    </row>
    <row r="57" spans="1:2" x14ac:dyDescent="0.2">
      <c r="A57">
        <v>9.5</v>
      </c>
      <c r="B57">
        <v>253.5</v>
      </c>
    </row>
    <row r="58" spans="1:2" x14ac:dyDescent="0.2">
      <c r="A58">
        <v>9.6</v>
      </c>
      <c r="B58">
        <v>317</v>
      </c>
    </row>
    <row r="59" spans="1:2" x14ac:dyDescent="0.2">
      <c r="A59">
        <v>9.6999999999999993</v>
      </c>
      <c r="B59">
        <v>452.2</v>
      </c>
    </row>
    <row r="60" spans="1:2" x14ac:dyDescent="0.2">
      <c r="A60">
        <v>9.8000000000000007</v>
      </c>
      <c r="B60">
        <v>924.5</v>
      </c>
    </row>
    <row r="61" spans="1:2" x14ac:dyDescent="0.2">
      <c r="A61">
        <v>9.9</v>
      </c>
      <c r="B61">
        <v>1158.7</v>
      </c>
    </row>
    <row r="62" spans="1:2" x14ac:dyDescent="0.2">
      <c r="A62">
        <v>10</v>
      </c>
      <c r="B62">
        <v>829</v>
      </c>
    </row>
    <row r="63" spans="1:2" x14ac:dyDescent="0.2">
      <c r="A63">
        <v>10.1</v>
      </c>
      <c r="B63">
        <v>412.6</v>
      </c>
    </row>
    <row r="64" spans="1:2" x14ac:dyDescent="0.2">
      <c r="A64">
        <v>10.199999999999999</v>
      </c>
      <c r="B64">
        <v>277.3</v>
      </c>
    </row>
    <row r="65" spans="1:2" x14ac:dyDescent="0.2">
      <c r="A65">
        <v>10.3</v>
      </c>
      <c r="B65">
        <v>213.3</v>
      </c>
    </row>
    <row r="66" spans="1:2" x14ac:dyDescent="0.2">
      <c r="A66">
        <v>10.4</v>
      </c>
      <c r="B66">
        <v>193.7</v>
      </c>
    </row>
    <row r="67" spans="1:2" x14ac:dyDescent="0.2">
      <c r="A67">
        <v>10.5</v>
      </c>
      <c r="B67">
        <v>179.6</v>
      </c>
    </row>
    <row r="68" spans="1:2" x14ac:dyDescent="0.2">
      <c r="A68">
        <v>10.6</v>
      </c>
      <c r="B68">
        <v>175.6</v>
      </c>
    </row>
    <row r="69" spans="1:2" x14ac:dyDescent="0.2">
      <c r="A69">
        <v>10.7</v>
      </c>
      <c r="B69">
        <v>174.2</v>
      </c>
    </row>
    <row r="70" spans="1:2" x14ac:dyDescent="0.2">
      <c r="A70">
        <v>10.8</v>
      </c>
      <c r="B70">
        <v>170</v>
      </c>
    </row>
    <row r="71" spans="1:2" x14ac:dyDescent="0.2">
      <c r="A71">
        <v>10.9</v>
      </c>
      <c r="B71">
        <v>168.2</v>
      </c>
    </row>
    <row r="72" spans="1:2" x14ac:dyDescent="0.2">
      <c r="A72">
        <v>11</v>
      </c>
      <c r="B72">
        <v>166.6</v>
      </c>
    </row>
    <row r="73" spans="1:2" x14ac:dyDescent="0.2">
      <c r="A73">
        <v>11.1</v>
      </c>
      <c r="B73">
        <v>162.5</v>
      </c>
    </row>
    <row r="74" spans="1:2" x14ac:dyDescent="0.2">
      <c r="A74">
        <v>11.2</v>
      </c>
      <c r="B74">
        <v>156.19999999999999</v>
      </c>
    </row>
    <row r="75" spans="1:2" x14ac:dyDescent="0.2">
      <c r="A75">
        <v>11.3</v>
      </c>
      <c r="B75">
        <v>151</v>
      </c>
    </row>
    <row r="76" spans="1:2" x14ac:dyDescent="0.2">
      <c r="A76">
        <v>11.4</v>
      </c>
      <c r="B76">
        <v>150.5</v>
      </c>
    </row>
    <row r="77" spans="1:2" x14ac:dyDescent="0.2">
      <c r="A77">
        <v>11.5</v>
      </c>
      <c r="B77">
        <v>147.5</v>
      </c>
    </row>
    <row r="78" spans="1:2" x14ac:dyDescent="0.2">
      <c r="A78">
        <v>11.6</v>
      </c>
      <c r="B78">
        <v>139</v>
      </c>
    </row>
    <row r="79" spans="1:2" x14ac:dyDescent="0.2">
      <c r="A79">
        <v>11.7</v>
      </c>
      <c r="B79">
        <v>141.30000000000001</v>
      </c>
    </row>
    <row r="80" spans="1:2" x14ac:dyDescent="0.2">
      <c r="A80">
        <v>11.8</v>
      </c>
      <c r="B80">
        <v>141.19999999999999</v>
      </c>
    </row>
    <row r="81" spans="1:2" x14ac:dyDescent="0.2">
      <c r="A81">
        <v>11.9</v>
      </c>
      <c r="B81">
        <v>141</v>
      </c>
    </row>
    <row r="82" spans="1:2" x14ac:dyDescent="0.2">
      <c r="A82">
        <v>12</v>
      </c>
      <c r="B82">
        <v>142.19999999999999</v>
      </c>
    </row>
    <row r="83" spans="1:2" x14ac:dyDescent="0.2">
      <c r="A83">
        <v>12.1</v>
      </c>
      <c r="B83">
        <v>136.69999999999999</v>
      </c>
    </row>
    <row r="84" spans="1:2" x14ac:dyDescent="0.2">
      <c r="A84">
        <v>12.2</v>
      </c>
      <c r="B84">
        <v>129</v>
      </c>
    </row>
    <row r="85" spans="1:2" x14ac:dyDescent="0.2">
      <c r="A85">
        <v>12.3</v>
      </c>
      <c r="B85">
        <v>135.6</v>
      </c>
    </row>
    <row r="86" spans="1:2" x14ac:dyDescent="0.2">
      <c r="A86">
        <v>12.4</v>
      </c>
      <c r="B86">
        <v>122.9</v>
      </c>
    </row>
    <row r="87" spans="1:2" x14ac:dyDescent="0.2">
      <c r="A87">
        <v>12.5</v>
      </c>
      <c r="B87">
        <v>116.6</v>
      </c>
    </row>
    <row r="88" spans="1:2" x14ac:dyDescent="0.2">
      <c r="A88">
        <v>12.6</v>
      </c>
      <c r="B88">
        <v>127.4</v>
      </c>
    </row>
    <row r="89" spans="1:2" x14ac:dyDescent="0.2">
      <c r="A89">
        <v>12.7</v>
      </c>
      <c r="B89">
        <v>122.9</v>
      </c>
    </row>
    <row r="90" spans="1:2" x14ac:dyDescent="0.2">
      <c r="A90">
        <v>12.8</v>
      </c>
      <c r="B90">
        <v>115.8</v>
      </c>
    </row>
    <row r="91" spans="1:2" x14ac:dyDescent="0.2">
      <c r="A91">
        <v>12.9</v>
      </c>
      <c r="B91">
        <v>112</v>
      </c>
    </row>
    <row r="92" spans="1:2" x14ac:dyDescent="0.2">
      <c r="A92">
        <v>13</v>
      </c>
      <c r="B92">
        <v>103.7</v>
      </c>
    </row>
    <row r="93" spans="1:2" x14ac:dyDescent="0.2">
      <c r="A93">
        <v>13.1</v>
      </c>
      <c r="B93">
        <v>105.8</v>
      </c>
    </row>
    <row r="94" spans="1:2" x14ac:dyDescent="0.2">
      <c r="A94">
        <v>13.2</v>
      </c>
      <c r="B94">
        <v>100.1</v>
      </c>
    </row>
    <row r="95" spans="1:2" x14ac:dyDescent="0.2">
      <c r="A95">
        <v>13.3</v>
      </c>
      <c r="B95">
        <v>97.7</v>
      </c>
    </row>
    <row r="96" spans="1:2" x14ac:dyDescent="0.2">
      <c r="A96">
        <v>13.4</v>
      </c>
      <c r="B96">
        <v>94.4</v>
      </c>
    </row>
    <row r="97" spans="1:2" x14ac:dyDescent="0.2">
      <c r="A97">
        <v>13.5</v>
      </c>
      <c r="B97">
        <v>97.2</v>
      </c>
    </row>
    <row r="98" spans="1:2" x14ac:dyDescent="0.2">
      <c r="A98">
        <v>13.6</v>
      </c>
      <c r="B98">
        <v>98.8</v>
      </c>
    </row>
    <row r="99" spans="1:2" x14ac:dyDescent="0.2">
      <c r="A99">
        <v>13.7</v>
      </c>
      <c r="B99">
        <v>90.7</v>
      </c>
    </row>
    <row r="100" spans="1:2" x14ac:dyDescent="0.2">
      <c r="A100">
        <v>13.8</v>
      </c>
      <c r="B100">
        <v>90.3</v>
      </c>
    </row>
    <row r="101" spans="1:2" x14ac:dyDescent="0.2">
      <c r="A101">
        <v>13.9</v>
      </c>
      <c r="B101">
        <v>90.6</v>
      </c>
    </row>
    <row r="102" spans="1:2" x14ac:dyDescent="0.2">
      <c r="A102">
        <v>14</v>
      </c>
      <c r="B102">
        <v>91.4</v>
      </c>
    </row>
    <row r="103" spans="1:2" x14ac:dyDescent="0.2">
      <c r="A103">
        <v>14.1</v>
      </c>
      <c r="B103">
        <v>90.8</v>
      </c>
    </row>
    <row r="104" spans="1:2" x14ac:dyDescent="0.2">
      <c r="A104">
        <v>14.2</v>
      </c>
      <c r="B104">
        <v>85.8</v>
      </c>
    </row>
    <row r="105" spans="1:2" x14ac:dyDescent="0.2">
      <c r="A105">
        <v>14.3</v>
      </c>
      <c r="B105">
        <v>91.6</v>
      </c>
    </row>
    <row r="106" spans="1:2" x14ac:dyDescent="0.2">
      <c r="A106">
        <v>14.4</v>
      </c>
      <c r="B106">
        <v>86.4</v>
      </c>
    </row>
    <row r="107" spans="1:2" x14ac:dyDescent="0.2">
      <c r="A107">
        <v>14.5</v>
      </c>
      <c r="B107">
        <v>84</v>
      </c>
    </row>
    <row r="108" spans="1:2" x14ac:dyDescent="0.2">
      <c r="A108">
        <v>14.6</v>
      </c>
      <c r="B108">
        <v>84.1</v>
      </c>
    </row>
    <row r="109" spans="1:2" x14ac:dyDescent="0.2">
      <c r="A109">
        <v>14.7</v>
      </c>
      <c r="B109">
        <v>83.8</v>
      </c>
    </row>
    <row r="110" spans="1:2" x14ac:dyDescent="0.2">
      <c r="A110">
        <v>14.8</v>
      </c>
      <c r="B110">
        <v>81.5</v>
      </c>
    </row>
    <row r="111" spans="1:2" x14ac:dyDescent="0.2">
      <c r="A111">
        <v>14.9</v>
      </c>
      <c r="B111">
        <v>79.400000000000006</v>
      </c>
    </row>
    <row r="112" spans="1:2" x14ac:dyDescent="0.2">
      <c r="A112">
        <v>15</v>
      </c>
      <c r="B112">
        <v>74.7</v>
      </c>
    </row>
    <row r="113" spans="1:2" x14ac:dyDescent="0.2">
      <c r="A113">
        <v>15.1</v>
      </c>
      <c r="B113">
        <v>78.599999999999994</v>
      </c>
    </row>
    <row r="114" spans="1:2" x14ac:dyDescent="0.2">
      <c r="A114">
        <v>15.2</v>
      </c>
      <c r="B114">
        <v>82.7</v>
      </c>
    </row>
    <row r="115" spans="1:2" x14ac:dyDescent="0.2">
      <c r="A115">
        <v>15.3</v>
      </c>
      <c r="B115">
        <v>77</v>
      </c>
    </row>
    <row r="116" spans="1:2" x14ac:dyDescent="0.2">
      <c r="A116">
        <v>15.4</v>
      </c>
      <c r="B116">
        <v>83</v>
      </c>
    </row>
    <row r="117" spans="1:2" x14ac:dyDescent="0.2">
      <c r="A117">
        <v>15.5</v>
      </c>
      <c r="B117">
        <v>76.7</v>
      </c>
    </row>
    <row r="118" spans="1:2" x14ac:dyDescent="0.2">
      <c r="A118">
        <v>15.6</v>
      </c>
      <c r="B118">
        <v>81.3</v>
      </c>
    </row>
    <row r="119" spans="1:2" x14ac:dyDescent="0.2">
      <c r="A119">
        <v>15.7</v>
      </c>
      <c r="B119">
        <v>73.400000000000006</v>
      </c>
    </row>
    <row r="120" spans="1:2" x14ac:dyDescent="0.2">
      <c r="A120">
        <v>15.8</v>
      </c>
      <c r="B120">
        <v>76.599999999999994</v>
      </c>
    </row>
    <row r="121" spans="1:2" x14ac:dyDescent="0.2">
      <c r="A121">
        <v>15.9</v>
      </c>
      <c r="B121">
        <v>73.599999999999994</v>
      </c>
    </row>
    <row r="122" spans="1:2" x14ac:dyDescent="0.2">
      <c r="A122">
        <v>16</v>
      </c>
      <c r="B122">
        <v>78.7</v>
      </c>
    </row>
    <row r="123" spans="1:2" x14ac:dyDescent="0.2">
      <c r="A123">
        <v>16.100000000000001</v>
      </c>
      <c r="B123">
        <v>76.400000000000006</v>
      </c>
    </row>
    <row r="124" spans="1:2" x14ac:dyDescent="0.2">
      <c r="A124">
        <v>16.2</v>
      </c>
      <c r="B124">
        <v>73.2</v>
      </c>
    </row>
    <row r="125" spans="1:2" x14ac:dyDescent="0.2">
      <c r="A125">
        <v>16.3</v>
      </c>
      <c r="B125">
        <v>73.900000000000006</v>
      </c>
    </row>
    <row r="126" spans="1:2" x14ac:dyDescent="0.2">
      <c r="A126">
        <v>16.399999999999999</v>
      </c>
      <c r="B126">
        <v>73.400000000000006</v>
      </c>
    </row>
    <row r="127" spans="1:2" x14ac:dyDescent="0.2">
      <c r="A127">
        <v>16.5</v>
      </c>
      <c r="B127">
        <v>73.5</v>
      </c>
    </row>
    <row r="128" spans="1:2" x14ac:dyDescent="0.2">
      <c r="A128">
        <v>16.600000000000001</v>
      </c>
      <c r="B128">
        <v>73.7</v>
      </c>
    </row>
    <row r="129" spans="1:2" x14ac:dyDescent="0.2">
      <c r="A129">
        <v>16.7</v>
      </c>
      <c r="B129">
        <v>70.7</v>
      </c>
    </row>
    <row r="130" spans="1:2" x14ac:dyDescent="0.2">
      <c r="A130">
        <v>16.8</v>
      </c>
      <c r="B130">
        <v>71.599999999999994</v>
      </c>
    </row>
    <row r="131" spans="1:2" x14ac:dyDescent="0.2">
      <c r="A131">
        <v>16.899999999999999</v>
      </c>
      <c r="B131">
        <v>66.900000000000006</v>
      </c>
    </row>
    <row r="132" spans="1:2" x14ac:dyDescent="0.2">
      <c r="A132">
        <v>17</v>
      </c>
      <c r="B132">
        <v>73.5</v>
      </c>
    </row>
    <row r="133" spans="1:2" x14ac:dyDescent="0.2">
      <c r="A133">
        <v>17.100000000000001</v>
      </c>
      <c r="B133">
        <v>69.400000000000006</v>
      </c>
    </row>
    <row r="134" spans="1:2" x14ac:dyDescent="0.2">
      <c r="A134">
        <v>17.2</v>
      </c>
      <c r="B134">
        <v>72</v>
      </c>
    </row>
    <row r="135" spans="1:2" x14ac:dyDescent="0.2">
      <c r="A135">
        <v>17.3</v>
      </c>
      <c r="B135">
        <v>73.3</v>
      </c>
    </row>
    <row r="136" spans="1:2" x14ac:dyDescent="0.2">
      <c r="A136">
        <v>17.399999999999999</v>
      </c>
      <c r="B136">
        <v>75.099999999999994</v>
      </c>
    </row>
    <row r="137" spans="1:2" x14ac:dyDescent="0.2">
      <c r="A137">
        <v>17.5</v>
      </c>
      <c r="B137">
        <v>70.599999999999994</v>
      </c>
    </row>
    <row r="138" spans="1:2" x14ac:dyDescent="0.2">
      <c r="A138">
        <v>17.600000000000001</v>
      </c>
      <c r="B138">
        <v>82.8</v>
      </c>
    </row>
    <row r="139" spans="1:2" x14ac:dyDescent="0.2">
      <c r="A139">
        <v>17.7</v>
      </c>
      <c r="B139">
        <v>87.8</v>
      </c>
    </row>
    <row r="140" spans="1:2" x14ac:dyDescent="0.2">
      <c r="A140">
        <v>17.8</v>
      </c>
      <c r="B140">
        <v>94.5</v>
      </c>
    </row>
    <row r="141" spans="1:2" x14ac:dyDescent="0.2">
      <c r="A141">
        <v>17.899999999999999</v>
      </c>
      <c r="B141">
        <v>105.3</v>
      </c>
    </row>
    <row r="142" spans="1:2" x14ac:dyDescent="0.2">
      <c r="A142">
        <v>18</v>
      </c>
      <c r="B142">
        <v>111.6</v>
      </c>
    </row>
    <row r="143" spans="1:2" x14ac:dyDescent="0.2">
      <c r="A143">
        <v>18.100000000000001</v>
      </c>
      <c r="B143">
        <v>93.5</v>
      </c>
    </row>
    <row r="144" spans="1:2" x14ac:dyDescent="0.2">
      <c r="A144">
        <v>18.2</v>
      </c>
      <c r="B144">
        <v>77.2</v>
      </c>
    </row>
    <row r="145" spans="1:2" x14ac:dyDescent="0.2">
      <c r="A145">
        <v>18.3</v>
      </c>
      <c r="B145">
        <v>75.2</v>
      </c>
    </row>
    <row r="146" spans="1:2" x14ac:dyDescent="0.2">
      <c r="A146">
        <v>18.399999999999999</v>
      </c>
      <c r="B146">
        <v>74.400000000000006</v>
      </c>
    </row>
    <row r="147" spans="1:2" x14ac:dyDescent="0.2">
      <c r="A147">
        <v>18.5</v>
      </c>
      <c r="B147">
        <v>68.3</v>
      </c>
    </row>
    <row r="148" spans="1:2" x14ac:dyDescent="0.2">
      <c r="A148">
        <v>18.600000000000001</v>
      </c>
      <c r="B148">
        <v>68.3</v>
      </c>
    </row>
    <row r="149" spans="1:2" x14ac:dyDescent="0.2">
      <c r="A149">
        <v>18.7</v>
      </c>
      <c r="B149">
        <v>73.099999999999994</v>
      </c>
    </row>
    <row r="150" spans="1:2" x14ac:dyDescent="0.2">
      <c r="A150">
        <v>18.8</v>
      </c>
      <c r="B150">
        <v>72.8</v>
      </c>
    </row>
    <row r="151" spans="1:2" x14ac:dyDescent="0.2">
      <c r="A151">
        <v>18.899999999999999</v>
      </c>
      <c r="B151">
        <v>70</v>
      </c>
    </row>
    <row r="152" spans="1:2" x14ac:dyDescent="0.2">
      <c r="A152">
        <v>19</v>
      </c>
      <c r="B152">
        <v>63</v>
      </c>
    </row>
    <row r="153" spans="1:2" x14ac:dyDescent="0.2">
      <c r="A153">
        <v>19.100000000000001</v>
      </c>
      <c r="B153">
        <v>71.099999999999994</v>
      </c>
    </row>
    <row r="154" spans="1:2" x14ac:dyDescent="0.2">
      <c r="A154">
        <v>19.2</v>
      </c>
      <c r="B154">
        <v>67.7</v>
      </c>
    </row>
    <row r="155" spans="1:2" x14ac:dyDescent="0.2">
      <c r="A155">
        <v>19.3</v>
      </c>
      <c r="B155">
        <v>63.8</v>
      </c>
    </row>
    <row r="156" spans="1:2" x14ac:dyDescent="0.2">
      <c r="A156">
        <v>19.399999999999999</v>
      </c>
      <c r="B156">
        <v>67.5</v>
      </c>
    </row>
    <row r="157" spans="1:2" x14ac:dyDescent="0.2">
      <c r="A157">
        <v>19.5</v>
      </c>
      <c r="B157">
        <v>68.5</v>
      </c>
    </row>
    <row r="158" spans="1:2" x14ac:dyDescent="0.2">
      <c r="A158">
        <v>19.600000000000001</v>
      </c>
      <c r="B158">
        <v>68</v>
      </c>
    </row>
    <row r="159" spans="1:2" x14ac:dyDescent="0.2">
      <c r="A159">
        <v>19.7</v>
      </c>
      <c r="B159">
        <v>71.599999999999994</v>
      </c>
    </row>
    <row r="160" spans="1:2" x14ac:dyDescent="0.2">
      <c r="A160">
        <v>19.8</v>
      </c>
      <c r="B160">
        <v>68.599999999999994</v>
      </c>
    </row>
    <row r="161" spans="1:2" x14ac:dyDescent="0.2">
      <c r="A161">
        <v>19.899999999999999</v>
      </c>
      <c r="B161">
        <v>80.7</v>
      </c>
    </row>
    <row r="162" spans="1:2" x14ac:dyDescent="0.2">
      <c r="A162">
        <v>20</v>
      </c>
      <c r="B162">
        <v>98.4</v>
      </c>
    </row>
    <row r="163" spans="1:2" x14ac:dyDescent="0.2">
      <c r="A163">
        <v>20.100000000000001</v>
      </c>
      <c r="B163">
        <v>113</v>
      </c>
    </row>
    <row r="164" spans="1:2" x14ac:dyDescent="0.2">
      <c r="A164">
        <v>20.2</v>
      </c>
      <c r="B164">
        <v>168.8</v>
      </c>
    </row>
    <row r="165" spans="1:2" x14ac:dyDescent="0.2">
      <c r="A165">
        <v>20.3</v>
      </c>
      <c r="B165">
        <v>232.8</v>
      </c>
    </row>
    <row r="166" spans="1:2" x14ac:dyDescent="0.2">
      <c r="A166">
        <v>20.399999999999999</v>
      </c>
      <c r="B166">
        <v>235.8</v>
      </c>
    </row>
    <row r="167" spans="1:2" x14ac:dyDescent="0.2">
      <c r="A167">
        <v>20.5</v>
      </c>
      <c r="B167">
        <v>168.7</v>
      </c>
    </row>
    <row r="168" spans="1:2" x14ac:dyDescent="0.2">
      <c r="A168">
        <v>20.6</v>
      </c>
      <c r="B168">
        <v>101</v>
      </c>
    </row>
    <row r="169" spans="1:2" x14ac:dyDescent="0.2">
      <c r="A169">
        <v>20.7</v>
      </c>
      <c r="B169">
        <v>74.3</v>
      </c>
    </row>
    <row r="170" spans="1:2" x14ac:dyDescent="0.2">
      <c r="A170">
        <v>20.8</v>
      </c>
      <c r="B170">
        <v>66.2</v>
      </c>
    </row>
    <row r="171" spans="1:2" x14ac:dyDescent="0.2">
      <c r="A171">
        <v>20.9</v>
      </c>
      <c r="B171">
        <v>62.1</v>
      </c>
    </row>
    <row r="172" spans="1:2" x14ac:dyDescent="0.2">
      <c r="A172">
        <v>21</v>
      </c>
      <c r="B172">
        <v>61.3</v>
      </c>
    </row>
    <row r="173" spans="1:2" x14ac:dyDescent="0.2">
      <c r="A173">
        <v>21.1</v>
      </c>
      <c r="B173">
        <v>59.7</v>
      </c>
    </row>
    <row r="174" spans="1:2" x14ac:dyDescent="0.2">
      <c r="A174">
        <v>21.2</v>
      </c>
      <c r="B174">
        <v>59</v>
      </c>
    </row>
    <row r="175" spans="1:2" x14ac:dyDescent="0.2">
      <c r="A175">
        <v>21.3</v>
      </c>
      <c r="B175">
        <v>59.1</v>
      </c>
    </row>
    <row r="176" spans="1:2" x14ac:dyDescent="0.2">
      <c r="A176">
        <v>21.4</v>
      </c>
      <c r="B176">
        <v>60.5</v>
      </c>
    </row>
    <row r="177" spans="1:2" x14ac:dyDescent="0.2">
      <c r="A177">
        <v>21.5</v>
      </c>
      <c r="B177">
        <v>59.7</v>
      </c>
    </row>
    <row r="178" spans="1:2" x14ac:dyDescent="0.2">
      <c r="A178">
        <v>21.6</v>
      </c>
      <c r="B178">
        <v>56.7</v>
      </c>
    </row>
    <row r="179" spans="1:2" x14ac:dyDescent="0.2">
      <c r="A179">
        <v>21.7</v>
      </c>
      <c r="B179">
        <v>54.1</v>
      </c>
    </row>
    <row r="180" spans="1:2" x14ac:dyDescent="0.2">
      <c r="A180">
        <v>21.8</v>
      </c>
      <c r="B180">
        <v>58.4</v>
      </c>
    </row>
    <row r="181" spans="1:2" x14ac:dyDescent="0.2">
      <c r="A181">
        <v>21.9</v>
      </c>
      <c r="B181">
        <v>54.1</v>
      </c>
    </row>
    <row r="182" spans="1:2" x14ac:dyDescent="0.2">
      <c r="A182">
        <v>22</v>
      </c>
      <c r="B182">
        <v>54.7</v>
      </c>
    </row>
    <row r="183" spans="1:2" x14ac:dyDescent="0.2">
      <c r="A183">
        <v>22.1</v>
      </c>
      <c r="B183">
        <v>54.4</v>
      </c>
    </row>
    <row r="184" spans="1:2" x14ac:dyDescent="0.2">
      <c r="A184">
        <v>22.2</v>
      </c>
      <c r="B184">
        <v>51.7</v>
      </c>
    </row>
    <row r="185" spans="1:2" x14ac:dyDescent="0.2">
      <c r="A185">
        <v>22.3</v>
      </c>
      <c r="B185">
        <v>58.1</v>
      </c>
    </row>
    <row r="186" spans="1:2" x14ac:dyDescent="0.2">
      <c r="A186">
        <v>22.4</v>
      </c>
      <c r="B186">
        <v>56</v>
      </c>
    </row>
    <row r="187" spans="1:2" x14ac:dyDescent="0.2">
      <c r="A187">
        <v>22.5</v>
      </c>
      <c r="B187">
        <v>53.9</v>
      </c>
    </row>
    <row r="188" spans="1:2" x14ac:dyDescent="0.2">
      <c r="A188">
        <v>22.6</v>
      </c>
      <c r="B188">
        <v>54</v>
      </c>
    </row>
    <row r="189" spans="1:2" x14ac:dyDescent="0.2">
      <c r="A189">
        <v>22.7</v>
      </c>
      <c r="B189">
        <v>54.7</v>
      </c>
    </row>
    <row r="190" spans="1:2" x14ac:dyDescent="0.2">
      <c r="A190">
        <v>22.8</v>
      </c>
      <c r="B190">
        <v>53.6</v>
      </c>
    </row>
    <row r="191" spans="1:2" x14ac:dyDescent="0.2">
      <c r="A191">
        <v>22.9</v>
      </c>
      <c r="B191">
        <v>53.8</v>
      </c>
    </row>
    <row r="192" spans="1:2" x14ac:dyDescent="0.2">
      <c r="A192">
        <v>23</v>
      </c>
      <c r="B192">
        <v>49.9</v>
      </c>
    </row>
    <row r="193" spans="1:2" x14ac:dyDescent="0.2">
      <c r="A193">
        <v>23.1</v>
      </c>
      <c r="B193">
        <v>49.2</v>
      </c>
    </row>
    <row r="194" spans="1:2" x14ac:dyDescent="0.2">
      <c r="A194">
        <v>23.2</v>
      </c>
      <c r="B194">
        <v>50.5</v>
      </c>
    </row>
    <row r="195" spans="1:2" x14ac:dyDescent="0.2">
      <c r="A195">
        <v>23.3</v>
      </c>
      <c r="B195">
        <v>49.7</v>
      </c>
    </row>
    <row r="196" spans="1:2" x14ac:dyDescent="0.2">
      <c r="A196">
        <v>23.4</v>
      </c>
      <c r="B196">
        <v>49.2</v>
      </c>
    </row>
    <row r="197" spans="1:2" x14ac:dyDescent="0.2">
      <c r="A197">
        <v>23.5</v>
      </c>
      <c r="B197">
        <v>45.6</v>
      </c>
    </row>
    <row r="198" spans="1:2" x14ac:dyDescent="0.2">
      <c r="A198">
        <v>23.6</v>
      </c>
      <c r="B198">
        <v>51.6</v>
      </c>
    </row>
    <row r="199" spans="1:2" x14ac:dyDescent="0.2">
      <c r="A199">
        <v>23.7</v>
      </c>
      <c r="B199">
        <v>46.1</v>
      </c>
    </row>
    <row r="200" spans="1:2" x14ac:dyDescent="0.2">
      <c r="A200">
        <v>23.8</v>
      </c>
      <c r="B200">
        <v>52.4</v>
      </c>
    </row>
    <row r="201" spans="1:2" x14ac:dyDescent="0.2">
      <c r="A201">
        <v>23.9</v>
      </c>
      <c r="B201">
        <v>48.4</v>
      </c>
    </row>
    <row r="202" spans="1:2" x14ac:dyDescent="0.2">
      <c r="A202">
        <v>24</v>
      </c>
      <c r="B202">
        <v>45.1</v>
      </c>
    </row>
    <row r="203" spans="1:2" x14ac:dyDescent="0.2">
      <c r="A203">
        <v>24.1</v>
      </c>
      <c r="B203">
        <v>46.7</v>
      </c>
    </row>
    <row r="204" spans="1:2" x14ac:dyDescent="0.2">
      <c r="A204">
        <v>24.2</v>
      </c>
      <c r="B204">
        <v>48.8</v>
      </c>
    </row>
    <row r="205" spans="1:2" x14ac:dyDescent="0.2">
      <c r="A205">
        <v>24.3</v>
      </c>
      <c r="B205">
        <v>46.7</v>
      </c>
    </row>
    <row r="206" spans="1:2" x14ac:dyDescent="0.2">
      <c r="A206">
        <v>24.4</v>
      </c>
      <c r="B206">
        <v>51</v>
      </c>
    </row>
    <row r="207" spans="1:2" x14ac:dyDescent="0.2">
      <c r="A207">
        <v>24.5</v>
      </c>
      <c r="B207">
        <v>45.9</v>
      </c>
    </row>
    <row r="208" spans="1:2" x14ac:dyDescent="0.2">
      <c r="A208">
        <v>24.6</v>
      </c>
      <c r="B208">
        <v>46.7</v>
      </c>
    </row>
    <row r="209" spans="1:2" x14ac:dyDescent="0.2">
      <c r="A209">
        <v>24.7</v>
      </c>
      <c r="B209">
        <v>46.5</v>
      </c>
    </row>
    <row r="210" spans="1:2" x14ac:dyDescent="0.2">
      <c r="A210">
        <v>24.8</v>
      </c>
      <c r="B210">
        <v>44.4</v>
      </c>
    </row>
    <row r="211" spans="1:2" x14ac:dyDescent="0.2">
      <c r="A211">
        <v>24.9</v>
      </c>
      <c r="B211">
        <v>47.6</v>
      </c>
    </row>
    <row r="212" spans="1:2" x14ac:dyDescent="0.2">
      <c r="A212">
        <v>25</v>
      </c>
      <c r="B212">
        <v>45</v>
      </c>
    </row>
    <row r="213" spans="1:2" x14ac:dyDescent="0.2">
      <c r="A213">
        <v>25.1</v>
      </c>
      <c r="B213">
        <v>45.3</v>
      </c>
    </row>
    <row r="214" spans="1:2" x14ac:dyDescent="0.2">
      <c r="A214">
        <v>25.2</v>
      </c>
      <c r="B214">
        <v>43.1</v>
      </c>
    </row>
    <row r="215" spans="1:2" x14ac:dyDescent="0.2">
      <c r="A215">
        <v>25.3</v>
      </c>
      <c r="B215">
        <v>42.9</v>
      </c>
    </row>
    <row r="216" spans="1:2" x14ac:dyDescent="0.2">
      <c r="A216">
        <v>25.4</v>
      </c>
      <c r="B216">
        <v>43.2</v>
      </c>
    </row>
    <row r="217" spans="1:2" x14ac:dyDescent="0.2">
      <c r="A217">
        <v>25.5</v>
      </c>
      <c r="B217">
        <v>43.1</v>
      </c>
    </row>
    <row r="218" spans="1:2" x14ac:dyDescent="0.2">
      <c r="A218">
        <v>25.6</v>
      </c>
      <c r="B218">
        <v>45.9</v>
      </c>
    </row>
    <row r="219" spans="1:2" x14ac:dyDescent="0.2">
      <c r="A219">
        <v>25.7</v>
      </c>
      <c r="B219">
        <v>42.1</v>
      </c>
    </row>
    <row r="220" spans="1:2" x14ac:dyDescent="0.2">
      <c r="A220">
        <v>25.8</v>
      </c>
      <c r="B220">
        <v>41.9</v>
      </c>
    </row>
    <row r="221" spans="1:2" x14ac:dyDescent="0.2">
      <c r="A221">
        <v>25.9</v>
      </c>
      <c r="B221">
        <v>40.6</v>
      </c>
    </row>
    <row r="222" spans="1:2" x14ac:dyDescent="0.2">
      <c r="A222">
        <v>26</v>
      </c>
      <c r="B222">
        <v>44.9</v>
      </c>
    </row>
    <row r="223" spans="1:2" x14ac:dyDescent="0.2">
      <c r="A223">
        <v>26.1</v>
      </c>
      <c r="B223">
        <v>40.299999999999997</v>
      </c>
    </row>
    <row r="224" spans="1:2" x14ac:dyDescent="0.2">
      <c r="A224">
        <v>26.2</v>
      </c>
      <c r="B224">
        <v>41.3</v>
      </c>
    </row>
    <row r="225" spans="1:2" x14ac:dyDescent="0.2">
      <c r="A225">
        <v>26.3</v>
      </c>
      <c r="B225">
        <v>42.2</v>
      </c>
    </row>
    <row r="226" spans="1:2" x14ac:dyDescent="0.2">
      <c r="A226">
        <v>26.4</v>
      </c>
      <c r="B226">
        <v>43.9</v>
      </c>
    </row>
    <row r="227" spans="1:2" x14ac:dyDescent="0.2">
      <c r="A227">
        <v>26.5</v>
      </c>
      <c r="B227">
        <v>43.5</v>
      </c>
    </row>
    <row r="228" spans="1:2" x14ac:dyDescent="0.2">
      <c r="A228">
        <v>26.6</v>
      </c>
      <c r="B228">
        <v>45.4</v>
      </c>
    </row>
    <row r="229" spans="1:2" x14ac:dyDescent="0.2">
      <c r="A229">
        <v>26.7</v>
      </c>
      <c r="B229">
        <v>38.299999999999997</v>
      </c>
    </row>
    <row r="230" spans="1:2" x14ac:dyDescent="0.2">
      <c r="A230">
        <v>26.8</v>
      </c>
      <c r="B230">
        <v>41.6</v>
      </c>
    </row>
    <row r="231" spans="1:2" x14ac:dyDescent="0.2">
      <c r="A231">
        <v>26.9</v>
      </c>
      <c r="B231">
        <v>40.5</v>
      </c>
    </row>
    <row r="232" spans="1:2" x14ac:dyDescent="0.2">
      <c r="A232">
        <v>27</v>
      </c>
      <c r="B232">
        <v>41.1</v>
      </c>
    </row>
    <row r="233" spans="1:2" x14ac:dyDescent="0.2">
      <c r="A233">
        <v>27.1</v>
      </c>
      <c r="B233">
        <v>41.3</v>
      </c>
    </row>
    <row r="234" spans="1:2" x14ac:dyDescent="0.2">
      <c r="A234">
        <v>27.2</v>
      </c>
      <c r="B234">
        <v>39.299999999999997</v>
      </c>
    </row>
    <row r="235" spans="1:2" x14ac:dyDescent="0.2">
      <c r="A235">
        <v>27.3</v>
      </c>
      <c r="B235">
        <v>38</v>
      </c>
    </row>
    <row r="236" spans="1:2" x14ac:dyDescent="0.2">
      <c r="A236">
        <v>27.4</v>
      </c>
      <c r="B236">
        <v>39.5</v>
      </c>
    </row>
    <row r="237" spans="1:2" x14ac:dyDescent="0.2">
      <c r="A237">
        <v>27.5</v>
      </c>
      <c r="B237">
        <v>43</v>
      </c>
    </row>
    <row r="238" spans="1:2" x14ac:dyDescent="0.2">
      <c r="A238">
        <v>27.6</v>
      </c>
      <c r="B238">
        <v>46.5</v>
      </c>
    </row>
    <row r="239" spans="1:2" x14ac:dyDescent="0.2">
      <c r="A239">
        <v>27.7</v>
      </c>
      <c r="B239">
        <v>49.2</v>
      </c>
    </row>
    <row r="240" spans="1:2" x14ac:dyDescent="0.2">
      <c r="A240">
        <v>27.8</v>
      </c>
      <c r="B240">
        <v>47.6</v>
      </c>
    </row>
    <row r="241" spans="1:2" x14ac:dyDescent="0.2">
      <c r="A241">
        <v>27.9</v>
      </c>
      <c r="B241">
        <v>42.2</v>
      </c>
    </row>
    <row r="242" spans="1:2" x14ac:dyDescent="0.2">
      <c r="A242">
        <v>28</v>
      </c>
      <c r="B242">
        <v>40</v>
      </c>
    </row>
    <row r="243" spans="1:2" x14ac:dyDescent="0.2">
      <c r="A243">
        <v>28.1</v>
      </c>
      <c r="B243">
        <v>39</v>
      </c>
    </row>
    <row r="244" spans="1:2" x14ac:dyDescent="0.2">
      <c r="A244">
        <v>28.2</v>
      </c>
      <c r="B244">
        <v>36.6</v>
      </c>
    </row>
    <row r="245" spans="1:2" x14ac:dyDescent="0.2">
      <c r="A245">
        <v>28.3</v>
      </c>
      <c r="B245">
        <v>36.1</v>
      </c>
    </row>
    <row r="246" spans="1:2" x14ac:dyDescent="0.2">
      <c r="A246">
        <v>28.4</v>
      </c>
      <c r="B246">
        <v>38.5</v>
      </c>
    </row>
    <row r="247" spans="1:2" x14ac:dyDescent="0.2">
      <c r="A247">
        <v>28.5</v>
      </c>
      <c r="B247">
        <v>34.299999999999997</v>
      </c>
    </row>
    <row r="248" spans="1:2" x14ac:dyDescent="0.2">
      <c r="A248">
        <v>28.6</v>
      </c>
      <c r="B248">
        <v>36.700000000000003</v>
      </c>
    </row>
    <row r="249" spans="1:2" x14ac:dyDescent="0.2">
      <c r="A249">
        <v>28.7</v>
      </c>
      <c r="B249">
        <v>38</v>
      </c>
    </row>
    <row r="250" spans="1:2" x14ac:dyDescent="0.2">
      <c r="A250">
        <v>28.8</v>
      </c>
      <c r="B250">
        <v>37.4</v>
      </c>
    </row>
    <row r="251" spans="1:2" x14ac:dyDescent="0.2">
      <c r="A251">
        <v>28.9</v>
      </c>
      <c r="B251">
        <v>36.700000000000003</v>
      </c>
    </row>
    <row r="252" spans="1:2" x14ac:dyDescent="0.2">
      <c r="A252">
        <v>29</v>
      </c>
      <c r="B252">
        <v>34.4</v>
      </c>
    </row>
    <row r="253" spans="1:2" x14ac:dyDescent="0.2">
      <c r="A253">
        <v>29.1</v>
      </c>
      <c r="B253">
        <v>38.299999999999997</v>
      </c>
    </row>
    <row r="254" spans="1:2" x14ac:dyDescent="0.2">
      <c r="A254">
        <v>29.2</v>
      </c>
      <c r="B254">
        <v>33.799999999999997</v>
      </c>
    </row>
    <row r="255" spans="1:2" x14ac:dyDescent="0.2">
      <c r="A255">
        <v>29.3</v>
      </c>
      <c r="B255">
        <v>33.6</v>
      </c>
    </row>
    <row r="256" spans="1:2" x14ac:dyDescent="0.2">
      <c r="A256">
        <v>29.4</v>
      </c>
      <c r="B256">
        <v>33.9</v>
      </c>
    </row>
    <row r="257" spans="1:2" x14ac:dyDescent="0.2">
      <c r="A257">
        <v>29.5</v>
      </c>
      <c r="B257">
        <v>38.299999999999997</v>
      </c>
    </row>
    <row r="258" spans="1:2" x14ac:dyDescent="0.2">
      <c r="A258">
        <v>29.6</v>
      </c>
      <c r="B258">
        <v>34.700000000000003</v>
      </c>
    </row>
    <row r="259" spans="1:2" x14ac:dyDescent="0.2">
      <c r="A259">
        <v>29.7</v>
      </c>
      <c r="B259">
        <v>35.9</v>
      </c>
    </row>
    <row r="260" spans="1:2" x14ac:dyDescent="0.2">
      <c r="A260">
        <v>29.8</v>
      </c>
      <c r="B260">
        <v>32.700000000000003</v>
      </c>
    </row>
    <row r="261" spans="1:2" x14ac:dyDescent="0.2">
      <c r="A261">
        <v>29.9</v>
      </c>
      <c r="B261">
        <v>32.9</v>
      </c>
    </row>
    <row r="262" spans="1:2" x14ac:dyDescent="0.2">
      <c r="A262">
        <v>30</v>
      </c>
      <c r="B262">
        <v>38.799999999999997</v>
      </c>
    </row>
    <row r="263" spans="1:2" x14ac:dyDescent="0.2">
      <c r="A263">
        <v>30.1</v>
      </c>
      <c r="B263">
        <v>35.4</v>
      </c>
    </row>
    <row r="264" spans="1:2" x14ac:dyDescent="0.2">
      <c r="A264">
        <v>30.2</v>
      </c>
      <c r="B264">
        <v>35.6</v>
      </c>
    </row>
    <row r="265" spans="1:2" x14ac:dyDescent="0.2">
      <c r="A265">
        <v>30.3</v>
      </c>
      <c r="B265">
        <v>33.700000000000003</v>
      </c>
    </row>
    <row r="266" spans="1:2" x14ac:dyDescent="0.2">
      <c r="A266">
        <v>30.4</v>
      </c>
      <c r="B266">
        <v>35.9</v>
      </c>
    </row>
    <row r="267" spans="1:2" x14ac:dyDescent="0.2">
      <c r="A267">
        <v>30.5</v>
      </c>
      <c r="B267">
        <v>34.4</v>
      </c>
    </row>
    <row r="268" spans="1:2" x14ac:dyDescent="0.2">
      <c r="A268">
        <v>30.6</v>
      </c>
      <c r="B268">
        <v>33</v>
      </c>
    </row>
    <row r="269" spans="1:2" x14ac:dyDescent="0.2">
      <c r="A269">
        <v>30.7</v>
      </c>
      <c r="B269">
        <v>34.1</v>
      </c>
    </row>
    <row r="270" spans="1:2" x14ac:dyDescent="0.2">
      <c r="A270">
        <v>30.8</v>
      </c>
      <c r="B270">
        <v>33.700000000000003</v>
      </c>
    </row>
    <row r="271" spans="1:2" x14ac:dyDescent="0.2">
      <c r="A271">
        <v>30.9</v>
      </c>
      <c r="B271">
        <v>34.200000000000003</v>
      </c>
    </row>
    <row r="272" spans="1:2" x14ac:dyDescent="0.2">
      <c r="A272">
        <v>31</v>
      </c>
      <c r="B272">
        <v>34</v>
      </c>
    </row>
    <row r="273" spans="1:2" x14ac:dyDescent="0.2">
      <c r="A273">
        <v>31.1</v>
      </c>
      <c r="B273">
        <v>36.4</v>
      </c>
    </row>
    <row r="274" spans="1:2" x14ac:dyDescent="0.2">
      <c r="A274">
        <v>31.2</v>
      </c>
      <c r="B274">
        <v>36.799999999999997</v>
      </c>
    </row>
    <row r="275" spans="1:2" x14ac:dyDescent="0.2">
      <c r="A275">
        <v>31.3</v>
      </c>
      <c r="B275">
        <v>46.2</v>
      </c>
    </row>
    <row r="276" spans="1:2" x14ac:dyDescent="0.2">
      <c r="A276">
        <v>31.4</v>
      </c>
      <c r="B276">
        <v>50.5</v>
      </c>
    </row>
    <row r="277" spans="1:2" x14ac:dyDescent="0.2">
      <c r="A277">
        <v>31.5</v>
      </c>
      <c r="B277">
        <v>61.6</v>
      </c>
    </row>
    <row r="278" spans="1:2" x14ac:dyDescent="0.2">
      <c r="A278">
        <v>31.6</v>
      </c>
      <c r="B278">
        <v>66.2</v>
      </c>
    </row>
    <row r="279" spans="1:2" x14ac:dyDescent="0.2">
      <c r="A279">
        <v>31.7</v>
      </c>
      <c r="B279">
        <v>68.400000000000006</v>
      </c>
    </row>
    <row r="280" spans="1:2" x14ac:dyDescent="0.2">
      <c r="A280">
        <v>31.8</v>
      </c>
      <c r="B280">
        <v>51.9</v>
      </c>
    </row>
    <row r="281" spans="1:2" x14ac:dyDescent="0.2">
      <c r="A281">
        <v>31.9</v>
      </c>
      <c r="B281">
        <v>46.4</v>
      </c>
    </row>
    <row r="282" spans="1:2" x14ac:dyDescent="0.2">
      <c r="A282">
        <v>32</v>
      </c>
      <c r="B282">
        <v>33.6</v>
      </c>
    </row>
    <row r="283" spans="1:2" x14ac:dyDescent="0.2">
      <c r="A283">
        <v>32.1</v>
      </c>
      <c r="B283">
        <v>35.700000000000003</v>
      </c>
    </row>
    <row r="284" spans="1:2" x14ac:dyDescent="0.2">
      <c r="A284">
        <v>32.200000000000003</v>
      </c>
      <c r="B284">
        <v>32.1</v>
      </c>
    </row>
    <row r="285" spans="1:2" x14ac:dyDescent="0.2">
      <c r="A285">
        <v>32.299999999999997</v>
      </c>
      <c r="B285">
        <v>31.9</v>
      </c>
    </row>
    <row r="286" spans="1:2" x14ac:dyDescent="0.2">
      <c r="A286">
        <v>32.4</v>
      </c>
      <c r="B286">
        <v>30.4</v>
      </c>
    </row>
    <row r="287" spans="1:2" x14ac:dyDescent="0.2">
      <c r="A287">
        <v>32.5</v>
      </c>
      <c r="B287">
        <v>28</v>
      </c>
    </row>
    <row r="288" spans="1:2" x14ac:dyDescent="0.2">
      <c r="A288">
        <v>32.6</v>
      </c>
      <c r="B288">
        <v>32.200000000000003</v>
      </c>
    </row>
    <row r="289" spans="1:2" x14ac:dyDescent="0.2">
      <c r="A289">
        <v>32.700000000000003</v>
      </c>
      <c r="B289">
        <v>30.3</v>
      </c>
    </row>
    <row r="290" spans="1:2" x14ac:dyDescent="0.2">
      <c r="A290">
        <v>32.799999999999997</v>
      </c>
      <c r="B290">
        <v>29.4</v>
      </c>
    </row>
    <row r="291" spans="1:2" x14ac:dyDescent="0.2">
      <c r="A291">
        <v>32.9</v>
      </c>
      <c r="B291">
        <v>29.8</v>
      </c>
    </row>
    <row r="292" spans="1:2" x14ac:dyDescent="0.2">
      <c r="A292">
        <v>33</v>
      </c>
      <c r="B292">
        <v>32.200000000000003</v>
      </c>
    </row>
    <row r="293" spans="1:2" x14ac:dyDescent="0.2">
      <c r="A293">
        <v>33.1</v>
      </c>
      <c r="B293">
        <v>31</v>
      </c>
    </row>
    <row r="294" spans="1:2" x14ac:dyDescent="0.2">
      <c r="A294">
        <v>33.200000000000003</v>
      </c>
      <c r="B294">
        <v>29.8</v>
      </c>
    </row>
    <row r="295" spans="1:2" x14ac:dyDescent="0.2">
      <c r="A295">
        <v>33.299999999999997</v>
      </c>
      <c r="B295">
        <v>28.4</v>
      </c>
    </row>
    <row r="296" spans="1:2" x14ac:dyDescent="0.2">
      <c r="A296">
        <v>33.4</v>
      </c>
      <c r="B296">
        <v>33.299999999999997</v>
      </c>
    </row>
    <row r="297" spans="1:2" x14ac:dyDescent="0.2">
      <c r="A297">
        <v>33.5</v>
      </c>
      <c r="B297">
        <v>26.8</v>
      </c>
    </row>
    <row r="298" spans="1:2" x14ac:dyDescent="0.2">
      <c r="A298">
        <v>33.6</v>
      </c>
      <c r="B298">
        <v>28.6</v>
      </c>
    </row>
    <row r="299" spans="1:2" x14ac:dyDescent="0.2">
      <c r="A299">
        <v>33.700000000000003</v>
      </c>
      <c r="B299">
        <v>31.5</v>
      </c>
    </row>
    <row r="300" spans="1:2" x14ac:dyDescent="0.2">
      <c r="A300">
        <v>33.799999999999997</v>
      </c>
      <c r="B300">
        <v>24.7</v>
      </c>
    </row>
    <row r="301" spans="1:2" x14ac:dyDescent="0.2">
      <c r="A301">
        <v>33.9</v>
      </c>
      <c r="B301">
        <v>29</v>
      </c>
    </row>
    <row r="302" spans="1:2" x14ac:dyDescent="0.2">
      <c r="A302">
        <v>34</v>
      </c>
      <c r="B302">
        <v>30.4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zoomScale="180" zoomScaleNormal="180" workbookViewId="0">
      <selection activeCell="G3" sqref="G3"/>
    </sheetView>
  </sheetViews>
  <sheetFormatPr baseColWidth="10" defaultColWidth="8.83203125" defaultRowHeight="15" x14ac:dyDescent="0.2"/>
  <cols>
    <col min="13" max="13" width="14.6640625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9</v>
      </c>
      <c r="I1" t="s">
        <v>5</v>
      </c>
      <c r="J1" t="s">
        <v>10</v>
      </c>
      <c r="K1" t="s">
        <v>12</v>
      </c>
      <c r="L1" t="s">
        <v>11</v>
      </c>
      <c r="M1" t="s">
        <v>13</v>
      </c>
    </row>
    <row r="2" spans="1:13" x14ac:dyDescent="0.2">
      <c r="A2">
        <v>4</v>
      </c>
      <c r="B2">
        <v>482</v>
      </c>
      <c r="D2">
        <v>6.34</v>
      </c>
      <c r="E2">
        <v>0.13</v>
      </c>
      <c r="G2">
        <f>SIN(D2)</f>
        <v>5.6784132307078052E-2</v>
      </c>
      <c r="H2">
        <f>SIN(E2+D2) -G2</f>
        <v>0.12894582472089983</v>
      </c>
      <c r="I2" t="s">
        <v>6</v>
      </c>
      <c r="J2">
        <v>1</v>
      </c>
      <c r="K2">
        <f>J2*63.09</f>
        <v>63.09</v>
      </c>
      <c r="L2">
        <f>5.64*G2</f>
        <v>0.32026250621192021</v>
      </c>
      <c r="M2">
        <f>4.03*(H2)</f>
        <v>0.51965167362522635</v>
      </c>
    </row>
    <row r="3" spans="1:13" x14ac:dyDescent="0.2">
      <c r="A3">
        <v>4.0999999999999996</v>
      </c>
      <c r="B3">
        <v>446</v>
      </c>
      <c r="D3">
        <v>7.22</v>
      </c>
      <c r="E3">
        <v>0.14000000000000001</v>
      </c>
      <c r="G3">
        <f t="shared" ref="G3:G7" si="0">SIN(D3)</f>
        <v>0.80567535073921326</v>
      </c>
      <c r="H3">
        <f t="shared" ref="H3:H7" si="1">SIN(E3+D3) -G3</f>
        <v>7.4776658813820673E-2</v>
      </c>
      <c r="I3" t="s">
        <v>7</v>
      </c>
      <c r="J3">
        <v>1</v>
      </c>
      <c r="K3">
        <f>J3*71.08</f>
        <v>71.08</v>
      </c>
      <c r="L3">
        <f t="shared" ref="L3:L7" si="2">5.64*G3</f>
        <v>4.5440089781691624</v>
      </c>
      <c r="M3">
        <f t="shared" ref="M3:M7" si="3">4.03*(H3)</f>
        <v>0.30134993501969731</v>
      </c>
    </row>
    <row r="4" spans="1:13" x14ac:dyDescent="0.2">
      <c r="A4">
        <v>4.2</v>
      </c>
      <c r="B4">
        <v>523</v>
      </c>
      <c r="D4">
        <v>12.8</v>
      </c>
      <c r="E4">
        <v>0.13</v>
      </c>
      <c r="G4">
        <f t="shared" si="0"/>
        <v>0.23150982510153895</v>
      </c>
      <c r="H4">
        <f t="shared" si="1"/>
        <v>0.12415881105642812</v>
      </c>
      <c r="I4" t="s">
        <v>6</v>
      </c>
      <c r="J4">
        <v>2</v>
      </c>
      <c r="K4">
        <f t="shared" ref="K4:K6" si="4">J4*63.09</f>
        <v>126.18</v>
      </c>
      <c r="L4">
        <f t="shared" si="2"/>
        <v>1.3057154135726796</v>
      </c>
      <c r="M4">
        <f t="shared" si="3"/>
        <v>0.50036000855740537</v>
      </c>
    </row>
    <row r="5" spans="1:13" x14ac:dyDescent="0.2">
      <c r="A5">
        <v>4.3</v>
      </c>
      <c r="B5">
        <v>513</v>
      </c>
      <c r="D5">
        <v>14.53</v>
      </c>
      <c r="E5">
        <v>0.13</v>
      </c>
      <c r="G5">
        <f t="shared" si="0"/>
        <v>0.92382825338512753</v>
      </c>
      <c r="H5">
        <f t="shared" si="1"/>
        <v>-5.742024514684152E-2</v>
      </c>
      <c r="I5" t="s">
        <v>7</v>
      </c>
      <c r="J5">
        <v>2</v>
      </c>
      <c r="K5">
        <f>J5*71.08</f>
        <v>142.16</v>
      </c>
      <c r="L5">
        <f t="shared" si="2"/>
        <v>5.2103913490921192</v>
      </c>
      <c r="M5">
        <f t="shared" si="3"/>
        <v>-0.23140358794177135</v>
      </c>
    </row>
    <row r="6" spans="1:13" x14ac:dyDescent="0.2">
      <c r="A6">
        <v>4.4000000000000004</v>
      </c>
      <c r="B6">
        <v>517</v>
      </c>
      <c r="D6">
        <v>22.07</v>
      </c>
      <c r="E6">
        <v>0.13</v>
      </c>
      <c r="G6">
        <f t="shared" si="0"/>
        <v>-7.876973986022702E-2</v>
      </c>
      <c r="H6">
        <f t="shared" si="1"/>
        <v>-0.12856668074653177</v>
      </c>
      <c r="I6" t="s">
        <v>6</v>
      </c>
      <c r="J6">
        <v>3</v>
      </c>
      <c r="K6">
        <f t="shared" si="4"/>
        <v>189.27</v>
      </c>
      <c r="L6">
        <f t="shared" si="2"/>
        <v>-0.44426133281168034</v>
      </c>
      <c r="M6">
        <f t="shared" si="3"/>
        <v>-0.51812372340852308</v>
      </c>
    </row>
    <row r="7" spans="1:13" x14ac:dyDescent="0.2">
      <c r="A7">
        <v>4.5</v>
      </c>
      <c r="B7">
        <v>514</v>
      </c>
      <c r="D7">
        <v>19.53</v>
      </c>
      <c r="E7">
        <v>0.18</v>
      </c>
      <c r="G7">
        <f t="shared" si="0"/>
        <v>0.62913826530278882</v>
      </c>
      <c r="H7">
        <f t="shared" si="1"/>
        <v>0.1289939562844562</v>
      </c>
      <c r="I7" t="s">
        <v>8</v>
      </c>
      <c r="J7">
        <v>3</v>
      </c>
      <c r="K7">
        <f>J7*71.08</f>
        <v>213.24</v>
      </c>
      <c r="L7">
        <f t="shared" si="2"/>
        <v>3.5483398163077289</v>
      </c>
      <c r="M7">
        <f t="shared" si="3"/>
        <v>0.51984564382635856</v>
      </c>
    </row>
    <row r="8" spans="1:13" x14ac:dyDescent="0.2">
      <c r="A8">
        <v>4.5999999999999996</v>
      </c>
      <c r="B8">
        <v>516</v>
      </c>
    </row>
    <row r="9" spans="1:13" x14ac:dyDescent="0.2">
      <c r="A9">
        <v>4.7</v>
      </c>
      <c r="B9">
        <v>500</v>
      </c>
    </row>
    <row r="10" spans="1:13" x14ac:dyDescent="0.2">
      <c r="A10">
        <v>4.8</v>
      </c>
      <c r="B10">
        <v>513</v>
      </c>
    </row>
    <row r="11" spans="1:13" x14ac:dyDescent="0.2">
      <c r="A11">
        <v>4.9000000000000004</v>
      </c>
      <c r="B11">
        <v>497</v>
      </c>
    </row>
    <row r="12" spans="1:13" x14ac:dyDescent="0.2">
      <c r="A12">
        <v>5</v>
      </c>
      <c r="B12">
        <v>545</v>
      </c>
    </row>
    <row r="13" spans="1:13" x14ac:dyDescent="0.2">
      <c r="A13">
        <v>5.0999999999999996</v>
      </c>
      <c r="B13">
        <v>476</v>
      </c>
    </row>
    <row r="14" spans="1:13" x14ac:dyDescent="0.2">
      <c r="A14">
        <v>5.2</v>
      </c>
      <c r="B14">
        <v>510</v>
      </c>
    </row>
    <row r="15" spans="1:13" x14ac:dyDescent="0.2">
      <c r="A15">
        <v>5.3</v>
      </c>
      <c r="B15">
        <v>481</v>
      </c>
    </row>
    <row r="16" spans="1:13" x14ac:dyDescent="0.2">
      <c r="A16">
        <v>5.4</v>
      </c>
      <c r="B16">
        <v>475</v>
      </c>
    </row>
    <row r="17" spans="1:2" x14ac:dyDescent="0.2">
      <c r="A17">
        <v>5.5</v>
      </c>
      <c r="B17">
        <v>427</v>
      </c>
    </row>
    <row r="18" spans="1:2" x14ac:dyDescent="0.2">
      <c r="A18">
        <v>5.6</v>
      </c>
      <c r="B18">
        <v>446</v>
      </c>
    </row>
    <row r="19" spans="1:2" x14ac:dyDescent="0.2">
      <c r="A19">
        <v>5.7</v>
      </c>
      <c r="B19">
        <v>437</v>
      </c>
    </row>
    <row r="20" spans="1:2" x14ac:dyDescent="0.2">
      <c r="A20">
        <v>5.8</v>
      </c>
      <c r="B20">
        <v>422</v>
      </c>
    </row>
    <row r="21" spans="1:2" x14ac:dyDescent="0.2">
      <c r="A21">
        <v>5.9</v>
      </c>
      <c r="B21">
        <v>376</v>
      </c>
    </row>
    <row r="22" spans="1:2" x14ac:dyDescent="0.2">
      <c r="A22">
        <v>6</v>
      </c>
      <c r="B22">
        <v>402</v>
      </c>
    </row>
    <row r="23" spans="1:2" x14ac:dyDescent="0.2">
      <c r="A23">
        <v>6.1</v>
      </c>
      <c r="B23">
        <v>448</v>
      </c>
    </row>
    <row r="24" spans="1:2" x14ac:dyDescent="0.2">
      <c r="A24">
        <v>6.2</v>
      </c>
      <c r="B24">
        <v>530</v>
      </c>
    </row>
    <row r="25" spans="1:2" x14ac:dyDescent="0.2">
      <c r="A25">
        <v>6.3</v>
      </c>
      <c r="B25">
        <v>744</v>
      </c>
    </row>
    <row r="26" spans="1:2" x14ac:dyDescent="0.2">
      <c r="A26">
        <v>6.4</v>
      </c>
      <c r="B26">
        <v>740</v>
      </c>
    </row>
    <row r="27" spans="1:2" x14ac:dyDescent="0.2">
      <c r="A27">
        <v>6.5</v>
      </c>
      <c r="B27">
        <v>541</v>
      </c>
    </row>
    <row r="28" spans="1:2" x14ac:dyDescent="0.2">
      <c r="A28">
        <v>6.6</v>
      </c>
      <c r="B28">
        <v>453</v>
      </c>
    </row>
    <row r="29" spans="1:2" x14ac:dyDescent="0.2">
      <c r="A29">
        <v>6.7</v>
      </c>
      <c r="B29">
        <v>379</v>
      </c>
    </row>
    <row r="30" spans="1:2" x14ac:dyDescent="0.2">
      <c r="A30">
        <v>6.8</v>
      </c>
      <c r="B30">
        <v>379</v>
      </c>
    </row>
    <row r="31" spans="1:2" x14ac:dyDescent="0.2">
      <c r="A31">
        <v>6.9</v>
      </c>
      <c r="B31">
        <v>377</v>
      </c>
    </row>
    <row r="32" spans="1:2" x14ac:dyDescent="0.2">
      <c r="A32">
        <v>7</v>
      </c>
      <c r="B32">
        <v>732</v>
      </c>
    </row>
    <row r="33" spans="1:2" x14ac:dyDescent="0.2">
      <c r="A33">
        <v>7.1</v>
      </c>
      <c r="B33">
        <v>1428</v>
      </c>
    </row>
    <row r="34" spans="1:2" x14ac:dyDescent="0.2">
      <c r="A34">
        <v>7.2</v>
      </c>
      <c r="B34">
        <v>1441</v>
      </c>
    </row>
    <row r="35" spans="1:2" x14ac:dyDescent="0.2">
      <c r="A35">
        <v>7.3</v>
      </c>
      <c r="B35">
        <v>1065</v>
      </c>
    </row>
    <row r="36" spans="1:2" x14ac:dyDescent="0.2">
      <c r="A36">
        <v>7.4</v>
      </c>
      <c r="B36">
        <v>670</v>
      </c>
    </row>
    <row r="37" spans="1:2" x14ac:dyDescent="0.2">
      <c r="A37">
        <v>7.5</v>
      </c>
      <c r="B37">
        <v>511</v>
      </c>
    </row>
    <row r="38" spans="1:2" x14ac:dyDescent="0.2">
      <c r="A38">
        <v>7.6</v>
      </c>
      <c r="B38">
        <v>403</v>
      </c>
    </row>
    <row r="39" spans="1:2" x14ac:dyDescent="0.2">
      <c r="A39">
        <v>7.7</v>
      </c>
      <c r="B39">
        <v>284</v>
      </c>
    </row>
    <row r="40" spans="1:2" x14ac:dyDescent="0.2">
      <c r="A40">
        <v>7.8</v>
      </c>
      <c r="B40">
        <v>311</v>
      </c>
    </row>
    <row r="41" spans="1:2" x14ac:dyDescent="0.2">
      <c r="A41">
        <v>7.9</v>
      </c>
      <c r="B41">
        <v>258</v>
      </c>
    </row>
    <row r="42" spans="1:2" x14ac:dyDescent="0.2">
      <c r="A42">
        <v>8</v>
      </c>
      <c r="B42">
        <v>268</v>
      </c>
    </row>
    <row r="43" spans="1:2" x14ac:dyDescent="0.2">
      <c r="A43">
        <v>8.1</v>
      </c>
      <c r="B43">
        <v>281</v>
      </c>
    </row>
    <row r="44" spans="1:2" x14ac:dyDescent="0.2">
      <c r="A44">
        <v>8.1999999999999993</v>
      </c>
      <c r="B44">
        <v>271</v>
      </c>
    </row>
    <row r="45" spans="1:2" x14ac:dyDescent="0.2">
      <c r="A45">
        <v>8.3000000000000007</v>
      </c>
      <c r="B45">
        <v>272</v>
      </c>
    </row>
    <row r="46" spans="1:2" x14ac:dyDescent="0.2">
      <c r="A46">
        <v>8.4</v>
      </c>
      <c r="B46">
        <v>260</v>
      </c>
    </row>
    <row r="47" spans="1:2" x14ac:dyDescent="0.2">
      <c r="A47">
        <v>8.5</v>
      </c>
      <c r="B47">
        <v>262</v>
      </c>
    </row>
    <row r="48" spans="1:2" x14ac:dyDescent="0.2">
      <c r="A48">
        <v>8.6</v>
      </c>
      <c r="B48">
        <v>235</v>
      </c>
    </row>
    <row r="49" spans="1:2" x14ac:dyDescent="0.2">
      <c r="A49">
        <v>8.6999999999999993</v>
      </c>
      <c r="B49">
        <v>248</v>
      </c>
    </row>
    <row r="50" spans="1:2" x14ac:dyDescent="0.2">
      <c r="A50">
        <v>8.8000000000000007</v>
      </c>
      <c r="B50">
        <v>217</v>
      </c>
    </row>
    <row r="51" spans="1:2" x14ac:dyDescent="0.2">
      <c r="A51">
        <v>8.9</v>
      </c>
      <c r="B51">
        <v>222</v>
      </c>
    </row>
    <row r="52" spans="1:2" x14ac:dyDescent="0.2">
      <c r="A52">
        <v>9</v>
      </c>
      <c r="B52">
        <v>212</v>
      </c>
    </row>
    <row r="53" spans="1:2" x14ac:dyDescent="0.2">
      <c r="A53">
        <v>9.1</v>
      </c>
      <c r="B53">
        <v>189</v>
      </c>
    </row>
    <row r="54" spans="1:2" x14ac:dyDescent="0.2">
      <c r="A54">
        <v>9.1999999999999993</v>
      </c>
      <c r="B54">
        <v>169</v>
      </c>
    </row>
    <row r="55" spans="1:2" x14ac:dyDescent="0.2">
      <c r="A55">
        <v>9.3000000000000007</v>
      </c>
      <c r="B55">
        <v>187</v>
      </c>
    </row>
    <row r="56" spans="1:2" x14ac:dyDescent="0.2">
      <c r="A56">
        <v>9.4</v>
      </c>
      <c r="B56">
        <v>186</v>
      </c>
    </row>
    <row r="57" spans="1:2" x14ac:dyDescent="0.2">
      <c r="A57">
        <v>9.5</v>
      </c>
      <c r="B57">
        <v>145</v>
      </c>
    </row>
    <row r="58" spans="1:2" x14ac:dyDescent="0.2">
      <c r="A58">
        <v>9.6</v>
      </c>
      <c r="B58">
        <v>167</v>
      </c>
    </row>
    <row r="59" spans="1:2" x14ac:dyDescent="0.2">
      <c r="A59">
        <v>9.6999999999999993</v>
      </c>
      <c r="B59">
        <v>172</v>
      </c>
    </row>
    <row r="60" spans="1:2" x14ac:dyDescent="0.2">
      <c r="A60">
        <v>9.8000000000000007</v>
      </c>
      <c r="B60">
        <v>139</v>
      </c>
    </row>
    <row r="61" spans="1:2" x14ac:dyDescent="0.2">
      <c r="A61">
        <v>9.9</v>
      </c>
      <c r="B61">
        <v>120</v>
      </c>
    </row>
    <row r="62" spans="1:2" x14ac:dyDescent="0.2">
      <c r="A62">
        <v>10</v>
      </c>
      <c r="B62">
        <v>152</v>
      </c>
    </row>
    <row r="63" spans="1:2" x14ac:dyDescent="0.2">
      <c r="A63">
        <v>10.1</v>
      </c>
      <c r="B63">
        <v>124</v>
      </c>
    </row>
    <row r="64" spans="1:2" x14ac:dyDescent="0.2">
      <c r="A64">
        <v>10.199999999999999</v>
      </c>
      <c r="B64">
        <v>136</v>
      </c>
    </row>
    <row r="65" spans="1:2" x14ac:dyDescent="0.2">
      <c r="A65">
        <v>10.3</v>
      </c>
      <c r="B65">
        <v>99</v>
      </c>
    </row>
    <row r="66" spans="1:2" x14ac:dyDescent="0.2">
      <c r="A66">
        <v>10.4</v>
      </c>
      <c r="B66">
        <v>109</v>
      </c>
    </row>
    <row r="67" spans="1:2" x14ac:dyDescent="0.2">
      <c r="A67">
        <v>10.5</v>
      </c>
      <c r="B67">
        <v>100</v>
      </c>
    </row>
    <row r="68" spans="1:2" x14ac:dyDescent="0.2">
      <c r="A68">
        <v>10.6</v>
      </c>
      <c r="B68">
        <v>95</v>
      </c>
    </row>
    <row r="69" spans="1:2" x14ac:dyDescent="0.2">
      <c r="A69">
        <v>10.7</v>
      </c>
      <c r="B69">
        <v>102</v>
      </c>
    </row>
    <row r="70" spans="1:2" x14ac:dyDescent="0.2">
      <c r="A70">
        <v>10.8</v>
      </c>
      <c r="B70">
        <v>107</v>
      </c>
    </row>
    <row r="71" spans="1:2" x14ac:dyDescent="0.2">
      <c r="A71">
        <v>10.9</v>
      </c>
      <c r="B71">
        <v>106</v>
      </c>
    </row>
    <row r="72" spans="1:2" x14ac:dyDescent="0.2">
      <c r="A72">
        <v>11</v>
      </c>
      <c r="B72">
        <v>94</v>
      </c>
    </row>
    <row r="73" spans="1:2" x14ac:dyDescent="0.2">
      <c r="A73">
        <v>11.1</v>
      </c>
      <c r="B73">
        <v>102</v>
      </c>
    </row>
    <row r="74" spans="1:2" x14ac:dyDescent="0.2">
      <c r="A74">
        <v>11.2</v>
      </c>
      <c r="B74">
        <v>95</v>
      </c>
    </row>
    <row r="75" spans="1:2" x14ac:dyDescent="0.2">
      <c r="A75">
        <v>11.3</v>
      </c>
      <c r="B75">
        <v>92</v>
      </c>
    </row>
    <row r="76" spans="1:2" x14ac:dyDescent="0.2">
      <c r="A76">
        <v>11.4</v>
      </c>
      <c r="B76">
        <v>82</v>
      </c>
    </row>
    <row r="77" spans="1:2" x14ac:dyDescent="0.2">
      <c r="A77">
        <v>11.5</v>
      </c>
      <c r="B77">
        <v>113</v>
      </c>
    </row>
    <row r="78" spans="1:2" x14ac:dyDescent="0.2">
      <c r="A78">
        <v>11.6</v>
      </c>
      <c r="B78">
        <v>88</v>
      </c>
    </row>
    <row r="79" spans="1:2" x14ac:dyDescent="0.2">
      <c r="A79">
        <v>11.7</v>
      </c>
      <c r="B79">
        <v>91</v>
      </c>
    </row>
    <row r="80" spans="1:2" x14ac:dyDescent="0.2">
      <c r="A80">
        <v>11.8</v>
      </c>
      <c r="B80">
        <v>90</v>
      </c>
    </row>
    <row r="81" spans="1:2" x14ac:dyDescent="0.2">
      <c r="A81">
        <v>11.9</v>
      </c>
      <c r="B81">
        <v>110</v>
      </c>
    </row>
    <row r="82" spans="1:2" x14ac:dyDescent="0.2">
      <c r="A82">
        <v>12</v>
      </c>
      <c r="B82">
        <v>85</v>
      </c>
    </row>
    <row r="83" spans="1:2" x14ac:dyDescent="0.2">
      <c r="A83">
        <v>12.1</v>
      </c>
      <c r="B83">
        <v>97</v>
      </c>
    </row>
    <row r="84" spans="1:2" x14ac:dyDescent="0.2">
      <c r="A84">
        <v>12.2</v>
      </c>
      <c r="B84">
        <v>87</v>
      </c>
    </row>
    <row r="85" spans="1:2" x14ac:dyDescent="0.2">
      <c r="A85">
        <v>12.3</v>
      </c>
      <c r="B85">
        <v>82</v>
      </c>
    </row>
    <row r="86" spans="1:2" x14ac:dyDescent="0.2">
      <c r="A86">
        <v>12.4</v>
      </c>
      <c r="B86">
        <v>79</v>
      </c>
    </row>
    <row r="87" spans="1:2" x14ac:dyDescent="0.2">
      <c r="A87">
        <v>12.5</v>
      </c>
      <c r="B87">
        <v>95</v>
      </c>
    </row>
    <row r="88" spans="1:2" x14ac:dyDescent="0.2">
      <c r="A88">
        <v>12.6</v>
      </c>
      <c r="B88">
        <v>126</v>
      </c>
    </row>
    <row r="89" spans="1:2" x14ac:dyDescent="0.2">
      <c r="A89">
        <v>12.7</v>
      </c>
      <c r="B89">
        <v>140</v>
      </c>
    </row>
    <row r="90" spans="1:2" x14ac:dyDescent="0.2">
      <c r="A90">
        <v>12.8</v>
      </c>
      <c r="B90">
        <v>200</v>
      </c>
    </row>
    <row r="91" spans="1:2" x14ac:dyDescent="0.2">
      <c r="A91">
        <v>12.9</v>
      </c>
      <c r="B91">
        <v>178</v>
      </c>
    </row>
    <row r="92" spans="1:2" x14ac:dyDescent="0.2">
      <c r="A92">
        <v>13</v>
      </c>
      <c r="B92">
        <v>148</v>
      </c>
    </row>
    <row r="93" spans="1:2" x14ac:dyDescent="0.2">
      <c r="A93">
        <v>13.1</v>
      </c>
      <c r="B93">
        <v>100</v>
      </c>
    </row>
    <row r="94" spans="1:2" x14ac:dyDescent="0.2">
      <c r="A94">
        <v>13.2</v>
      </c>
      <c r="B94">
        <v>102</v>
      </c>
    </row>
    <row r="95" spans="1:2" x14ac:dyDescent="0.2">
      <c r="A95">
        <v>13.3</v>
      </c>
      <c r="B95">
        <v>77</v>
      </c>
    </row>
    <row r="96" spans="1:2" x14ac:dyDescent="0.2">
      <c r="A96">
        <v>13.4</v>
      </c>
      <c r="B96">
        <v>84</v>
      </c>
    </row>
    <row r="97" spans="1:2" x14ac:dyDescent="0.2">
      <c r="A97">
        <v>13.5</v>
      </c>
      <c r="B97">
        <v>85</v>
      </c>
    </row>
    <row r="98" spans="1:2" x14ac:dyDescent="0.2">
      <c r="A98">
        <v>13.6</v>
      </c>
      <c r="B98">
        <v>98</v>
      </c>
    </row>
    <row r="99" spans="1:2" x14ac:dyDescent="0.2">
      <c r="A99">
        <v>13.7</v>
      </c>
      <c r="B99">
        <v>68</v>
      </c>
    </row>
    <row r="100" spans="1:2" x14ac:dyDescent="0.2">
      <c r="A100">
        <v>13.8</v>
      </c>
      <c r="B100">
        <v>82</v>
      </c>
    </row>
    <row r="101" spans="1:2" x14ac:dyDescent="0.2">
      <c r="A101">
        <v>13.9</v>
      </c>
      <c r="B101">
        <v>91</v>
      </c>
    </row>
    <row r="102" spans="1:2" x14ac:dyDescent="0.2">
      <c r="A102">
        <v>14</v>
      </c>
      <c r="B102">
        <v>89</v>
      </c>
    </row>
    <row r="103" spans="1:2" x14ac:dyDescent="0.2">
      <c r="A103">
        <v>14.1</v>
      </c>
      <c r="B103">
        <v>60</v>
      </c>
    </row>
    <row r="104" spans="1:2" x14ac:dyDescent="0.2">
      <c r="A104">
        <v>14.2</v>
      </c>
      <c r="B104">
        <v>85</v>
      </c>
    </row>
    <row r="105" spans="1:2" x14ac:dyDescent="0.2">
      <c r="A105">
        <v>14.3</v>
      </c>
      <c r="B105">
        <v>152</v>
      </c>
    </row>
    <row r="106" spans="1:2" x14ac:dyDescent="0.2">
      <c r="A106">
        <v>14.4</v>
      </c>
      <c r="B106">
        <v>318</v>
      </c>
    </row>
    <row r="107" spans="1:2" x14ac:dyDescent="0.2">
      <c r="A107">
        <v>14.5</v>
      </c>
      <c r="B107">
        <v>487</v>
      </c>
    </row>
    <row r="108" spans="1:2" x14ac:dyDescent="0.2">
      <c r="A108">
        <v>14.6</v>
      </c>
      <c r="B108">
        <v>430</v>
      </c>
    </row>
    <row r="109" spans="1:2" x14ac:dyDescent="0.2">
      <c r="A109">
        <v>14.7</v>
      </c>
      <c r="B109">
        <v>263</v>
      </c>
    </row>
    <row r="110" spans="1:2" x14ac:dyDescent="0.2">
      <c r="A110">
        <v>14.8</v>
      </c>
      <c r="B110">
        <v>139</v>
      </c>
    </row>
    <row r="111" spans="1:2" x14ac:dyDescent="0.2">
      <c r="A111">
        <v>14.9</v>
      </c>
      <c r="B111">
        <v>86</v>
      </c>
    </row>
    <row r="112" spans="1:2" x14ac:dyDescent="0.2">
      <c r="A112">
        <v>15</v>
      </c>
      <c r="B112">
        <v>81</v>
      </c>
    </row>
    <row r="113" spans="1:2" x14ac:dyDescent="0.2">
      <c r="A113">
        <v>15.1</v>
      </c>
      <c r="B113">
        <v>73</v>
      </c>
    </row>
    <row r="114" spans="1:2" x14ac:dyDescent="0.2">
      <c r="A114">
        <v>15.2</v>
      </c>
      <c r="B114">
        <v>61</v>
      </c>
    </row>
    <row r="115" spans="1:2" x14ac:dyDescent="0.2">
      <c r="A115">
        <v>15.3</v>
      </c>
      <c r="B115">
        <v>60</v>
      </c>
    </row>
    <row r="116" spans="1:2" x14ac:dyDescent="0.2">
      <c r="A116">
        <v>15.4</v>
      </c>
      <c r="B116">
        <v>72</v>
      </c>
    </row>
    <row r="117" spans="1:2" x14ac:dyDescent="0.2">
      <c r="A117">
        <v>15.5</v>
      </c>
      <c r="B117">
        <v>55</v>
      </c>
    </row>
    <row r="118" spans="1:2" x14ac:dyDescent="0.2">
      <c r="A118">
        <v>15.6</v>
      </c>
      <c r="B118">
        <v>45</v>
      </c>
    </row>
    <row r="119" spans="1:2" x14ac:dyDescent="0.2">
      <c r="A119">
        <v>15.7</v>
      </c>
      <c r="B119">
        <v>57</v>
      </c>
    </row>
    <row r="120" spans="1:2" x14ac:dyDescent="0.2">
      <c r="A120">
        <v>15.8</v>
      </c>
      <c r="B120">
        <v>55</v>
      </c>
    </row>
    <row r="121" spans="1:2" x14ac:dyDescent="0.2">
      <c r="A121">
        <v>15.9</v>
      </c>
      <c r="B121">
        <v>63</v>
      </c>
    </row>
    <row r="122" spans="1:2" x14ac:dyDescent="0.2">
      <c r="A122">
        <v>16</v>
      </c>
      <c r="B122">
        <v>61</v>
      </c>
    </row>
    <row r="123" spans="1:2" x14ac:dyDescent="0.2">
      <c r="A123">
        <v>16.100000000000001</v>
      </c>
      <c r="B123">
        <v>52</v>
      </c>
    </row>
    <row r="124" spans="1:2" x14ac:dyDescent="0.2">
      <c r="A124">
        <v>16.2</v>
      </c>
      <c r="B124">
        <v>64</v>
      </c>
    </row>
    <row r="125" spans="1:2" x14ac:dyDescent="0.2">
      <c r="A125">
        <v>16.3</v>
      </c>
      <c r="B125">
        <v>59</v>
      </c>
    </row>
    <row r="126" spans="1:2" x14ac:dyDescent="0.2">
      <c r="A126">
        <v>16.399999999999999</v>
      </c>
      <c r="B126">
        <v>48</v>
      </c>
    </row>
    <row r="127" spans="1:2" x14ac:dyDescent="0.2">
      <c r="A127">
        <v>16.5</v>
      </c>
      <c r="B127">
        <v>57</v>
      </c>
    </row>
    <row r="128" spans="1:2" x14ac:dyDescent="0.2">
      <c r="A128">
        <v>16.600000000000001</v>
      </c>
      <c r="B128">
        <v>54</v>
      </c>
    </row>
    <row r="129" spans="1:2" x14ac:dyDescent="0.2">
      <c r="A129">
        <v>16.7</v>
      </c>
      <c r="B129">
        <v>48</v>
      </c>
    </row>
    <row r="130" spans="1:2" x14ac:dyDescent="0.2">
      <c r="A130">
        <v>16.8</v>
      </c>
      <c r="B130">
        <v>49</v>
      </c>
    </row>
    <row r="131" spans="1:2" x14ac:dyDescent="0.2">
      <c r="A131">
        <v>16.899999999999999</v>
      </c>
      <c r="B131">
        <v>44</v>
      </c>
    </row>
    <row r="132" spans="1:2" x14ac:dyDescent="0.2">
      <c r="A132">
        <v>17</v>
      </c>
      <c r="B132">
        <v>44</v>
      </c>
    </row>
    <row r="133" spans="1:2" x14ac:dyDescent="0.2">
      <c r="A133">
        <v>17.100000000000001</v>
      </c>
      <c r="B133">
        <v>41</v>
      </c>
    </row>
    <row r="134" spans="1:2" x14ac:dyDescent="0.2">
      <c r="A134">
        <v>17.2</v>
      </c>
      <c r="B134">
        <v>45</v>
      </c>
    </row>
    <row r="135" spans="1:2" x14ac:dyDescent="0.2">
      <c r="A135">
        <v>17.3</v>
      </c>
      <c r="B135">
        <v>56</v>
      </c>
    </row>
    <row r="136" spans="1:2" x14ac:dyDescent="0.2">
      <c r="A136">
        <v>17.399999999999999</v>
      </c>
      <c r="B136">
        <v>50</v>
      </c>
    </row>
    <row r="137" spans="1:2" x14ac:dyDescent="0.2">
      <c r="A137">
        <v>17.5</v>
      </c>
      <c r="B137">
        <v>37</v>
      </c>
    </row>
    <row r="138" spans="1:2" x14ac:dyDescent="0.2">
      <c r="A138">
        <v>17.600000000000001</v>
      </c>
      <c r="B138">
        <v>47</v>
      </c>
    </row>
    <row r="139" spans="1:2" x14ac:dyDescent="0.2">
      <c r="A139">
        <v>17.7</v>
      </c>
      <c r="B139">
        <v>40</v>
      </c>
    </row>
    <row r="140" spans="1:2" x14ac:dyDescent="0.2">
      <c r="A140">
        <v>17.8</v>
      </c>
      <c r="B140">
        <v>44</v>
      </c>
    </row>
    <row r="141" spans="1:2" x14ac:dyDescent="0.2">
      <c r="A141">
        <v>17.899999999999999</v>
      </c>
      <c r="B141">
        <v>38</v>
      </c>
    </row>
    <row r="142" spans="1:2" x14ac:dyDescent="0.2">
      <c r="A142">
        <v>18</v>
      </c>
      <c r="B142">
        <v>42</v>
      </c>
    </row>
    <row r="143" spans="1:2" x14ac:dyDescent="0.2">
      <c r="A143">
        <v>18.100000000000001</v>
      </c>
      <c r="B143">
        <v>43</v>
      </c>
    </row>
    <row r="144" spans="1:2" x14ac:dyDescent="0.2">
      <c r="A144">
        <v>18.2</v>
      </c>
      <c r="B144">
        <v>39</v>
      </c>
    </row>
    <row r="145" spans="1:2" x14ac:dyDescent="0.2">
      <c r="A145">
        <v>18.3</v>
      </c>
      <c r="B145">
        <v>38</v>
      </c>
    </row>
    <row r="146" spans="1:2" x14ac:dyDescent="0.2">
      <c r="A146">
        <v>18.399999999999999</v>
      </c>
      <c r="B146">
        <v>30</v>
      </c>
    </row>
    <row r="147" spans="1:2" x14ac:dyDescent="0.2">
      <c r="A147">
        <v>18.5</v>
      </c>
      <c r="B147">
        <v>40</v>
      </c>
    </row>
    <row r="148" spans="1:2" x14ac:dyDescent="0.2">
      <c r="A148">
        <v>18.600000000000001</v>
      </c>
      <c r="B148">
        <v>38</v>
      </c>
    </row>
    <row r="149" spans="1:2" x14ac:dyDescent="0.2">
      <c r="A149">
        <v>18.7</v>
      </c>
      <c r="B149">
        <v>38</v>
      </c>
    </row>
    <row r="150" spans="1:2" x14ac:dyDescent="0.2">
      <c r="A150">
        <v>18.8</v>
      </c>
      <c r="B150">
        <v>32</v>
      </c>
    </row>
    <row r="151" spans="1:2" x14ac:dyDescent="0.2">
      <c r="A151">
        <v>18.899999999999999</v>
      </c>
      <c r="B151">
        <v>32</v>
      </c>
    </row>
    <row r="152" spans="1:2" x14ac:dyDescent="0.2">
      <c r="A152">
        <v>19</v>
      </c>
      <c r="B152">
        <v>30</v>
      </c>
    </row>
    <row r="153" spans="1:2" x14ac:dyDescent="0.2">
      <c r="A153">
        <v>19.100000000000001</v>
      </c>
      <c r="B153">
        <v>33</v>
      </c>
    </row>
    <row r="154" spans="1:2" x14ac:dyDescent="0.2">
      <c r="A154">
        <v>19.2</v>
      </c>
      <c r="B154">
        <v>42</v>
      </c>
    </row>
    <row r="155" spans="1:2" x14ac:dyDescent="0.2">
      <c r="A155">
        <v>19.3</v>
      </c>
      <c r="B155">
        <v>44</v>
      </c>
    </row>
    <row r="156" spans="1:2" x14ac:dyDescent="0.2">
      <c r="A156">
        <v>19.399999999999999</v>
      </c>
      <c r="B156">
        <v>52</v>
      </c>
    </row>
    <row r="157" spans="1:2" x14ac:dyDescent="0.2">
      <c r="A157">
        <v>19.5</v>
      </c>
      <c r="B157">
        <v>59</v>
      </c>
    </row>
    <row r="158" spans="1:2" x14ac:dyDescent="0.2">
      <c r="A158">
        <v>19.600000000000001</v>
      </c>
      <c r="B158">
        <v>46</v>
      </c>
    </row>
    <row r="159" spans="1:2" x14ac:dyDescent="0.2">
      <c r="A159">
        <v>19.7</v>
      </c>
      <c r="B159">
        <v>44</v>
      </c>
    </row>
    <row r="160" spans="1:2" x14ac:dyDescent="0.2">
      <c r="A160">
        <v>19.8</v>
      </c>
      <c r="B160">
        <v>47</v>
      </c>
    </row>
    <row r="161" spans="1:2" x14ac:dyDescent="0.2">
      <c r="A161">
        <v>19.899999999999999</v>
      </c>
      <c r="B161">
        <v>25</v>
      </c>
    </row>
    <row r="162" spans="1:2" x14ac:dyDescent="0.2">
      <c r="A162">
        <v>20</v>
      </c>
      <c r="B162">
        <v>27</v>
      </c>
    </row>
    <row r="163" spans="1:2" x14ac:dyDescent="0.2">
      <c r="A163">
        <v>20.100000000000001</v>
      </c>
      <c r="B163">
        <v>39</v>
      </c>
    </row>
    <row r="164" spans="1:2" x14ac:dyDescent="0.2">
      <c r="A164">
        <v>20.2</v>
      </c>
      <c r="B164">
        <v>16</v>
      </c>
    </row>
    <row r="165" spans="1:2" x14ac:dyDescent="0.2">
      <c r="A165">
        <v>20.3</v>
      </c>
      <c r="B165">
        <v>30</v>
      </c>
    </row>
    <row r="166" spans="1:2" x14ac:dyDescent="0.2">
      <c r="A166">
        <v>20.399999999999999</v>
      </c>
      <c r="B166">
        <v>25</v>
      </c>
    </row>
    <row r="167" spans="1:2" x14ac:dyDescent="0.2">
      <c r="A167">
        <v>20.5</v>
      </c>
      <c r="B167">
        <v>28</v>
      </c>
    </row>
    <row r="168" spans="1:2" x14ac:dyDescent="0.2">
      <c r="A168">
        <v>20.6</v>
      </c>
      <c r="B168">
        <v>23</v>
      </c>
    </row>
    <row r="169" spans="1:2" x14ac:dyDescent="0.2">
      <c r="A169">
        <v>20.7</v>
      </c>
      <c r="B169">
        <v>29</v>
      </c>
    </row>
    <row r="170" spans="1:2" x14ac:dyDescent="0.2">
      <c r="A170">
        <v>20.8</v>
      </c>
      <c r="B170">
        <v>28</v>
      </c>
    </row>
    <row r="171" spans="1:2" x14ac:dyDescent="0.2">
      <c r="A171">
        <v>20.9</v>
      </c>
      <c r="B171">
        <v>29</v>
      </c>
    </row>
    <row r="172" spans="1:2" x14ac:dyDescent="0.2">
      <c r="A172">
        <v>21</v>
      </c>
      <c r="B172">
        <v>37</v>
      </c>
    </row>
    <row r="173" spans="1:2" x14ac:dyDescent="0.2">
      <c r="A173">
        <v>21.1</v>
      </c>
      <c r="B173">
        <v>20</v>
      </c>
    </row>
    <row r="174" spans="1:2" x14ac:dyDescent="0.2">
      <c r="A174">
        <v>21.2</v>
      </c>
      <c r="B174">
        <v>28</v>
      </c>
    </row>
    <row r="175" spans="1:2" x14ac:dyDescent="0.2">
      <c r="A175">
        <v>21.3</v>
      </c>
      <c r="B175">
        <v>25</v>
      </c>
    </row>
    <row r="176" spans="1:2" x14ac:dyDescent="0.2">
      <c r="A176">
        <v>21.4</v>
      </c>
      <c r="B176">
        <v>26</v>
      </c>
    </row>
    <row r="177" spans="1:2" x14ac:dyDescent="0.2">
      <c r="A177">
        <v>21.5</v>
      </c>
      <c r="B177">
        <v>29</v>
      </c>
    </row>
    <row r="178" spans="1:2" x14ac:dyDescent="0.2">
      <c r="A178">
        <v>21.6</v>
      </c>
      <c r="B178">
        <v>32</v>
      </c>
    </row>
    <row r="179" spans="1:2" x14ac:dyDescent="0.2">
      <c r="A179">
        <v>21.7</v>
      </c>
      <c r="B179">
        <v>15</v>
      </c>
    </row>
    <row r="180" spans="1:2" x14ac:dyDescent="0.2">
      <c r="A180">
        <v>21.8</v>
      </c>
      <c r="B180">
        <v>31</v>
      </c>
    </row>
    <row r="181" spans="1:2" x14ac:dyDescent="0.2">
      <c r="A181">
        <v>21.9</v>
      </c>
      <c r="B181">
        <v>67</v>
      </c>
    </row>
    <row r="182" spans="1:2" x14ac:dyDescent="0.2">
      <c r="A182">
        <v>22</v>
      </c>
      <c r="B182">
        <v>84</v>
      </c>
    </row>
    <row r="183" spans="1:2" x14ac:dyDescent="0.2">
      <c r="A183">
        <v>22.1</v>
      </c>
      <c r="B183">
        <v>120</v>
      </c>
    </row>
    <row r="184" spans="1:2" x14ac:dyDescent="0.2">
      <c r="A184">
        <v>22.2</v>
      </c>
      <c r="B184">
        <v>101</v>
      </c>
    </row>
    <row r="185" spans="1:2" x14ac:dyDescent="0.2">
      <c r="A185">
        <v>22.3</v>
      </c>
      <c r="B185">
        <v>48</v>
      </c>
    </row>
    <row r="186" spans="1:2" x14ac:dyDescent="0.2">
      <c r="A186">
        <v>22.4</v>
      </c>
      <c r="B186">
        <v>31</v>
      </c>
    </row>
    <row r="187" spans="1:2" x14ac:dyDescent="0.2">
      <c r="A187">
        <v>22.5</v>
      </c>
      <c r="B187">
        <v>32</v>
      </c>
    </row>
    <row r="188" spans="1:2" x14ac:dyDescent="0.2">
      <c r="A188">
        <v>22.6</v>
      </c>
      <c r="B188">
        <v>35</v>
      </c>
    </row>
    <row r="189" spans="1:2" x14ac:dyDescent="0.2">
      <c r="A189">
        <v>22.7</v>
      </c>
      <c r="B189">
        <v>29</v>
      </c>
    </row>
    <row r="190" spans="1:2" x14ac:dyDescent="0.2">
      <c r="A190">
        <v>22.8</v>
      </c>
      <c r="B190">
        <v>27</v>
      </c>
    </row>
    <row r="191" spans="1:2" x14ac:dyDescent="0.2">
      <c r="A191">
        <v>22.9</v>
      </c>
      <c r="B191">
        <v>27</v>
      </c>
    </row>
    <row r="192" spans="1:2" x14ac:dyDescent="0.2">
      <c r="A192">
        <v>23</v>
      </c>
      <c r="B192">
        <v>15</v>
      </c>
    </row>
    <row r="193" spans="1:2" x14ac:dyDescent="0.2">
      <c r="A193">
        <v>23.1</v>
      </c>
      <c r="B193">
        <v>16</v>
      </c>
    </row>
    <row r="194" spans="1:2" x14ac:dyDescent="0.2">
      <c r="A194">
        <v>23.2</v>
      </c>
      <c r="B194">
        <v>18</v>
      </c>
    </row>
    <row r="195" spans="1:2" x14ac:dyDescent="0.2">
      <c r="A195">
        <v>23.3</v>
      </c>
      <c r="B195">
        <v>17</v>
      </c>
    </row>
    <row r="196" spans="1:2" x14ac:dyDescent="0.2">
      <c r="A196">
        <v>23.4</v>
      </c>
      <c r="B196">
        <v>27</v>
      </c>
    </row>
    <row r="197" spans="1:2" x14ac:dyDescent="0.2">
      <c r="A197">
        <v>23.5</v>
      </c>
      <c r="B197">
        <v>21</v>
      </c>
    </row>
    <row r="198" spans="1:2" x14ac:dyDescent="0.2">
      <c r="A198">
        <v>23.6</v>
      </c>
      <c r="B198">
        <v>11</v>
      </c>
    </row>
    <row r="199" spans="1:2" x14ac:dyDescent="0.2">
      <c r="A199">
        <v>23.7</v>
      </c>
      <c r="B199">
        <v>27</v>
      </c>
    </row>
    <row r="200" spans="1:2" x14ac:dyDescent="0.2">
      <c r="A200">
        <v>23.8</v>
      </c>
      <c r="B200">
        <v>18</v>
      </c>
    </row>
    <row r="201" spans="1:2" x14ac:dyDescent="0.2">
      <c r="A201">
        <v>23.9</v>
      </c>
      <c r="B201">
        <v>12</v>
      </c>
    </row>
    <row r="202" spans="1:2" x14ac:dyDescent="0.2">
      <c r="A202">
        <v>24</v>
      </c>
      <c r="B202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"/>
  <sheetViews>
    <sheetView topLeftCell="B1" zoomScale="210" zoomScaleNormal="210" workbookViewId="0">
      <selection activeCell="N12" sqref="N12"/>
    </sheetView>
  </sheetViews>
  <sheetFormatPr baseColWidth="10" defaultColWidth="8.83203125" defaultRowHeight="15" x14ac:dyDescent="0.2"/>
  <cols>
    <col min="2" max="2" width="8.83203125" customWidth="1"/>
    <col min="13" max="13" width="12.5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9</v>
      </c>
      <c r="I1" t="s">
        <v>5</v>
      </c>
      <c r="J1" t="s">
        <v>10</v>
      </c>
      <c r="K1" t="s">
        <v>12</v>
      </c>
      <c r="L1" t="s">
        <v>11</v>
      </c>
      <c r="M1" t="s">
        <v>13</v>
      </c>
    </row>
    <row r="2" spans="1:13" x14ac:dyDescent="0.2">
      <c r="A2">
        <v>4</v>
      </c>
      <c r="B2">
        <v>631.70000000000005</v>
      </c>
      <c r="D2">
        <v>6.41</v>
      </c>
      <c r="E2">
        <v>0.12</v>
      </c>
      <c r="G2">
        <f>SIN(D2)</f>
        <v>0.12647506109640269</v>
      </c>
      <c r="H2">
        <f>SIN(E2+D2) -G2</f>
        <v>0.11784136458213504</v>
      </c>
      <c r="I2" t="s">
        <v>6</v>
      </c>
      <c r="J2">
        <v>1</v>
      </c>
      <c r="K2">
        <f>J2*63.09</f>
        <v>63.09</v>
      </c>
      <c r="L2">
        <f>5.64*G2</f>
        <v>0.71331934458371116</v>
      </c>
      <c r="M2">
        <f>4.03*(H2)</f>
        <v>0.47490069926600426</v>
      </c>
    </row>
    <row r="3" spans="1:13" x14ac:dyDescent="0.2">
      <c r="A3">
        <v>4.0999999999999996</v>
      </c>
      <c r="B3">
        <v>635.79999999999995</v>
      </c>
      <c r="D3">
        <v>7.24</v>
      </c>
      <c r="E3">
        <v>0.13</v>
      </c>
      <c r="G3">
        <f t="shared" ref="G3:G7" si="0">SIN(D3)</f>
        <v>0.81736057823117292</v>
      </c>
      <c r="H3">
        <f t="shared" ref="H3:H7" si="1">SIN(E3+D3) -G3</f>
        <v>6.7788682814765355E-2</v>
      </c>
      <c r="I3" t="s">
        <v>7</v>
      </c>
      <c r="J3">
        <v>1</v>
      </c>
      <c r="K3">
        <f>J3*71.08</f>
        <v>71.08</v>
      </c>
      <c r="L3">
        <f t="shared" ref="L3:L7" si="2">5.64*G3</f>
        <v>4.609913661223815</v>
      </c>
      <c r="M3">
        <f t="shared" ref="M3:M7" si="3">4.03*(H3)</f>
        <v>0.2731883917435044</v>
      </c>
    </row>
    <row r="4" spans="1:13" x14ac:dyDescent="0.2">
      <c r="A4">
        <v>4.2</v>
      </c>
      <c r="B4">
        <v>639.9</v>
      </c>
      <c r="D4">
        <v>12.94</v>
      </c>
      <c r="E4">
        <v>0.12</v>
      </c>
      <c r="G4">
        <f t="shared" si="0"/>
        <v>0.36499681834069658</v>
      </c>
      <c r="H4">
        <f t="shared" si="1"/>
        <v>0.10882828936526079</v>
      </c>
      <c r="I4" t="s">
        <v>6</v>
      </c>
      <c r="J4">
        <v>2</v>
      </c>
      <c r="K4">
        <f t="shared" ref="K4:K6" si="4">J4*63.09</f>
        <v>126.18</v>
      </c>
      <c r="L4">
        <f t="shared" si="2"/>
        <v>2.0585820554415286</v>
      </c>
      <c r="M4">
        <f t="shared" si="3"/>
        <v>0.43857800614200099</v>
      </c>
    </row>
    <row r="5" spans="1:13" x14ac:dyDescent="0.2">
      <c r="A5">
        <v>4.3</v>
      </c>
      <c r="B5">
        <v>656.8</v>
      </c>
      <c r="D5">
        <v>14.6</v>
      </c>
      <c r="E5">
        <v>0.12</v>
      </c>
      <c r="G5">
        <f t="shared" si="0"/>
        <v>0.89479117214050419</v>
      </c>
      <c r="H5">
        <f t="shared" si="1"/>
        <v>-5.9884461025723534E-2</v>
      </c>
      <c r="I5" t="s">
        <v>7</v>
      </c>
      <c r="J5">
        <v>2</v>
      </c>
      <c r="K5">
        <f>J5*71.08</f>
        <v>142.16</v>
      </c>
      <c r="L5">
        <f t="shared" si="2"/>
        <v>5.0466222108724432</v>
      </c>
      <c r="M5">
        <f t="shared" si="3"/>
        <v>-0.24133437793366586</v>
      </c>
    </row>
    <row r="6" spans="1:13" x14ac:dyDescent="0.2">
      <c r="A6">
        <v>4.4000000000000004</v>
      </c>
      <c r="B6">
        <v>672.8</v>
      </c>
      <c r="D6">
        <v>19.600000000000001</v>
      </c>
      <c r="E6">
        <v>0.1</v>
      </c>
      <c r="G6">
        <f t="shared" si="0"/>
        <v>0.6819636200681356</v>
      </c>
      <c r="H6">
        <f t="shared" si="1"/>
        <v>6.9609795284015008E-2</v>
      </c>
      <c r="I6" t="s">
        <v>6</v>
      </c>
      <c r="J6">
        <v>3</v>
      </c>
      <c r="K6">
        <f t="shared" si="4"/>
        <v>189.27</v>
      </c>
      <c r="L6">
        <f t="shared" si="2"/>
        <v>3.8462748171842844</v>
      </c>
      <c r="M6">
        <f t="shared" si="3"/>
        <v>0.28052747499458047</v>
      </c>
    </row>
    <row r="7" spans="1:13" x14ac:dyDescent="0.2">
      <c r="A7">
        <v>4.5</v>
      </c>
      <c r="B7">
        <v>689.2</v>
      </c>
      <c r="D7">
        <v>22.18</v>
      </c>
      <c r="E7">
        <v>0.13</v>
      </c>
      <c r="G7">
        <f t="shared" si="0"/>
        <v>-0.18773086501024699</v>
      </c>
      <c r="H7">
        <f t="shared" si="1"/>
        <v>-0.12574522016125161</v>
      </c>
      <c r="I7" t="s">
        <v>8</v>
      </c>
      <c r="J7">
        <v>3</v>
      </c>
      <c r="K7">
        <f>J7*71.08</f>
        <v>213.24</v>
      </c>
      <c r="L7">
        <f t="shared" si="2"/>
        <v>-1.058802078657793</v>
      </c>
      <c r="M7">
        <f t="shared" si="3"/>
        <v>-0.506753237249844</v>
      </c>
    </row>
    <row r="8" spans="1:13" x14ac:dyDescent="0.2">
      <c r="A8">
        <v>4.5999999999999996</v>
      </c>
      <c r="B8">
        <v>694.2</v>
      </c>
    </row>
    <row r="9" spans="1:13" x14ac:dyDescent="0.2">
      <c r="A9">
        <v>4.7</v>
      </c>
      <c r="B9">
        <v>689.2</v>
      </c>
    </row>
    <row r="10" spans="1:13" x14ac:dyDescent="0.2">
      <c r="A10">
        <v>4.8</v>
      </c>
      <c r="B10">
        <v>680.2</v>
      </c>
    </row>
    <row r="11" spans="1:13" x14ac:dyDescent="0.2">
      <c r="A11">
        <v>4.9000000000000004</v>
      </c>
      <c r="B11">
        <v>674.1</v>
      </c>
    </row>
    <row r="12" spans="1:13" x14ac:dyDescent="0.2">
      <c r="A12">
        <v>5</v>
      </c>
      <c r="B12">
        <v>675.8</v>
      </c>
    </row>
    <row r="13" spans="1:13" x14ac:dyDescent="0.2">
      <c r="A13">
        <v>5.0999999999999996</v>
      </c>
      <c r="B13">
        <v>658.6</v>
      </c>
    </row>
    <row r="14" spans="1:13" x14ac:dyDescent="0.2">
      <c r="A14">
        <v>5.2</v>
      </c>
      <c r="B14">
        <v>641.1</v>
      </c>
    </row>
    <row r="15" spans="1:13" x14ac:dyDescent="0.2">
      <c r="A15">
        <v>5.3</v>
      </c>
      <c r="B15">
        <v>611.5</v>
      </c>
    </row>
    <row r="16" spans="1:13" x14ac:dyDescent="0.2">
      <c r="A16">
        <v>5.4</v>
      </c>
      <c r="B16">
        <v>597.20000000000005</v>
      </c>
    </row>
    <row r="17" spans="1:2" x14ac:dyDescent="0.2">
      <c r="A17">
        <v>5.5</v>
      </c>
      <c r="B17">
        <v>584.9</v>
      </c>
    </row>
    <row r="18" spans="1:2" x14ac:dyDescent="0.2">
      <c r="A18">
        <v>5.6</v>
      </c>
      <c r="B18">
        <v>587</v>
      </c>
    </row>
    <row r="19" spans="1:2" x14ac:dyDescent="0.2">
      <c r="A19">
        <v>5.7</v>
      </c>
      <c r="B19">
        <v>558.20000000000005</v>
      </c>
    </row>
    <row r="20" spans="1:2" x14ac:dyDescent="0.2">
      <c r="A20">
        <v>5.8</v>
      </c>
      <c r="B20">
        <v>553.5</v>
      </c>
    </row>
    <row r="21" spans="1:2" x14ac:dyDescent="0.2">
      <c r="A21">
        <v>5.9</v>
      </c>
      <c r="B21">
        <v>515.6</v>
      </c>
    </row>
    <row r="22" spans="1:2" x14ac:dyDescent="0.2">
      <c r="A22">
        <v>6</v>
      </c>
      <c r="B22">
        <v>517.20000000000005</v>
      </c>
    </row>
    <row r="23" spans="1:2" x14ac:dyDescent="0.2">
      <c r="A23">
        <v>6.1</v>
      </c>
      <c r="B23">
        <v>509</v>
      </c>
    </row>
    <row r="24" spans="1:2" x14ac:dyDescent="0.2">
      <c r="A24">
        <v>6.2</v>
      </c>
      <c r="B24">
        <v>628</v>
      </c>
    </row>
    <row r="25" spans="1:2" x14ac:dyDescent="0.2">
      <c r="A25">
        <v>6.3</v>
      </c>
      <c r="B25">
        <v>911.8</v>
      </c>
    </row>
    <row r="26" spans="1:2" x14ac:dyDescent="0.2">
      <c r="A26">
        <v>6.4</v>
      </c>
      <c r="B26">
        <v>959.3</v>
      </c>
    </row>
    <row r="27" spans="1:2" x14ac:dyDescent="0.2">
      <c r="A27">
        <v>6.5</v>
      </c>
      <c r="B27">
        <v>789</v>
      </c>
    </row>
    <row r="28" spans="1:2" x14ac:dyDescent="0.2">
      <c r="A28">
        <v>6.6</v>
      </c>
      <c r="B28">
        <v>603.4</v>
      </c>
    </row>
    <row r="29" spans="1:2" x14ac:dyDescent="0.2">
      <c r="A29">
        <v>6.7</v>
      </c>
      <c r="B29">
        <v>494.4</v>
      </c>
    </row>
    <row r="30" spans="1:2" x14ac:dyDescent="0.2">
      <c r="A30">
        <v>6.8</v>
      </c>
      <c r="B30">
        <v>429.8</v>
      </c>
    </row>
    <row r="31" spans="1:2" x14ac:dyDescent="0.2">
      <c r="A31">
        <v>6.9</v>
      </c>
      <c r="B31">
        <v>442</v>
      </c>
    </row>
    <row r="32" spans="1:2" x14ac:dyDescent="0.2">
      <c r="A32">
        <v>7</v>
      </c>
      <c r="B32">
        <v>639.70000000000005</v>
      </c>
    </row>
    <row r="33" spans="1:2" x14ac:dyDescent="0.2">
      <c r="A33">
        <v>7.1</v>
      </c>
      <c r="B33">
        <v>1478.7</v>
      </c>
    </row>
    <row r="34" spans="1:2" x14ac:dyDescent="0.2">
      <c r="A34">
        <v>7.2</v>
      </c>
      <c r="B34">
        <v>1926.8</v>
      </c>
    </row>
    <row r="35" spans="1:2" x14ac:dyDescent="0.2">
      <c r="A35">
        <v>7.3</v>
      </c>
      <c r="B35">
        <v>1623.1</v>
      </c>
    </row>
    <row r="36" spans="1:2" x14ac:dyDescent="0.2">
      <c r="A36">
        <v>7.4</v>
      </c>
      <c r="B36">
        <v>1011.5</v>
      </c>
    </row>
    <row r="37" spans="1:2" x14ac:dyDescent="0.2">
      <c r="A37">
        <v>7.5</v>
      </c>
      <c r="B37">
        <v>603.29999999999995</v>
      </c>
    </row>
    <row r="38" spans="1:2" x14ac:dyDescent="0.2">
      <c r="A38">
        <v>7.6</v>
      </c>
      <c r="B38">
        <v>418.6</v>
      </c>
    </row>
    <row r="39" spans="1:2" x14ac:dyDescent="0.2">
      <c r="A39">
        <v>7.7</v>
      </c>
      <c r="B39">
        <v>344.6</v>
      </c>
    </row>
    <row r="40" spans="1:2" x14ac:dyDescent="0.2">
      <c r="A40">
        <v>7.8</v>
      </c>
      <c r="B40">
        <v>320.8</v>
      </c>
    </row>
    <row r="41" spans="1:2" x14ac:dyDescent="0.2">
      <c r="A41">
        <v>7.9</v>
      </c>
      <c r="B41">
        <v>319.5</v>
      </c>
    </row>
    <row r="42" spans="1:2" x14ac:dyDescent="0.2">
      <c r="A42">
        <v>8</v>
      </c>
      <c r="B42">
        <v>310.5</v>
      </c>
    </row>
    <row r="43" spans="1:2" x14ac:dyDescent="0.2">
      <c r="A43">
        <v>8.1</v>
      </c>
      <c r="B43">
        <v>304.39999999999998</v>
      </c>
    </row>
    <row r="44" spans="1:2" x14ac:dyDescent="0.2">
      <c r="A44">
        <v>8.1999999999999993</v>
      </c>
      <c r="B44">
        <v>291</v>
      </c>
    </row>
    <row r="45" spans="1:2" x14ac:dyDescent="0.2">
      <c r="A45">
        <v>8.3000000000000007</v>
      </c>
      <c r="B45">
        <v>285</v>
      </c>
    </row>
    <row r="46" spans="1:2" x14ac:dyDescent="0.2">
      <c r="A46">
        <v>8.4</v>
      </c>
      <c r="B46">
        <v>274.8</v>
      </c>
    </row>
    <row r="47" spans="1:2" x14ac:dyDescent="0.2">
      <c r="A47">
        <v>8.5</v>
      </c>
      <c r="B47">
        <v>268.89999999999998</v>
      </c>
    </row>
    <row r="48" spans="1:2" x14ac:dyDescent="0.2">
      <c r="A48">
        <v>8.6</v>
      </c>
      <c r="B48">
        <v>263.7</v>
      </c>
    </row>
    <row r="49" spans="1:2" x14ac:dyDescent="0.2">
      <c r="A49">
        <v>8.6999999999999993</v>
      </c>
      <c r="B49">
        <v>258</v>
      </c>
    </row>
    <row r="50" spans="1:2" x14ac:dyDescent="0.2">
      <c r="A50">
        <v>8.8000000000000007</v>
      </c>
      <c r="B50">
        <v>239</v>
      </c>
    </row>
    <row r="51" spans="1:2" x14ac:dyDescent="0.2">
      <c r="A51">
        <v>8.9</v>
      </c>
      <c r="B51">
        <v>232.2</v>
      </c>
    </row>
    <row r="52" spans="1:2" x14ac:dyDescent="0.2">
      <c r="A52">
        <v>9</v>
      </c>
      <c r="B52">
        <v>228</v>
      </c>
    </row>
    <row r="53" spans="1:2" x14ac:dyDescent="0.2">
      <c r="A53">
        <v>9.1</v>
      </c>
      <c r="B53">
        <v>216.3</v>
      </c>
    </row>
    <row r="54" spans="1:2" x14ac:dyDescent="0.2">
      <c r="A54">
        <v>9.1999999999999993</v>
      </c>
      <c r="B54">
        <v>206.4</v>
      </c>
    </row>
    <row r="55" spans="1:2" x14ac:dyDescent="0.2">
      <c r="A55">
        <v>9.3000000000000007</v>
      </c>
      <c r="B55">
        <v>195</v>
      </c>
    </row>
    <row r="56" spans="1:2" x14ac:dyDescent="0.2">
      <c r="A56">
        <v>9.4</v>
      </c>
      <c r="B56">
        <v>184.1</v>
      </c>
    </row>
    <row r="57" spans="1:2" x14ac:dyDescent="0.2">
      <c r="A57">
        <v>9.5</v>
      </c>
      <c r="B57">
        <v>176.1</v>
      </c>
    </row>
    <row r="58" spans="1:2" x14ac:dyDescent="0.2">
      <c r="A58">
        <v>9.6</v>
      </c>
      <c r="B58">
        <v>164.4</v>
      </c>
    </row>
    <row r="59" spans="1:2" x14ac:dyDescent="0.2">
      <c r="A59">
        <v>9.6999999999999993</v>
      </c>
      <c r="B59">
        <v>154.5</v>
      </c>
    </row>
    <row r="60" spans="1:2" x14ac:dyDescent="0.2">
      <c r="A60">
        <v>9.8000000000000007</v>
      </c>
      <c r="B60">
        <v>154.80000000000001</v>
      </c>
    </row>
    <row r="61" spans="1:2" x14ac:dyDescent="0.2">
      <c r="A61">
        <v>9.9</v>
      </c>
      <c r="B61">
        <v>138.30000000000001</v>
      </c>
    </row>
    <row r="62" spans="1:2" x14ac:dyDescent="0.2">
      <c r="A62">
        <v>10</v>
      </c>
      <c r="B62">
        <v>140.30000000000001</v>
      </c>
    </row>
    <row r="63" spans="1:2" x14ac:dyDescent="0.2">
      <c r="A63">
        <v>10.1</v>
      </c>
      <c r="B63">
        <v>136.9</v>
      </c>
    </row>
    <row r="64" spans="1:2" x14ac:dyDescent="0.2">
      <c r="A64">
        <v>10.199999999999999</v>
      </c>
      <c r="B64">
        <v>124.4</v>
      </c>
    </row>
    <row r="65" spans="1:2" x14ac:dyDescent="0.2">
      <c r="A65">
        <v>10.3</v>
      </c>
      <c r="B65">
        <v>123.4</v>
      </c>
    </row>
    <row r="66" spans="1:2" x14ac:dyDescent="0.2">
      <c r="A66">
        <v>10.4</v>
      </c>
      <c r="B66">
        <v>124.4</v>
      </c>
    </row>
    <row r="67" spans="1:2" x14ac:dyDescent="0.2">
      <c r="A67">
        <v>10.5</v>
      </c>
      <c r="B67">
        <v>117.9</v>
      </c>
    </row>
    <row r="68" spans="1:2" x14ac:dyDescent="0.2">
      <c r="A68">
        <v>10.6</v>
      </c>
      <c r="B68">
        <v>115.4</v>
      </c>
    </row>
    <row r="69" spans="1:2" x14ac:dyDescent="0.2">
      <c r="A69">
        <v>10.7</v>
      </c>
      <c r="B69">
        <v>111.3</v>
      </c>
    </row>
    <row r="70" spans="1:2" x14ac:dyDescent="0.2">
      <c r="A70">
        <v>10.8</v>
      </c>
      <c r="B70">
        <v>106.9</v>
      </c>
    </row>
    <row r="71" spans="1:2" x14ac:dyDescent="0.2">
      <c r="A71">
        <v>10.9</v>
      </c>
      <c r="B71">
        <v>114.6</v>
      </c>
    </row>
    <row r="72" spans="1:2" x14ac:dyDescent="0.2">
      <c r="A72">
        <v>11</v>
      </c>
      <c r="B72">
        <v>120.4</v>
      </c>
    </row>
    <row r="73" spans="1:2" x14ac:dyDescent="0.2">
      <c r="A73">
        <v>11.1</v>
      </c>
      <c r="B73">
        <v>111.8</v>
      </c>
    </row>
    <row r="74" spans="1:2" x14ac:dyDescent="0.2">
      <c r="A74">
        <v>11.2</v>
      </c>
      <c r="B74">
        <v>108.6</v>
      </c>
    </row>
    <row r="75" spans="1:2" x14ac:dyDescent="0.2">
      <c r="A75">
        <v>11.3</v>
      </c>
      <c r="B75">
        <v>106.6</v>
      </c>
    </row>
    <row r="76" spans="1:2" x14ac:dyDescent="0.2">
      <c r="A76">
        <v>11.4</v>
      </c>
      <c r="B76">
        <v>106.9</v>
      </c>
    </row>
    <row r="77" spans="1:2" x14ac:dyDescent="0.2">
      <c r="A77">
        <v>11.5</v>
      </c>
      <c r="B77">
        <v>102.9</v>
      </c>
    </row>
    <row r="78" spans="1:2" x14ac:dyDescent="0.2">
      <c r="A78">
        <v>11.6</v>
      </c>
      <c r="B78">
        <v>103.3</v>
      </c>
    </row>
    <row r="79" spans="1:2" x14ac:dyDescent="0.2">
      <c r="A79">
        <v>11.7</v>
      </c>
      <c r="B79">
        <v>103.6</v>
      </c>
    </row>
    <row r="80" spans="1:2" x14ac:dyDescent="0.2">
      <c r="A80">
        <v>11.8</v>
      </c>
      <c r="B80">
        <v>103.3</v>
      </c>
    </row>
    <row r="81" spans="1:2" x14ac:dyDescent="0.2">
      <c r="A81">
        <v>11.9</v>
      </c>
      <c r="B81">
        <v>98.6</v>
      </c>
    </row>
    <row r="82" spans="1:2" x14ac:dyDescent="0.2">
      <c r="A82">
        <v>12</v>
      </c>
      <c r="B82">
        <v>97.5</v>
      </c>
    </row>
    <row r="83" spans="1:2" x14ac:dyDescent="0.2">
      <c r="A83">
        <v>12.1</v>
      </c>
      <c r="B83">
        <v>98.2</v>
      </c>
    </row>
    <row r="84" spans="1:2" x14ac:dyDescent="0.2">
      <c r="A84">
        <v>12.2</v>
      </c>
      <c r="B84">
        <v>97.3</v>
      </c>
    </row>
    <row r="85" spans="1:2" x14ac:dyDescent="0.2">
      <c r="A85">
        <v>12.3</v>
      </c>
      <c r="B85">
        <v>96.4</v>
      </c>
    </row>
    <row r="86" spans="1:2" x14ac:dyDescent="0.2">
      <c r="A86">
        <v>12.4</v>
      </c>
      <c r="B86">
        <v>95.4</v>
      </c>
    </row>
    <row r="87" spans="1:2" x14ac:dyDescent="0.2">
      <c r="A87">
        <v>12.5</v>
      </c>
      <c r="B87">
        <v>98.9</v>
      </c>
    </row>
    <row r="88" spans="1:2" x14ac:dyDescent="0.2">
      <c r="A88">
        <v>12.6</v>
      </c>
      <c r="B88">
        <v>107.5</v>
      </c>
    </row>
    <row r="89" spans="1:2" x14ac:dyDescent="0.2">
      <c r="A89">
        <v>12.7</v>
      </c>
      <c r="B89">
        <v>132.80000000000001</v>
      </c>
    </row>
    <row r="90" spans="1:2" x14ac:dyDescent="0.2">
      <c r="A90">
        <v>12.8</v>
      </c>
      <c r="B90">
        <v>178</v>
      </c>
    </row>
    <row r="91" spans="1:2" x14ac:dyDescent="0.2">
      <c r="A91">
        <v>12.9</v>
      </c>
      <c r="B91">
        <v>232.6</v>
      </c>
    </row>
    <row r="92" spans="1:2" x14ac:dyDescent="0.2">
      <c r="A92">
        <v>13</v>
      </c>
      <c r="B92">
        <v>203.3</v>
      </c>
    </row>
    <row r="93" spans="1:2" x14ac:dyDescent="0.2">
      <c r="A93">
        <v>13.1</v>
      </c>
      <c r="B93">
        <v>140.80000000000001</v>
      </c>
    </row>
    <row r="94" spans="1:2" x14ac:dyDescent="0.2">
      <c r="A94">
        <v>13.2</v>
      </c>
      <c r="B94">
        <v>104</v>
      </c>
    </row>
    <row r="95" spans="1:2" x14ac:dyDescent="0.2">
      <c r="A95">
        <v>13.3</v>
      </c>
      <c r="B95">
        <v>94.5</v>
      </c>
    </row>
    <row r="96" spans="1:2" x14ac:dyDescent="0.2">
      <c r="A96">
        <v>13.4</v>
      </c>
      <c r="B96">
        <v>91.1</v>
      </c>
    </row>
    <row r="97" spans="1:2" x14ac:dyDescent="0.2">
      <c r="A97">
        <v>13.5</v>
      </c>
      <c r="B97">
        <v>89.2</v>
      </c>
    </row>
    <row r="98" spans="1:2" x14ac:dyDescent="0.2">
      <c r="A98">
        <v>13.6</v>
      </c>
      <c r="B98">
        <v>89.1</v>
      </c>
    </row>
    <row r="99" spans="1:2" x14ac:dyDescent="0.2">
      <c r="A99">
        <v>13.7</v>
      </c>
      <c r="B99">
        <v>89.9</v>
      </c>
    </row>
    <row r="100" spans="1:2" x14ac:dyDescent="0.2">
      <c r="A100">
        <v>13.8</v>
      </c>
      <c r="B100">
        <v>82.5</v>
      </c>
    </row>
    <row r="101" spans="1:2" x14ac:dyDescent="0.2">
      <c r="A101">
        <v>13.9</v>
      </c>
      <c r="B101">
        <v>89.7</v>
      </c>
    </row>
    <row r="102" spans="1:2" x14ac:dyDescent="0.2">
      <c r="A102">
        <v>14</v>
      </c>
      <c r="B102">
        <v>85.7</v>
      </c>
    </row>
    <row r="103" spans="1:2" x14ac:dyDescent="0.2">
      <c r="A103">
        <v>14.1</v>
      </c>
      <c r="B103">
        <v>75.599999999999994</v>
      </c>
    </row>
    <row r="104" spans="1:2" x14ac:dyDescent="0.2">
      <c r="A104">
        <v>14.2</v>
      </c>
      <c r="B104">
        <v>81.400000000000006</v>
      </c>
    </row>
    <row r="105" spans="1:2" x14ac:dyDescent="0.2">
      <c r="A105">
        <v>14.3</v>
      </c>
      <c r="B105">
        <v>98.6</v>
      </c>
    </row>
    <row r="106" spans="1:2" x14ac:dyDescent="0.2">
      <c r="A106">
        <v>14.4</v>
      </c>
      <c r="B106">
        <v>209.8</v>
      </c>
    </row>
    <row r="107" spans="1:2" x14ac:dyDescent="0.2">
      <c r="A107">
        <v>14.5</v>
      </c>
      <c r="B107">
        <v>441.8</v>
      </c>
    </row>
    <row r="108" spans="1:2" x14ac:dyDescent="0.2">
      <c r="A108">
        <v>14.6</v>
      </c>
      <c r="B108">
        <v>541.1</v>
      </c>
    </row>
    <row r="109" spans="1:2" x14ac:dyDescent="0.2">
      <c r="A109">
        <v>14.7</v>
      </c>
      <c r="B109">
        <v>415.6</v>
      </c>
    </row>
    <row r="110" spans="1:2" x14ac:dyDescent="0.2">
      <c r="A110">
        <v>14.8</v>
      </c>
      <c r="B110">
        <v>214.7</v>
      </c>
    </row>
    <row r="111" spans="1:2" x14ac:dyDescent="0.2">
      <c r="A111">
        <v>14.9</v>
      </c>
      <c r="B111">
        <v>105.4</v>
      </c>
    </row>
    <row r="112" spans="1:2" x14ac:dyDescent="0.2">
      <c r="A112">
        <v>15</v>
      </c>
      <c r="B112">
        <v>83.2</v>
      </c>
    </row>
    <row r="113" spans="1:2" x14ac:dyDescent="0.2">
      <c r="A113">
        <v>15.1</v>
      </c>
      <c r="B113">
        <v>74.099999999999994</v>
      </c>
    </row>
    <row r="114" spans="1:2" x14ac:dyDescent="0.2">
      <c r="A114">
        <v>15.2</v>
      </c>
      <c r="B114">
        <v>71.900000000000006</v>
      </c>
    </row>
    <row r="115" spans="1:2" x14ac:dyDescent="0.2">
      <c r="A115">
        <v>15.3</v>
      </c>
      <c r="B115">
        <v>71.8</v>
      </c>
    </row>
    <row r="116" spans="1:2" x14ac:dyDescent="0.2">
      <c r="A116">
        <v>15.4</v>
      </c>
      <c r="B116">
        <v>69.5</v>
      </c>
    </row>
    <row r="117" spans="1:2" x14ac:dyDescent="0.2">
      <c r="A117">
        <v>15.5</v>
      </c>
      <c r="B117">
        <v>65</v>
      </c>
    </row>
    <row r="118" spans="1:2" x14ac:dyDescent="0.2">
      <c r="A118">
        <v>15.6</v>
      </c>
      <c r="B118">
        <v>63.5</v>
      </c>
    </row>
    <row r="119" spans="1:2" x14ac:dyDescent="0.2">
      <c r="A119">
        <v>15.7</v>
      </c>
      <c r="B119">
        <v>63.7</v>
      </c>
    </row>
    <row r="120" spans="1:2" x14ac:dyDescent="0.2">
      <c r="A120">
        <v>15.8</v>
      </c>
      <c r="B120">
        <v>66.400000000000006</v>
      </c>
    </row>
    <row r="121" spans="1:2" x14ac:dyDescent="0.2">
      <c r="A121">
        <v>15.9</v>
      </c>
      <c r="B121">
        <v>60.8</v>
      </c>
    </row>
    <row r="122" spans="1:2" x14ac:dyDescent="0.2">
      <c r="A122">
        <v>16</v>
      </c>
      <c r="B122">
        <v>55</v>
      </c>
    </row>
    <row r="123" spans="1:2" x14ac:dyDescent="0.2">
      <c r="A123">
        <v>16.100000000000001</v>
      </c>
      <c r="B123">
        <v>60.1</v>
      </c>
    </row>
    <row r="124" spans="1:2" x14ac:dyDescent="0.2">
      <c r="A124">
        <v>16.2</v>
      </c>
      <c r="B124">
        <v>58.1</v>
      </c>
    </row>
    <row r="125" spans="1:2" x14ac:dyDescent="0.2">
      <c r="A125">
        <v>16.3</v>
      </c>
      <c r="B125">
        <v>59.2</v>
      </c>
    </row>
    <row r="126" spans="1:2" x14ac:dyDescent="0.2">
      <c r="A126">
        <v>16.399999999999999</v>
      </c>
      <c r="B126">
        <v>57.6</v>
      </c>
    </row>
    <row r="127" spans="1:2" x14ac:dyDescent="0.2">
      <c r="A127">
        <v>16.5</v>
      </c>
      <c r="B127">
        <v>55</v>
      </c>
    </row>
    <row r="128" spans="1:2" x14ac:dyDescent="0.2">
      <c r="A128">
        <v>16.600000000000001</v>
      </c>
      <c r="B128">
        <v>53.2</v>
      </c>
    </row>
    <row r="129" spans="1:2" x14ac:dyDescent="0.2">
      <c r="A129">
        <v>16.7</v>
      </c>
      <c r="B129">
        <v>55.7</v>
      </c>
    </row>
    <row r="130" spans="1:2" x14ac:dyDescent="0.2">
      <c r="A130">
        <v>16.8</v>
      </c>
      <c r="B130">
        <v>50.4</v>
      </c>
    </row>
    <row r="131" spans="1:2" x14ac:dyDescent="0.2">
      <c r="A131">
        <v>16.899999999999999</v>
      </c>
      <c r="B131">
        <v>47.8</v>
      </c>
    </row>
    <row r="132" spans="1:2" x14ac:dyDescent="0.2">
      <c r="A132">
        <v>17</v>
      </c>
      <c r="B132">
        <v>53.1</v>
      </c>
    </row>
    <row r="133" spans="1:2" x14ac:dyDescent="0.2">
      <c r="A133">
        <v>17.100000000000001</v>
      </c>
      <c r="B133">
        <v>46.4</v>
      </c>
    </row>
    <row r="134" spans="1:2" x14ac:dyDescent="0.2">
      <c r="A134">
        <v>17.2</v>
      </c>
      <c r="B134">
        <v>46.8</v>
      </c>
    </row>
    <row r="135" spans="1:2" x14ac:dyDescent="0.2">
      <c r="A135">
        <v>17.3</v>
      </c>
      <c r="B135">
        <v>48.1</v>
      </c>
    </row>
    <row r="136" spans="1:2" x14ac:dyDescent="0.2">
      <c r="A136">
        <v>17.399999999999999</v>
      </c>
      <c r="B136">
        <v>47.1</v>
      </c>
    </row>
    <row r="137" spans="1:2" x14ac:dyDescent="0.2">
      <c r="A137">
        <v>17.5</v>
      </c>
      <c r="B137">
        <v>44.2</v>
      </c>
    </row>
    <row r="138" spans="1:2" x14ac:dyDescent="0.2">
      <c r="A138">
        <v>17.600000000000001</v>
      </c>
      <c r="B138">
        <v>48.2</v>
      </c>
    </row>
    <row r="139" spans="1:2" x14ac:dyDescent="0.2">
      <c r="A139">
        <v>17.7</v>
      </c>
      <c r="B139">
        <v>43.7</v>
      </c>
    </row>
    <row r="140" spans="1:2" x14ac:dyDescent="0.2">
      <c r="A140">
        <v>17.8</v>
      </c>
      <c r="B140">
        <v>43.5</v>
      </c>
    </row>
    <row r="141" spans="1:2" x14ac:dyDescent="0.2">
      <c r="A141">
        <v>17.899999999999999</v>
      </c>
      <c r="B141">
        <v>43.2</v>
      </c>
    </row>
    <row r="142" spans="1:2" x14ac:dyDescent="0.2">
      <c r="A142">
        <v>18</v>
      </c>
      <c r="B142">
        <v>44.4</v>
      </c>
    </row>
    <row r="143" spans="1:2" x14ac:dyDescent="0.2">
      <c r="A143">
        <v>18.100000000000001</v>
      </c>
      <c r="B143">
        <v>45.5</v>
      </c>
    </row>
    <row r="144" spans="1:2" x14ac:dyDescent="0.2">
      <c r="A144">
        <v>18.2</v>
      </c>
      <c r="B144">
        <v>39</v>
      </c>
    </row>
    <row r="145" spans="1:2" x14ac:dyDescent="0.2">
      <c r="A145">
        <v>18.3</v>
      </c>
      <c r="B145">
        <v>44.2</v>
      </c>
    </row>
    <row r="146" spans="1:2" x14ac:dyDescent="0.2">
      <c r="A146">
        <v>18.399999999999999</v>
      </c>
      <c r="B146">
        <v>43</v>
      </c>
    </row>
    <row r="147" spans="1:2" x14ac:dyDescent="0.2">
      <c r="A147">
        <v>18.5</v>
      </c>
      <c r="B147">
        <v>36.5</v>
      </c>
    </row>
    <row r="148" spans="1:2" x14ac:dyDescent="0.2">
      <c r="A148">
        <v>18.600000000000001</v>
      </c>
      <c r="B148">
        <v>39.5</v>
      </c>
    </row>
    <row r="149" spans="1:2" x14ac:dyDescent="0.2">
      <c r="A149">
        <v>18.7</v>
      </c>
      <c r="B149">
        <v>35.700000000000003</v>
      </c>
    </row>
    <row r="150" spans="1:2" x14ac:dyDescent="0.2">
      <c r="A150">
        <v>18.8</v>
      </c>
      <c r="B150">
        <v>37.6</v>
      </c>
    </row>
    <row r="151" spans="1:2" x14ac:dyDescent="0.2">
      <c r="A151">
        <v>18.899999999999999</v>
      </c>
      <c r="B151">
        <v>37.700000000000003</v>
      </c>
    </row>
    <row r="152" spans="1:2" x14ac:dyDescent="0.2">
      <c r="A152">
        <v>19</v>
      </c>
      <c r="B152">
        <v>39.4</v>
      </c>
    </row>
    <row r="153" spans="1:2" x14ac:dyDescent="0.2">
      <c r="A153">
        <v>19.100000000000001</v>
      </c>
      <c r="B153">
        <v>36.200000000000003</v>
      </c>
    </row>
    <row r="154" spans="1:2" x14ac:dyDescent="0.2">
      <c r="A154">
        <v>19.2</v>
      </c>
      <c r="B154">
        <v>37.9</v>
      </c>
    </row>
    <row r="155" spans="1:2" x14ac:dyDescent="0.2">
      <c r="A155">
        <v>19.3</v>
      </c>
      <c r="B155">
        <v>38.799999999999997</v>
      </c>
    </row>
    <row r="156" spans="1:2" x14ac:dyDescent="0.2">
      <c r="A156">
        <v>19.399999999999999</v>
      </c>
      <c r="B156">
        <v>43.6</v>
      </c>
    </row>
    <row r="157" spans="1:2" x14ac:dyDescent="0.2">
      <c r="A157">
        <v>19.5</v>
      </c>
      <c r="B157">
        <v>54.1</v>
      </c>
    </row>
    <row r="158" spans="1:2" x14ac:dyDescent="0.2">
      <c r="A158">
        <v>19.600000000000001</v>
      </c>
      <c r="B158">
        <v>67.900000000000006</v>
      </c>
    </row>
    <row r="159" spans="1:2" x14ac:dyDescent="0.2">
      <c r="A159">
        <v>19.7</v>
      </c>
      <c r="B159">
        <v>58.4</v>
      </c>
    </row>
    <row r="160" spans="1:2" x14ac:dyDescent="0.2">
      <c r="A160">
        <v>19.8</v>
      </c>
      <c r="B160">
        <v>38.299999999999997</v>
      </c>
    </row>
    <row r="161" spans="1:2" x14ac:dyDescent="0.2">
      <c r="A161">
        <v>19.899999999999999</v>
      </c>
      <c r="B161">
        <v>33.5</v>
      </c>
    </row>
    <row r="162" spans="1:2" x14ac:dyDescent="0.2">
      <c r="A162">
        <v>20</v>
      </c>
      <c r="B162">
        <v>34.1</v>
      </c>
    </row>
    <row r="163" spans="1:2" x14ac:dyDescent="0.2">
      <c r="A163">
        <v>20.100000000000001</v>
      </c>
      <c r="B163">
        <v>29</v>
      </c>
    </row>
    <row r="164" spans="1:2" x14ac:dyDescent="0.2">
      <c r="A164">
        <v>20.2</v>
      </c>
      <c r="B164">
        <v>29.3</v>
      </c>
    </row>
    <row r="165" spans="1:2" x14ac:dyDescent="0.2">
      <c r="A165">
        <v>20.3</v>
      </c>
      <c r="B165">
        <v>31.4</v>
      </c>
    </row>
    <row r="166" spans="1:2" x14ac:dyDescent="0.2">
      <c r="A166">
        <v>20.399999999999999</v>
      </c>
      <c r="B166">
        <v>29.6</v>
      </c>
    </row>
    <row r="167" spans="1:2" x14ac:dyDescent="0.2">
      <c r="A167">
        <v>20.5</v>
      </c>
      <c r="B167">
        <v>29.7</v>
      </c>
    </row>
    <row r="168" spans="1:2" x14ac:dyDescent="0.2">
      <c r="A168">
        <v>20.6</v>
      </c>
      <c r="B168">
        <v>28</v>
      </c>
    </row>
    <row r="169" spans="1:2" x14ac:dyDescent="0.2">
      <c r="A169">
        <v>20.7</v>
      </c>
      <c r="B169">
        <v>26.9</v>
      </c>
    </row>
    <row r="170" spans="1:2" x14ac:dyDescent="0.2">
      <c r="A170">
        <v>20.8</v>
      </c>
      <c r="B170">
        <v>27.3</v>
      </c>
    </row>
    <row r="171" spans="1:2" x14ac:dyDescent="0.2">
      <c r="A171">
        <v>20.9</v>
      </c>
      <c r="B171">
        <v>28.6</v>
      </c>
    </row>
    <row r="172" spans="1:2" x14ac:dyDescent="0.2">
      <c r="A172">
        <v>21</v>
      </c>
      <c r="B172">
        <v>30.4</v>
      </c>
    </row>
    <row r="173" spans="1:2" x14ac:dyDescent="0.2">
      <c r="A173">
        <v>21.1</v>
      </c>
      <c r="B173">
        <v>26.7</v>
      </c>
    </row>
    <row r="174" spans="1:2" x14ac:dyDescent="0.2">
      <c r="A174">
        <v>21.2</v>
      </c>
      <c r="B174">
        <v>24.9</v>
      </c>
    </row>
    <row r="175" spans="1:2" x14ac:dyDescent="0.2">
      <c r="A175">
        <v>21.3</v>
      </c>
      <c r="B175">
        <v>25.7</v>
      </c>
    </row>
    <row r="176" spans="1:2" x14ac:dyDescent="0.2">
      <c r="A176">
        <v>21.4</v>
      </c>
      <c r="B176">
        <v>25.8</v>
      </c>
    </row>
    <row r="177" spans="1:2" x14ac:dyDescent="0.2">
      <c r="A177">
        <v>21.5</v>
      </c>
      <c r="B177">
        <v>26</v>
      </c>
    </row>
    <row r="178" spans="1:2" x14ac:dyDescent="0.2">
      <c r="A178">
        <v>21.6</v>
      </c>
      <c r="B178">
        <v>26.9</v>
      </c>
    </row>
    <row r="179" spans="1:2" x14ac:dyDescent="0.2">
      <c r="A179">
        <v>21.7</v>
      </c>
      <c r="B179">
        <v>25.8</v>
      </c>
    </row>
    <row r="180" spans="1:2" x14ac:dyDescent="0.2">
      <c r="A180">
        <v>21.8</v>
      </c>
      <c r="B180">
        <v>26.5</v>
      </c>
    </row>
    <row r="181" spans="1:2" x14ac:dyDescent="0.2">
      <c r="A181">
        <v>21.9</v>
      </c>
      <c r="B181">
        <v>37.200000000000003</v>
      </c>
    </row>
    <row r="182" spans="1:2" x14ac:dyDescent="0.2">
      <c r="A182">
        <v>22</v>
      </c>
      <c r="B182">
        <v>75.099999999999994</v>
      </c>
    </row>
    <row r="183" spans="1:2" x14ac:dyDescent="0.2">
      <c r="A183">
        <v>22.1</v>
      </c>
      <c r="B183">
        <v>125.8</v>
      </c>
    </row>
    <row r="184" spans="1:2" x14ac:dyDescent="0.2">
      <c r="A184">
        <v>22.2</v>
      </c>
      <c r="B184">
        <v>129</v>
      </c>
    </row>
    <row r="185" spans="1:2" x14ac:dyDescent="0.2">
      <c r="A185">
        <v>22.3</v>
      </c>
      <c r="B185">
        <v>90.8</v>
      </c>
    </row>
    <row r="186" spans="1:2" x14ac:dyDescent="0.2">
      <c r="A186">
        <v>22.4</v>
      </c>
      <c r="B186">
        <v>52.1</v>
      </c>
    </row>
    <row r="187" spans="1:2" x14ac:dyDescent="0.2">
      <c r="A187">
        <v>22.5</v>
      </c>
      <c r="B187">
        <v>33.5</v>
      </c>
    </row>
    <row r="188" spans="1:2" x14ac:dyDescent="0.2">
      <c r="A188">
        <v>22.6</v>
      </c>
      <c r="B188">
        <v>26.1</v>
      </c>
    </row>
    <row r="189" spans="1:2" x14ac:dyDescent="0.2">
      <c r="A189">
        <v>22.7</v>
      </c>
      <c r="B189">
        <v>25.3</v>
      </c>
    </row>
    <row r="190" spans="1:2" x14ac:dyDescent="0.2">
      <c r="A190">
        <v>22.8</v>
      </c>
      <c r="B190">
        <v>24.8</v>
      </c>
    </row>
    <row r="191" spans="1:2" x14ac:dyDescent="0.2">
      <c r="A191">
        <v>22.9</v>
      </c>
      <c r="B191">
        <v>23.4</v>
      </c>
    </row>
    <row r="192" spans="1:2" x14ac:dyDescent="0.2">
      <c r="A192">
        <v>23</v>
      </c>
      <c r="B192">
        <v>23.1</v>
      </c>
    </row>
    <row r="193" spans="1:2" x14ac:dyDescent="0.2">
      <c r="A193">
        <v>23.1</v>
      </c>
      <c r="B193">
        <v>24.3</v>
      </c>
    </row>
    <row r="194" spans="1:2" x14ac:dyDescent="0.2">
      <c r="A194">
        <v>23.2</v>
      </c>
      <c r="B194">
        <v>18.7</v>
      </c>
    </row>
    <row r="195" spans="1:2" x14ac:dyDescent="0.2">
      <c r="A195">
        <v>23.3</v>
      </c>
      <c r="B195">
        <v>20.100000000000001</v>
      </c>
    </row>
    <row r="196" spans="1:2" x14ac:dyDescent="0.2">
      <c r="A196">
        <v>23.4</v>
      </c>
      <c r="B196">
        <v>20.3</v>
      </c>
    </row>
    <row r="197" spans="1:2" x14ac:dyDescent="0.2">
      <c r="A197">
        <v>23.5</v>
      </c>
      <c r="B197">
        <v>21.7</v>
      </c>
    </row>
    <row r="198" spans="1:2" x14ac:dyDescent="0.2">
      <c r="A198">
        <v>23.6</v>
      </c>
      <c r="B198">
        <v>21.6</v>
      </c>
    </row>
    <row r="199" spans="1:2" x14ac:dyDescent="0.2">
      <c r="A199">
        <v>23.7</v>
      </c>
      <c r="B199">
        <v>21.3</v>
      </c>
    </row>
    <row r="200" spans="1:2" x14ac:dyDescent="0.2">
      <c r="A200">
        <v>23.8</v>
      </c>
      <c r="B200">
        <v>19.2</v>
      </c>
    </row>
    <row r="201" spans="1:2" x14ac:dyDescent="0.2">
      <c r="A201">
        <v>23.9</v>
      </c>
      <c r="B201">
        <v>18.8</v>
      </c>
    </row>
    <row r="202" spans="1:2" x14ac:dyDescent="0.2">
      <c r="A202">
        <v>24</v>
      </c>
      <c r="B202">
        <v>18.399999999999999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EDD7-63C6-B444-8E1F-789F0B61A93F}">
  <dimension ref="A1:H301"/>
  <sheetViews>
    <sheetView workbookViewId="0">
      <selection activeCell="J1" sqref="J1:K1048576"/>
    </sheetView>
  </sheetViews>
  <sheetFormatPr baseColWidth="10" defaultRowHeight="15" x14ac:dyDescent="0.2"/>
  <sheetData>
    <row r="1" spans="1:8" x14ac:dyDescent="0.2">
      <c r="A1">
        <v>4</v>
      </c>
      <c r="B1">
        <v>26</v>
      </c>
      <c r="C1">
        <v>4</v>
      </c>
      <c r="D1">
        <v>22.9</v>
      </c>
      <c r="E1">
        <v>4</v>
      </c>
      <c r="F1">
        <v>482</v>
      </c>
      <c r="G1">
        <v>4</v>
      </c>
      <c r="H1">
        <v>631.70000000000005</v>
      </c>
    </row>
    <row r="2" spans="1:8" x14ac:dyDescent="0.2">
      <c r="A2">
        <v>4.0999999999999996</v>
      </c>
      <c r="B2">
        <v>26</v>
      </c>
      <c r="C2">
        <v>4.0999999999999996</v>
      </c>
      <c r="D2">
        <v>27.7</v>
      </c>
      <c r="E2">
        <v>4.0999999999999996</v>
      </c>
      <c r="F2">
        <v>446</v>
      </c>
      <c r="G2">
        <v>4.0999999999999996</v>
      </c>
      <c r="H2">
        <v>635.79999999999995</v>
      </c>
    </row>
    <row r="3" spans="1:8" x14ac:dyDescent="0.2">
      <c r="A3">
        <v>4.2</v>
      </c>
      <c r="B3">
        <v>29</v>
      </c>
      <c r="C3">
        <v>4.2</v>
      </c>
      <c r="D3">
        <v>29.1</v>
      </c>
      <c r="E3">
        <v>4.2</v>
      </c>
      <c r="F3">
        <v>523</v>
      </c>
      <c r="G3">
        <v>4.2</v>
      </c>
      <c r="H3">
        <v>639.9</v>
      </c>
    </row>
    <row r="4" spans="1:8" x14ac:dyDescent="0.2">
      <c r="A4">
        <v>4.3</v>
      </c>
      <c r="B4">
        <v>34</v>
      </c>
      <c r="C4">
        <v>4.3</v>
      </c>
      <c r="D4">
        <v>30.5</v>
      </c>
      <c r="E4">
        <v>4.3</v>
      </c>
      <c r="F4">
        <v>513</v>
      </c>
      <c r="G4">
        <v>4.3</v>
      </c>
      <c r="H4">
        <v>656.8</v>
      </c>
    </row>
    <row r="5" spans="1:8" x14ac:dyDescent="0.2">
      <c r="A5">
        <v>4.4000000000000004</v>
      </c>
      <c r="B5">
        <v>24</v>
      </c>
      <c r="C5">
        <v>4.4000000000000004</v>
      </c>
      <c r="D5">
        <v>33.6</v>
      </c>
      <c r="E5">
        <v>4.4000000000000004</v>
      </c>
      <c r="F5">
        <v>517</v>
      </c>
      <c r="G5">
        <v>4.4000000000000004</v>
      </c>
      <c r="H5">
        <v>672.8</v>
      </c>
    </row>
    <row r="6" spans="1:8" x14ac:dyDescent="0.2">
      <c r="A6">
        <v>4.5</v>
      </c>
      <c r="B6">
        <v>37</v>
      </c>
      <c r="C6">
        <v>4.5</v>
      </c>
      <c r="D6">
        <v>34.6</v>
      </c>
      <c r="E6">
        <v>4.5</v>
      </c>
      <c r="F6">
        <v>514</v>
      </c>
      <c r="G6">
        <v>4.5</v>
      </c>
      <c r="H6">
        <v>689.2</v>
      </c>
    </row>
    <row r="7" spans="1:8" x14ac:dyDescent="0.2">
      <c r="A7">
        <v>4.5999999999999996</v>
      </c>
      <c r="B7">
        <v>51</v>
      </c>
      <c r="C7">
        <v>4.5999999999999996</v>
      </c>
      <c r="D7">
        <v>42.2</v>
      </c>
      <c r="E7">
        <v>4.5999999999999996</v>
      </c>
      <c r="F7">
        <v>516</v>
      </c>
      <c r="G7">
        <v>4.5999999999999996</v>
      </c>
      <c r="H7">
        <v>694.2</v>
      </c>
    </row>
    <row r="8" spans="1:8" x14ac:dyDescent="0.2">
      <c r="A8">
        <v>4.7</v>
      </c>
      <c r="B8">
        <v>55</v>
      </c>
      <c r="C8">
        <v>4.7</v>
      </c>
      <c r="D8">
        <v>52</v>
      </c>
      <c r="E8">
        <v>4.7</v>
      </c>
      <c r="F8">
        <v>500</v>
      </c>
      <c r="G8">
        <v>4.7</v>
      </c>
      <c r="H8">
        <v>689.2</v>
      </c>
    </row>
    <row r="9" spans="1:8" x14ac:dyDescent="0.2">
      <c r="A9">
        <v>4.8</v>
      </c>
      <c r="B9">
        <v>68</v>
      </c>
      <c r="C9">
        <v>4.8</v>
      </c>
      <c r="D9">
        <v>69.400000000000006</v>
      </c>
      <c r="E9">
        <v>4.8</v>
      </c>
      <c r="F9">
        <v>513</v>
      </c>
      <c r="G9">
        <v>4.8</v>
      </c>
      <c r="H9">
        <v>680.2</v>
      </c>
    </row>
    <row r="10" spans="1:8" x14ac:dyDescent="0.2">
      <c r="A10">
        <v>4.9000000000000004</v>
      </c>
      <c r="B10">
        <v>90</v>
      </c>
      <c r="C10">
        <v>4.9000000000000004</v>
      </c>
      <c r="D10">
        <v>74.8</v>
      </c>
      <c r="E10">
        <v>4.9000000000000004</v>
      </c>
      <c r="F10">
        <v>497</v>
      </c>
      <c r="G10">
        <v>4.9000000000000004</v>
      </c>
      <c r="H10">
        <v>674.1</v>
      </c>
    </row>
    <row r="11" spans="1:8" x14ac:dyDescent="0.2">
      <c r="A11">
        <v>5</v>
      </c>
      <c r="B11">
        <v>95</v>
      </c>
      <c r="C11">
        <v>5</v>
      </c>
      <c r="D11">
        <v>96</v>
      </c>
      <c r="E11">
        <v>5</v>
      </c>
      <c r="F11">
        <v>545</v>
      </c>
      <c r="G11">
        <v>5</v>
      </c>
      <c r="H11">
        <v>675.8</v>
      </c>
    </row>
    <row r="12" spans="1:8" x14ac:dyDescent="0.2">
      <c r="A12">
        <v>5.0999999999999996</v>
      </c>
      <c r="B12">
        <v>89</v>
      </c>
      <c r="C12">
        <v>5.0999999999999996</v>
      </c>
      <c r="D12">
        <v>108.5</v>
      </c>
      <c r="E12">
        <v>5.0999999999999996</v>
      </c>
      <c r="F12">
        <v>476</v>
      </c>
      <c r="G12">
        <v>5.0999999999999996</v>
      </c>
      <c r="H12">
        <v>658.6</v>
      </c>
    </row>
    <row r="13" spans="1:8" x14ac:dyDescent="0.2">
      <c r="A13">
        <v>5.2</v>
      </c>
      <c r="B13">
        <v>131</v>
      </c>
      <c r="C13">
        <v>5.2</v>
      </c>
      <c r="D13">
        <v>123.7</v>
      </c>
      <c r="E13">
        <v>5.2</v>
      </c>
      <c r="F13">
        <v>510</v>
      </c>
      <c r="G13">
        <v>5.2</v>
      </c>
      <c r="H13">
        <v>641.1</v>
      </c>
    </row>
    <row r="14" spans="1:8" x14ac:dyDescent="0.2">
      <c r="A14">
        <v>5.3</v>
      </c>
      <c r="B14">
        <v>150</v>
      </c>
      <c r="C14">
        <v>5.3</v>
      </c>
      <c r="D14">
        <v>127.5</v>
      </c>
      <c r="E14">
        <v>5.3</v>
      </c>
      <c r="F14">
        <v>481</v>
      </c>
      <c r="G14">
        <v>5.3</v>
      </c>
      <c r="H14">
        <v>611.5</v>
      </c>
    </row>
    <row r="15" spans="1:8" x14ac:dyDescent="0.2">
      <c r="A15">
        <v>5.4</v>
      </c>
      <c r="B15">
        <v>121</v>
      </c>
      <c r="C15">
        <v>5.4</v>
      </c>
      <c r="D15">
        <v>130.5</v>
      </c>
      <c r="E15">
        <v>5.4</v>
      </c>
      <c r="F15">
        <v>475</v>
      </c>
      <c r="G15">
        <v>5.4</v>
      </c>
      <c r="H15">
        <v>597.20000000000005</v>
      </c>
    </row>
    <row r="16" spans="1:8" x14ac:dyDescent="0.2">
      <c r="A16">
        <v>5.5</v>
      </c>
      <c r="B16">
        <v>119</v>
      </c>
      <c r="C16">
        <v>5.5</v>
      </c>
      <c r="D16">
        <v>146.6</v>
      </c>
      <c r="E16">
        <v>5.5</v>
      </c>
      <c r="F16">
        <v>427</v>
      </c>
      <c r="G16">
        <v>5.5</v>
      </c>
      <c r="H16">
        <v>584.9</v>
      </c>
    </row>
    <row r="17" spans="1:8" x14ac:dyDescent="0.2">
      <c r="A17">
        <v>5.6</v>
      </c>
      <c r="B17">
        <v>141</v>
      </c>
      <c r="C17">
        <v>5.6</v>
      </c>
      <c r="D17">
        <v>151.80000000000001</v>
      </c>
      <c r="E17">
        <v>5.6</v>
      </c>
      <c r="F17">
        <v>446</v>
      </c>
      <c r="G17">
        <v>5.6</v>
      </c>
      <c r="H17">
        <v>587</v>
      </c>
    </row>
    <row r="18" spans="1:8" x14ac:dyDescent="0.2">
      <c r="A18">
        <v>5.7</v>
      </c>
      <c r="B18">
        <v>131</v>
      </c>
      <c r="C18">
        <v>5.7</v>
      </c>
      <c r="D18">
        <v>158.4</v>
      </c>
      <c r="E18">
        <v>5.7</v>
      </c>
      <c r="F18">
        <v>437</v>
      </c>
      <c r="G18">
        <v>5.7</v>
      </c>
      <c r="H18">
        <v>558.20000000000005</v>
      </c>
    </row>
    <row r="19" spans="1:8" x14ac:dyDescent="0.2">
      <c r="A19">
        <v>5.8</v>
      </c>
      <c r="B19">
        <v>158</v>
      </c>
      <c r="C19">
        <v>5.8</v>
      </c>
      <c r="D19">
        <v>160.19999999999999</v>
      </c>
      <c r="E19">
        <v>5.8</v>
      </c>
      <c r="F19">
        <v>422</v>
      </c>
      <c r="G19">
        <v>5.8</v>
      </c>
      <c r="H19">
        <v>553.5</v>
      </c>
    </row>
    <row r="20" spans="1:8" x14ac:dyDescent="0.2">
      <c r="A20">
        <v>5.9</v>
      </c>
      <c r="B20">
        <v>158</v>
      </c>
      <c r="C20">
        <v>5.9</v>
      </c>
      <c r="D20">
        <v>166.2</v>
      </c>
      <c r="E20">
        <v>5.9</v>
      </c>
      <c r="F20">
        <v>376</v>
      </c>
      <c r="G20">
        <v>5.9</v>
      </c>
      <c r="H20">
        <v>515.6</v>
      </c>
    </row>
    <row r="21" spans="1:8" x14ac:dyDescent="0.2">
      <c r="A21">
        <v>6</v>
      </c>
      <c r="B21">
        <v>173</v>
      </c>
      <c r="C21">
        <v>6</v>
      </c>
      <c r="D21">
        <v>178.9</v>
      </c>
      <c r="E21">
        <v>6</v>
      </c>
      <c r="F21">
        <v>402</v>
      </c>
      <c r="G21">
        <v>6</v>
      </c>
      <c r="H21">
        <v>517.20000000000005</v>
      </c>
    </row>
    <row r="22" spans="1:8" x14ac:dyDescent="0.2">
      <c r="A22">
        <v>6.1</v>
      </c>
      <c r="B22">
        <v>189</v>
      </c>
      <c r="C22">
        <v>6.1</v>
      </c>
      <c r="D22">
        <v>172.6</v>
      </c>
      <c r="E22">
        <v>6.1</v>
      </c>
      <c r="F22">
        <v>448</v>
      </c>
      <c r="G22">
        <v>6.1</v>
      </c>
      <c r="H22">
        <v>509</v>
      </c>
    </row>
    <row r="23" spans="1:8" x14ac:dyDescent="0.2">
      <c r="A23">
        <v>6.2</v>
      </c>
      <c r="B23">
        <v>184</v>
      </c>
      <c r="C23">
        <v>6.2</v>
      </c>
      <c r="D23">
        <v>189.3</v>
      </c>
      <c r="E23">
        <v>6.2</v>
      </c>
      <c r="F23">
        <v>530</v>
      </c>
      <c r="G23">
        <v>6.2</v>
      </c>
      <c r="H23">
        <v>628</v>
      </c>
    </row>
    <row r="24" spans="1:8" x14ac:dyDescent="0.2">
      <c r="A24">
        <v>6.3</v>
      </c>
      <c r="B24">
        <v>183</v>
      </c>
      <c r="C24">
        <v>6.3</v>
      </c>
      <c r="D24">
        <v>175.2</v>
      </c>
      <c r="E24">
        <v>6.3</v>
      </c>
      <c r="F24">
        <v>744</v>
      </c>
      <c r="G24">
        <v>6.3</v>
      </c>
      <c r="H24">
        <v>911.8</v>
      </c>
    </row>
    <row r="25" spans="1:8" x14ac:dyDescent="0.2">
      <c r="A25">
        <v>6.4</v>
      </c>
      <c r="B25">
        <v>193</v>
      </c>
      <c r="C25">
        <v>6.4</v>
      </c>
      <c r="D25">
        <v>199.7</v>
      </c>
      <c r="E25">
        <v>6.4</v>
      </c>
      <c r="F25">
        <v>740</v>
      </c>
      <c r="G25">
        <v>6.4</v>
      </c>
      <c r="H25">
        <v>959.3</v>
      </c>
    </row>
    <row r="26" spans="1:8" x14ac:dyDescent="0.2">
      <c r="A26">
        <v>6.5</v>
      </c>
      <c r="B26">
        <v>209</v>
      </c>
      <c r="C26">
        <v>6.5</v>
      </c>
      <c r="D26">
        <v>194.5</v>
      </c>
      <c r="E26">
        <v>6.5</v>
      </c>
      <c r="F26">
        <v>541</v>
      </c>
      <c r="G26">
        <v>6.5</v>
      </c>
      <c r="H26">
        <v>789</v>
      </c>
    </row>
    <row r="27" spans="1:8" x14ac:dyDescent="0.2">
      <c r="A27">
        <v>6.6</v>
      </c>
      <c r="B27">
        <v>195</v>
      </c>
      <c r="C27">
        <v>6.6</v>
      </c>
      <c r="D27">
        <v>194.7</v>
      </c>
      <c r="E27">
        <v>6.6</v>
      </c>
      <c r="F27">
        <v>453</v>
      </c>
      <c r="G27">
        <v>6.6</v>
      </c>
      <c r="H27">
        <v>603.4</v>
      </c>
    </row>
    <row r="28" spans="1:8" x14ac:dyDescent="0.2">
      <c r="A28">
        <v>6.7</v>
      </c>
      <c r="B28">
        <v>215</v>
      </c>
      <c r="C28">
        <v>6.7</v>
      </c>
      <c r="D28">
        <v>201.9</v>
      </c>
      <c r="E28">
        <v>6.7</v>
      </c>
      <c r="F28">
        <v>379</v>
      </c>
      <c r="G28">
        <v>6.7</v>
      </c>
      <c r="H28">
        <v>494.4</v>
      </c>
    </row>
    <row r="29" spans="1:8" x14ac:dyDescent="0.2">
      <c r="A29">
        <v>6.8</v>
      </c>
      <c r="B29">
        <v>196</v>
      </c>
      <c r="C29">
        <v>6.8</v>
      </c>
      <c r="D29">
        <v>206.4</v>
      </c>
      <c r="E29">
        <v>6.8</v>
      </c>
      <c r="F29">
        <v>379</v>
      </c>
      <c r="G29">
        <v>6.8</v>
      </c>
      <c r="H29">
        <v>429.8</v>
      </c>
    </row>
    <row r="30" spans="1:8" x14ac:dyDescent="0.2">
      <c r="A30">
        <v>6.9</v>
      </c>
      <c r="B30">
        <v>188</v>
      </c>
      <c r="C30">
        <v>6.9</v>
      </c>
      <c r="D30">
        <v>203.2</v>
      </c>
      <c r="E30">
        <v>6.9</v>
      </c>
      <c r="F30">
        <v>377</v>
      </c>
      <c r="G30">
        <v>6.9</v>
      </c>
      <c r="H30">
        <v>442</v>
      </c>
    </row>
    <row r="31" spans="1:8" x14ac:dyDescent="0.2">
      <c r="A31">
        <v>7</v>
      </c>
      <c r="B31">
        <v>199</v>
      </c>
      <c r="C31">
        <v>7</v>
      </c>
      <c r="D31">
        <v>212.1</v>
      </c>
      <c r="E31">
        <v>7</v>
      </c>
      <c r="F31">
        <v>732</v>
      </c>
      <c r="G31">
        <v>7</v>
      </c>
      <c r="H31">
        <v>639.70000000000005</v>
      </c>
    </row>
    <row r="32" spans="1:8" x14ac:dyDescent="0.2">
      <c r="A32">
        <v>7.1</v>
      </c>
      <c r="B32">
        <v>213</v>
      </c>
      <c r="C32">
        <v>7.1</v>
      </c>
      <c r="D32">
        <v>207.6</v>
      </c>
      <c r="E32">
        <v>7.1</v>
      </c>
      <c r="F32">
        <v>1428</v>
      </c>
      <c r="G32">
        <v>7.1</v>
      </c>
      <c r="H32">
        <v>1478.7</v>
      </c>
    </row>
    <row r="33" spans="1:8" x14ac:dyDescent="0.2">
      <c r="A33">
        <v>7.2</v>
      </c>
      <c r="B33">
        <v>189</v>
      </c>
      <c r="C33">
        <v>7.2</v>
      </c>
      <c r="D33">
        <v>215.8</v>
      </c>
      <c r="E33">
        <v>7.2</v>
      </c>
      <c r="F33">
        <v>1441</v>
      </c>
      <c r="G33">
        <v>7.2</v>
      </c>
      <c r="H33">
        <v>1926.8</v>
      </c>
    </row>
    <row r="34" spans="1:8" x14ac:dyDescent="0.2">
      <c r="A34">
        <v>7.3</v>
      </c>
      <c r="B34">
        <v>203</v>
      </c>
      <c r="C34">
        <v>7.3</v>
      </c>
      <c r="D34">
        <v>215</v>
      </c>
      <c r="E34">
        <v>7.3</v>
      </c>
      <c r="F34">
        <v>1065</v>
      </c>
      <c r="G34">
        <v>7.3</v>
      </c>
      <c r="H34">
        <v>1623.1</v>
      </c>
    </row>
    <row r="35" spans="1:8" x14ac:dyDescent="0.2">
      <c r="A35">
        <v>7.4</v>
      </c>
      <c r="B35">
        <v>209</v>
      </c>
      <c r="C35">
        <v>7.4</v>
      </c>
      <c r="D35">
        <v>212.9</v>
      </c>
      <c r="E35">
        <v>7.4</v>
      </c>
      <c r="F35">
        <v>670</v>
      </c>
      <c r="G35">
        <v>7.4</v>
      </c>
      <c r="H35">
        <v>1011.5</v>
      </c>
    </row>
    <row r="36" spans="1:8" x14ac:dyDescent="0.2">
      <c r="A36">
        <v>7.5</v>
      </c>
      <c r="B36">
        <v>212</v>
      </c>
      <c r="C36">
        <v>7.5</v>
      </c>
      <c r="D36">
        <v>212.3</v>
      </c>
      <c r="E36">
        <v>7.5</v>
      </c>
      <c r="F36">
        <v>511</v>
      </c>
      <c r="G36">
        <v>7.5</v>
      </c>
      <c r="H36">
        <v>603.29999999999995</v>
      </c>
    </row>
    <row r="37" spans="1:8" x14ac:dyDescent="0.2">
      <c r="A37">
        <v>7.6</v>
      </c>
      <c r="B37">
        <v>208</v>
      </c>
      <c r="C37">
        <v>7.6</v>
      </c>
      <c r="D37">
        <v>216.4</v>
      </c>
      <c r="E37">
        <v>7.6</v>
      </c>
      <c r="F37">
        <v>403</v>
      </c>
      <c r="G37">
        <v>7.6</v>
      </c>
      <c r="H37">
        <v>418.6</v>
      </c>
    </row>
    <row r="38" spans="1:8" x14ac:dyDescent="0.2">
      <c r="A38">
        <v>7.7</v>
      </c>
      <c r="B38">
        <v>210</v>
      </c>
      <c r="C38">
        <v>7.7</v>
      </c>
      <c r="D38">
        <v>211.7</v>
      </c>
      <c r="E38">
        <v>7.7</v>
      </c>
      <c r="F38">
        <v>284</v>
      </c>
      <c r="G38">
        <v>7.7</v>
      </c>
      <c r="H38">
        <v>344.6</v>
      </c>
    </row>
    <row r="39" spans="1:8" x14ac:dyDescent="0.2">
      <c r="A39">
        <v>7.8</v>
      </c>
      <c r="B39">
        <v>207</v>
      </c>
      <c r="C39">
        <v>7.8</v>
      </c>
      <c r="D39">
        <v>211.8</v>
      </c>
      <c r="E39">
        <v>7.8</v>
      </c>
      <c r="F39">
        <v>311</v>
      </c>
      <c r="G39">
        <v>7.8</v>
      </c>
      <c r="H39">
        <v>320.8</v>
      </c>
    </row>
    <row r="40" spans="1:8" x14ac:dyDescent="0.2">
      <c r="A40">
        <v>7.9</v>
      </c>
      <c r="B40">
        <v>204</v>
      </c>
      <c r="C40">
        <v>7.9</v>
      </c>
      <c r="D40">
        <v>220.8</v>
      </c>
      <c r="E40">
        <v>7.9</v>
      </c>
      <c r="F40">
        <v>258</v>
      </c>
      <c r="G40">
        <v>7.9</v>
      </c>
      <c r="H40">
        <v>319.5</v>
      </c>
    </row>
    <row r="41" spans="1:8" x14ac:dyDescent="0.2">
      <c r="A41">
        <v>8</v>
      </c>
      <c r="B41">
        <v>220</v>
      </c>
      <c r="C41">
        <v>8</v>
      </c>
      <c r="D41">
        <v>209</v>
      </c>
      <c r="E41">
        <v>8</v>
      </c>
      <c r="F41">
        <v>268</v>
      </c>
      <c r="G41">
        <v>8</v>
      </c>
      <c r="H41">
        <v>310.5</v>
      </c>
    </row>
    <row r="42" spans="1:8" x14ac:dyDescent="0.2">
      <c r="A42">
        <v>8.1</v>
      </c>
      <c r="B42">
        <v>217</v>
      </c>
      <c r="C42">
        <v>8.1</v>
      </c>
      <c r="D42">
        <v>205.8</v>
      </c>
      <c r="E42">
        <v>8.1</v>
      </c>
      <c r="F42">
        <v>281</v>
      </c>
      <c r="G42">
        <v>8.1</v>
      </c>
      <c r="H42">
        <v>304.39999999999998</v>
      </c>
    </row>
    <row r="43" spans="1:8" x14ac:dyDescent="0.2">
      <c r="A43">
        <v>8.1999999999999993</v>
      </c>
      <c r="B43">
        <v>182</v>
      </c>
      <c r="C43">
        <v>8.1999999999999993</v>
      </c>
      <c r="D43">
        <v>208.4</v>
      </c>
      <c r="E43">
        <v>8.1999999999999993</v>
      </c>
      <c r="F43">
        <v>271</v>
      </c>
      <c r="G43">
        <v>8.1999999999999993</v>
      </c>
      <c r="H43">
        <v>291</v>
      </c>
    </row>
    <row r="44" spans="1:8" x14ac:dyDescent="0.2">
      <c r="A44">
        <v>8.3000000000000007</v>
      </c>
      <c r="B44">
        <v>192</v>
      </c>
      <c r="C44">
        <v>8.3000000000000007</v>
      </c>
      <c r="D44">
        <v>218.2</v>
      </c>
      <c r="E44">
        <v>8.3000000000000007</v>
      </c>
      <c r="F44">
        <v>272</v>
      </c>
      <c r="G44">
        <v>8.3000000000000007</v>
      </c>
      <c r="H44">
        <v>285</v>
      </c>
    </row>
    <row r="45" spans="1:8" x14ac:dyDescent="0.2">
      <c r="A45">
        <v>8.4</v>
      </c>
      <c r="B45">
        <v>229</v>
      </c>
      <c r="C45">
        <v>8.4</v>
      </c>
      <c r="D45">
        <v>232.9</v>
      </c>
      <c r="E45">
        <v>8.4</v>
      </c>
      <c r="F45">
        <v>260</v>
      </c>
      <c r="G45">
        <v>8.4</v>
      </c>
      <c r="H45">
        <v>274.8</v>
      </c>
    </row>
    <row r="46" spans="1:8" x14ac:dyDescent="0.2">
      <c r="A46">
        <v>8.5</v>
      </c>
      <c r="B46">
        <v>268</v>
      </c>
      <c r="C46">
        <v>8.5</v>
      </c>
      <c r="D46">
        <v>265.3</v>
      </c>
      <c r="E46">
        <v>8.5</v>
      </c>
      <c r="F46">
        <v>262</v>
      </c>
      <c r="G46">
        <v>8.5</v>
      </c>
      <c r="H46">
        <v>268.89999999999998</v>
      </c>
    </row>
    <row r="47" spans="1:8" x14ac:dyDescent="0.2">
      <c r="A47">
        <v>8.6</v>
      </c>
      <c r="B47">
        <v>328</v>
      </c>
      <c r="C47">
        <v>8.6</v>
      </c>
      <c r="D47">
        <v>334.6</v>
      </c>
      <c r="E47">
        <v>8.6</v>
      </c>
      <c r="F47">
        <v>235</v>
      </c>
      <c r="G47">
        <v>8.6</v>
      </c>
      <c r="H47">
        <v>263.7</v>
      </c>
    </row>
    <row r="48" spans="1:8" x14ac:dyDescent="0.2">
      <c r="A48">
        <v>8.6999999999999993</v>
      </c>
      <c r="B48">
        <v>406</v>
      </c>
      <c r="C48">
        <v>8.6999999999999993</v>
      </c>
      <c r="D48">
        <v>422.7</v>
      </c>
      <c r="E48">
        <v>8.6999999999999993</v>
      </c>
      <c r="F48">
        <v>248</v>
      </c>
      <c r="G48">
        <v>8.6999999999999993</v>
      </c>
      <c r="H48">
        <v>258</v>
      </c>
    </row>
    <row r="49" spans="1:8" x14ac:dyDescent="0.2">
      <c r="A49">
        <v>8.8000000000000007</v>
      </c>
      <c r="B49">
        <v>367</v>
      </c>
      <c r="C49">
        <v>8.8000000000000007</v>
      </c>
      <c r="D49">
        <v>415.6</v>
      </c>
      <c r="E49">
        <v>8.8000000000000007</v>
      </c>
      <c r="F49">
        <v>217</v>
      </c>
      <c r="G49">
        <v>8.8000000000000007</v>
      </c>
      <c r="H49">
        <v>239</v>
      </c>
    </row>
    <row r="50" spans="1:8" x14ac:dyDescent="0.2">
      <c r="A50">
        <v>8.9</v>
      </c>
      <c r="B50">
        <v>262</v>
      </c>
      <c r="C50">
        <v>8.9</v>
      </c>
      <c r="D50">
        <v>291.2</v>
      </c>
      <c r="E50">
        <v>8.9</v>
      </c>
      <c r="F50">
        <v>222</v>
      </c>
      <c r="G50">
        <v>8.9</v>
      </c>
      <c r="H50">
        <v>232.2</v>
      </c>
    </row>
    <row r="51" spans="1:8" x14ac:dyDescent="0.2">
      <c r="A51">
        <v>9</v>
      </c>
      <c r="B51">
        <v>222</v>
      </c>
      <c r="C51">
        <v>9</v>
      </c>
      <c r="D51">
        <v>235.3</v>
      </c>
      <c r="E51">
        <v>9</v>
      </c>
      <c r="F51">
        <v>212</v>
      </c>
      <c r="G51">
        <v>9</v>
      </c>
      <c r="H51">
        <v>228</v>
      </c>
    </row>
    <row r="52" spans="1:8" x14ac:dyDescent="0.2">
      <c r="A52">
        <v>9.1</v>
      </c>
      <c r="B52">
        <v>209</v>
      </c>
      <c r="C52">
        <v>9.1</v>
      </c>
      <c r="D52">
        <v>220.7</v>
      </c>
      <c r="E52">
        <v>9.1</v>
      </c>
      <c r="F52">
        <v>189</v>
      </c>
      <c r="G52">
        <v>9.1</v>
      </c>
      <c r="H52">
        <v>216.3</v>
      </c>
    </row>
    <row r="53" spans="1:8" x14ac:dyDescent="0.2">
      <c r="A53">
        <v>9.1999999999999993</v>
      </c>
      <c r="B53">
        <v>215</v>
      </c>
      <c r="C53">
        <v>9.1999999999999993</v>
      </c>
      <c r="D53">
        <v>214.3</v>
      </c>
      <c r="E53">
        <v>9.1999999999999993</v>
      </c>
      <c r="F53">
        <v>169</v>
      </c>
      <c r="G53">
        <v>9.1999999999999993</v>
      </c>
      <c r="H53">
        <v>206.4</v>
      </c>
    </row>
    <row r="54" spans="1:8" x14ac:dyDescent="0.2">
      <c r="A54">
        <v>9.3000000000000007</v>
      </c>
      <c r="B54">
        <v>214</v>
      </c>
      <c r="C54">
        <v>9.3000000000000007</v>
      </c>
      <c r="D54">
        <v>210.2</v>
      </c>
      <c r="E54">
        <v>9.3000000000000007</v>
      </c>
      <c r="F54">
        <v>187</v>
      </c>
      <c r="G54">
        <v>9.3000000000000007</v>
      </c>
      <c r="H54">
        <v>195</v>
      </c>
    </row>
    <row r="55" spans="1:8" x14ac:dyDescent="0.2">
      <c r="A55">
        <v>9.4</v>
      </c>
      <c r="B55">
        <v>216</v>
      </c>
      <c r="C55">
        <v>9.4</v>
      </c>
      <c r="D55">
        <v>223.1</v>
      </c>
      <c r="E55">
        <v>9.4</v>
      </c>
      <c r="F55">
        <v>186</v>
      </c>
      <c r="G55">
        <v>9.4</v>
      </c>
      <c r="H55">
        <v>184.1</v>
      </c>
    </row>
    <row r="56" spans="1:8" x14ac:dyDescent="0.2">
      <c r="A56">
        <v>9.5</v>
      </c>
      <c r="B56">
        <v>230</v>
      </c>
      <c r="C56">
        <v>9.5</v>
      </c>
      <c r="D56">
        <v>253.5</v>
      </c>
      <c r="E56">
        <v>9.5</v>
      </c>
      <c r="F56">
        <v>145</v>
      </c>
      <c r="G56">
        <v>9.5</v>
      </c>
      <c r="H56">
        <v>176.1</v>
      </c>
    </row>
    <row r="57" spans="1:8" x14ac:dyDescent="0.2">
      <c r="A57">
        <v>9.6</v>
      </c>
      <c r="B57">
        <v>306</v>
      </c>
      <c r="C57">
        <v>9.6</v>
      </c>
      <c r="D57">
        <v>317</v>
      </c>
      <c r="E57">
        <v>9.6</v>
      </c>
      <c r="F57">
        <v>167</v>
      </c>
      <c r="G57">
        <v>9.6</v>
      </c>
      <c r="H57">
        <v>164.4</v>
      </c>
    </row>
    <row r="58" spans="1:8" x14ac:dyDescent="0.2">
      <c r="A58">
        <v>9.6999999999999993</v>
      </c>
      <c r="B58">
        <v>453</v>
      </c>
      <c r="C58">
        <v>9.6999999999999993</v>
      </c>
      <c r="D58">
        <v>452.2</v>
      </c>
      <c r="E58">
        <v>9.6999999999999993</v>
      </c>
      <c r="F58">
        <v>172</v>
      </c>
      <c r="G58">
        <v>9.6999999999999993</v>
      </c>
      <c r="H58">
        <v>154.5</v>
      </c>
    </row>
    <row r="59" spans="1:8" x14ac:dyDescent="0.2">
      <c r="A59">
        <v>9.8000000000000007</v>
      </c>
      <c r="B59">
        <v>908</v>
      </c>
      <c r="C59">
        <v>9.8000000000000007</v>
      </c>
      <c r="D59">
        <v>924.5</v>
      </c>
      <c r="E59">
        <v>9.8000000000000007</v>
      </c>
      <c r="F59">
        <v>139</v>
      </c>
      <c r="G59">
        <v>9.8000000000000007</v>
      </c>
      <c r="H59">
        <v>154.80000000000001</v>
      </c>
    </row>
    <row r="60" spans="1:8" x14ac:dyDescent="0.2">
      <c r="A60">
        <v>9.9</v>
      </c>
      <c r="B60">
        <v>1105</v>
      </c>
      <c r="C60">
        <v>9.9</v>
      </c>
      <c r="D60">
        <v>1158.7</v>
      </c>
      <c r="E60">
        <v>9.9</v>
      </c>
      <c r="F60">
        <v>120</v>
      </c>
      <c r="G60">
        <v>9.9</v>
      </c>
      <c r="H60">
        <v>138.30000000000001</v>
      </c>
    </row>
    <row r="61" spans="1:8" x14ac:dyDescent="0.2">
      <c r="A61">
        <v>10</v>
      </c>
      <c r="B61">
        <v>770</v>
      </c>
      <c r="C61">
        <v>10</v>
      </c>
      <c r="D61">
        <v>829</v>
      </c>
      <c r="E61">
        <v>10</v>
      </c>
      <c r="F61">
        <v>152</v>
      </c>
      <c r="G61">
        <v>10</v>
      </c>
      <c r="H61">
        <v>140.30000000000001</v>
      </c>
    </row>
    <row r="62" spans="1:8" x14ac:dyDescent="0.2">
      <c r="A62">
        <v>10.1</v>
      </c>
      <c r="B62">
        <v>391</v>
      </c>
      <c r="C62">
        <v>10.1</v>
      </c>
      <c r="D62">
        <v>412.6</v>
      </c>
      <c r="E62">
        <v>10.1</v>
      </c>
      <c r="F62">
        <v>124</v>
      </c>
      <c r="G62">
        <v>10.1</v>
      </c>
      <c r="H62">
        <v>136.9</v>
      </c>
    </row>
    <row r="63" spans="1:8" x14ac:dyDescent="0.2">
      <c r="A63">
        <v>10.199999999999999</v>
      </c>
      <c r="B63">
        <v>289</v>
      </c>
      <c r="C63">
        <v>10.199999999999999</v>
      </c>
      <c r="D63">
        <v>277.3</v>
      </c>
      <c r="E63">
        <v>10.199999999999999</v>
      </c>
      <c r="F63">
        <v>136</v>
      </c>
      <c r="G63">
        <v>10.199999999999999</v>
      </c>
      <c r="H63">
        <v>124.4</v>
      </c>
    </row>
    <row r="64" spans="1:8" x14ac:dyDescent="0.2">
      <c r="A64">
        <v>10.3</v>
      </c>
      <c r="B64">
        <v>194</v>
      </c>
      <c r="C64">
        <v>10.3</v>
      </c>
      <c r="D64">
        <v>213.3</v>
      </c>
      <c r="E64">
        <v>10.3</v>
      </c>
      <c r="F64">
        <v>99</v>
      </c>
      <c r="G64">
        <v>10.3</v>
      </c>
      <c r="H64">
        <v>123.4</v>
      </c>
    </row>
    <row r="65" spans="1:8" x14ac:dyDescent="0.2">
      <c r="A65">
        <v>10.4</v>
      </c>
      <c r="B65">
        <v>202</v>
      </c>
      <c r="C65">
        <v>10.4</v>
      </c>
      <c r="D65">
        <v>193.7</v>
      </c>
      <c r="E65">
        <v>10.4</v>
      </c>
      <c r="F65">
        <v>109</v>
      </c>
      <c r="G65">
        <v>10.4</v>
      </c>
      <c r="H65">
        <v>124.4</v>
      </c>
    </row>
    <row r="66" spans="1:8" x14ac:dyDescent="0.2">
      <c r="A66">
        <v>10.5</v>
      </c>
      <c r="B66">
        <v>179</v>
      </c>
      <c r="C66">
        <v>10.5</v>
      </c>
      <c r="D66">
        <v>179.6</v>
      </c>
      <c r="E66">
        <v>10.5</v>
      </c>
      <c r="F66">
        <v>100</v>
      </c>
      <c r="G66">
        <v>10.5</v>
      </c>
      <c r="H66">
        <v>117.9</v>
      </c>
    </row>
    <row r="67" spans="1:8" x14ac:dyDescent="0.2">
      <c r="A67">
        <v>10.6</v>
      </c>
      <c r="B67">
        <v>206</v>
      </c>
      <c r="C67">
        <v>10.6</v>
      </c>
      <c r="D67">
        <v>175.6</v>
      </c>
      <c r="E67">
        <v>10.6</v>
      </c>
      <c r="F67">
        <v>95</v>
      </c>
      <c r="G67">
        <v>10.6</v>
      </c>
      <c r="H67">
        <v>115.4</v>
      </c>
    </row>
    <row r="68" spans="1:8" x14ac:dyDescent="0.2">
      <c r="A68">
        <v>10.7</v>
      </c>
      <c r="B68">
        <v>173</v>
      </c>
      <c r="C68">
        <v>10.7</v>
      </c>
      <c r="D68">
        <v>174.2</v>
      </c>
      <c r="E68">
        <v>10.7</v>
      </c>
      <c r="F68">
        <v>102</v>
      </c>
      <c r="G68">
        <v>10.7</v>
      </c>
      <c r="H68">
        <v>111.3</v>
      </c>
    </row>
    <row r="69" spans="1:8" x14ac:dyDescent="0.2">
      <c r="A69">
        <v>10.8</v>
      </c>
      <c r="B69">
        <v>156</v>
      </c>
      <c r="C69">
        <v>10.8</v>
      </c>
      <c r="D69">
        <v>170</v>
      </c>
      <c r="E69">
        <v>10.8</v>
      </c>
      <c r="F69">
        <v>107</v>
      </c>
      <c r="G69">
        <v>10.8</v>
      </c>
      <c r="H69">
        <v>106.9</v>
      </c>
    </row>
    <row r="70" spans="1:8" x14ac:dyDescent="0.2">
      <c r="A70">
        <v>10.9</v>
      </c>
      <c r="B70">
        <v>166</v>
      </c>
      <c r="C70">
        <v>10.9</v>
      </c>
      <c r="D70">
        <v>168.2</v>
      </c>
      <c r="E70">
        <v>10.9</v>
      </c>
      <c r="F70">
        <v>106</v>
      </c>
      <c r="G70">
        <v>10.9</v>
      </c>
      <c r="H70">
        <v>114.6</v>
      </c>
    </row>
    <row r="71" spans="1:8" x14ac:dyDescent="0.2">
      <c r="A71">
        <v>11</v>
      </c>
      <c r="B71">
        <v>151</v>
      </c>
      <c r="C71">
        <v>11</v>
      </c>
      <c r="D71">
        <v>166.6</v>
      </c>
      <c r="E71">
        <v>11</v>
      </c>
      <c r="F71">
        <v>94</v>
      </c>
      <c r="G71">
        <v>11</v>
      </c>
      <c r="H71">
        <v>120.4</v>
      </c>
    </row>
    <row r="72" spans="1:8" x14ac:dyDescent="0.2">
      <c r="A72">
        <v>11.1</v>
      </c>
      <c r="B72">
        <v>148</v>
      </c>
      <c r="C72">
        <v>11.1</v>
      </c>
      <c r="D72">
        <v>162.5</v>
      </c>
      <c r="E72">
        <v>11.1</v>
      </c>
      <c r="F72">
        <v>102</v>
      </c>
      <c r="G72">
        <v>11.1</v>
      </c>
      <c r="H72">
        <v>111.8</v>
      </c>
    </row>
    <row r="73" spans="1:8" x14ac:dyDescent="0.2">
      <c r="A73">
        <v>11.2</v>
      </c>
      <c r="B73">
        <v>139</v>
      </c>
      <c r="C73">
        <v>11.2</v>
      </c>
      <c r="D73">
        <v>156.19999999999999</v>
      </c>
      <c r="E73">
        <v>11.2</v>
      </c>
      <c r="F73">
        <v>95</v>
      </c>
      <c r="G73">
        <v>11.2</v>
      </c>
      <c r="H73">
        <v>108.6</v>
      </c>
    </row>
    <row r="74" spans="1:8" x14ac:dyDescent="0.2">
      <c r="A74">
        <v>11.3</v>
      </c>
      <c r="B74">
        <v>139</v>
      </c>
      <c r="C74">
        <v>11.3</v>
      </c>
      <c r="D74">
        <v>151</v>
      </c>
      <c r="E74">
        <v>11.3</v>
      </c>
      <c r="F74">
        <v>92</v>
      </c>
      <c r="G74">
        <v>11.3</v>
      </c>
      <c r="H74">
        <v>106.6</v>
      </c>
    </row>
    <row r="75" spans="1:8" x14ac:dyDescent="0.2">
      <c r="A75">
        <v>11.4</v>
      </c>
      <c r="B75">
        <v>126</v>
      </c>
      <c r="C75">
        <v>11.4</v>
      </c>
      <c r="D75">
        <v>150.5</v>
      </c>
      <c r="E75">
        <v>11.4</v>
      </c>
      <c r="F75">
        <v>82</v>
      </c>
      <c r="G75">
        <v>11.4</v>
      </c>
      <c r="H75">
        <v>106.9</v>
      </c>
    </row>
    <row r="76" spans="1:8" x14ac:dyDescent="0.2">
      <c r="A76">
        <v>11.5</v>
      </c>
      <c r="B76">
        <v>142</v>
      </c>
      <c r="C76">
        <v>11.5</v>
      </c>
      <c r="D76">
        <v>147.5</v>
      </c>
      <c r="E76">
        <v>11.5</v>
      </c>
      <c r="F76">
        <v>113</v>
      </c>
      <c r="G76">
        <v>11.5</v>
      </c>
      <c r="H76">
        <v>102.9</v>
      </c>
    </row>
    <row r="77" spans="1:8" x14ac:dyDescent="0.2">
      <c r="A77">
        <v>11.6</v>
      </c>
      <c r="B77">
        <v>140</v>
      </c>
      <c r="C77">
        <v>11.6</v>
      </c>
      <c r="D77">
        <v>139</v>
      </c>
      <c r="E77">
        <v>11.6</v>
      </c>
      <c r="F77">
        <v>88</v>
      </c>
      <c r="G77">
        <v>11.6</v>
      </c>
      <c r="H77">
        <v>103.3</v>
      </c>
    </row>
    <row r="78" spans="1:8" x14ac:dyDescent="0.2">
      <c r="A78">
        <v>11.7</v>
      </c>
      <c r="B78">
        <v>148</v>
      </c>
      <c r="C78">
        <v>11.7</v>
      </c>
      <c r="D78">
        <v>141.30000000000001</v>
      </c>
      <c r="E78">
        <v>11.7</v>
      </c>
      <c r="F78">
        <v>91</v>
      </c>
      <c r="G78">
        <v>11.7</v>
      </c>
      <c r="H78">
        <v>103.6</v>
      </c>
    </row>
    <row r="79" spans="1:8" x14ac:dyDescent="0.2">
      <c r="A79">
        <v>11.8</v>
      </c>
      <c r="B79">
        <v>136</v>
      </c>
      <c r="C79">
        <v>11.8</v>
      </c>
      <c r="D79">
        <v>141.19999999999999</v>
      </c>
      <c r="E79">
        <v>11.8</v>
      </c>
      <c r="F79">
        <v>90</v>
      </c>
      <c r="G79">
        <v>11.8</v>
      </c>
      <c r="H79">
        <v>103.3</v>
      </c>
    </row>
    <row r="80" spans="1:8" x14ac:dyDescent="0.2">
      <c r="A80">
        <v>11.9</v>
      </c>
      <c r="B80">
        <v>116</v>
      </c>
      <c r="C80">
        <v>11.9</v>
      </c>
      <c r="D80">
        <v>141</v>
      </c>
      <c r="E80">
        <v>11.9</v>
      </c>
      <c r="F80">
        <v>110</v>
      </c>
      <c r="G80">
        <v>11.9</v>
      </c>
      <c r="H80">
        <v>98.6</v>
      </c>
    </row>
    <row r="81" spans="1:8" x14ac:dyDescent="0.2">
      <c r="A81">
        <v>12</v>
      </c>
      <c r="B81">
        <v>115</v>
      </c>
      <c r="C81">
        <v>12</v>
      </c>
      <c r="D81">
        <v>142.19999999999999</v>
      </c>
      <c r="E81">
        <v>12</v>
      </c>
      <c r="F81">
        <v>85</v>
      </c>
      <c r="G81">
        <v>12</v>
      </c>
      <c r="H81">
        <v>97.5</v>
      </c>
    </row>
    <row r="82" spans="1:8" x14ac:dyDescent="0.2">
      <c r="A82">
        <v>12.1</v>
      </c>
      <c r="B82">
        <v>134</v>
      </c>
      <c r="C82">
        <v>12.1</v>
      </c>
      <c r="D82">
        <v>136.69999999999999</v>
      </c>
      <c r="E82">
        <v>12.1</v>
      </c>
      <c r="F82">
        <v>97</v>
      </c>
      <c r="G82">
        <v>12.1</v>
      </c>
      <c r="H82">
        <v>98.2</v>
      </c>
    </row>
    <row r="83" spans="1:8" x14ac:dyDescent="0.2">
      <c r="A83">
        <v>12.2</v>
      </c>
      <c r="B83">
        <v>123</v>
      </c>
      <c r="C83">
        <v>12.2</v>
      </c>
      <c r="D83">
        <v>129</v>
      </c>
      <c r="E83">
        <v>12.2</v>
      </c>
      <c r="F83">
        <v>87</v>
      </c>
      <c r="G83">
        <v>12.2</v>
      </c>
      <c r="H83">
        <v>97.3</v>
      </c>
    </row>
    <row r="84" spans="1:8" x14ac:dyDescent="0.2">
      <c r="A84">
        <v>12.3</v>
      </c>
      <c r="B84">
        <v>124</v>
      </c>
      <c r="C84">
        <v>12.3</v>
      </c>
      <c r="D84">
        <v>135.6</v>
      </c>
      <c r="E84">
        <v>12.3</v>
      </c>
      <c r="F84">
        <v>82</v>
      </c>
      <c r="G84">
        <v>12.3</v>
      </c>
      <c r="H84">
        <v>96.4</v>
      </c>
    </row>
    <row r="85" spans="1:8" x14ac:dyDescent="0.2">
      <c r="A85">
        <v>12.4</v>
      </c>
      <c r="B85">
        <v>141</v>
      </c>
      <c r="C85">
        <v>12.4</v>
      </c>
      <c r="D85">
        <v>122.9</v>
      </c>
      <c r="E85">
        <v>12.4</v>
      </c>
      <c r="F85">
        <v>79</v>
      </c>
      <c r="G85">
        <v>12.4</v>
      </c>
      <c r="H85">
        <v>95.4</v>
      </c>
    </row>
    <row r="86" spans="1:8" x14ac:dyDescent="0.2">
      <c r="A86">
        <v>12.5</v>
      </c>
      <c r="B86">
        <v>128</v>
      </c>
      <c r="C86">
        <v>12.5</v>
      </c>
      <c r="D86">
        <v>116.6</v>
      </c>
      <c r="E86">
        <v>12.5</v>
      </c>
      <c r="F86">
        <v>95</v>
      </c>
      <c r="G86">
        <v>12.5</v>
      </c>
      <c r="H86">
        <v>98.9</v>
      </c>
    </row>
    <row r="87" spans="1:8" x14ac:dyDescent="0.2">
      <c r="A87">
        <v>12.6</v>
      </c>
      <c r="B87">
        <v>112</v>
      </c>
      <c r="C87">
        <v>12.6</v>
      </c>
      <c r="D87">
        <v>127.4</v>
      </c>
      <c r="E87">
        <v>12.6</v>
      </c>
      <c r="F87">
        <v>126</v>
      </c>
      <c r="G87">
        <v>12.6</v>
      </c>
      <c r="H87">
        <v>107.5</v>
      </c>
    </row>
    <row r="88" spans="1:8" x14ac:dyDescent="0.2">
      <c r="A88">
        <v>12.7</v>
      </c>
      <c r="B88">
        <v>110</v>
      </c>
      <c r="C88">
        <v>12.7</v>
      </c>
      <c r="D88">
        <v>122.9</v>
      </c>
      <c r="E88">
        <v>12.7</v>
      </c>
      <c r="F88">
        <v>140</v>
      </c>
      <c r="G88">
        <v>12.7</v>
      </c>
      <c r="H88">
        <v>132.80000000000001</v>
      </c>
    </row>
    <row r="89" spans="1:8" x14ac:dyDescent="0.2">
      <c r="A89">
        <v>12.8</v>
      </c>
      <c r="B89">
        <v>110</v>
      </c>
      <c r="C89">
        <v>12.8</v>
      </c>
      <c r="D89">
        <v>115.8</v>
      </c>
      <c r="E89">
        <v>12.8</v>
      </c>
      <c r="F89">
        <v>200</v>
      </c>
      <c r="G89">
        <v>12.8</v>
      </c>
      <c r="H89">
        <v>178</v>
      </c>
    </row>
    <row r="90" spans="1:8" x14ac:dyDescent="0.2">
      <c r="A90">
        <v>12.9</v>
      </c>
      <c r="B90">
        <v>101</v>
      </c>
      <c r="C90">
        <v>12.9</v>
      </c>
      <c r="D90">
        <v>112</v>
      </c>
      <c r="E90">
        <v>12.9</v>
      </c>
      <c r="F90">
        <v>178</v>
      </c>
      <c r="G90">
        <v>12.9</v>
      </c>
      <c r="H90">
        <v>232.6</v>
      </c>
    </row>
    <row r="91" spans="1:8" x14ac:dyDescent="0.2">
      <c r="A91">
        <v>13</v>
      </c>
      <c r="B91">
        <v>106</v>
      </c>
      <c r="C91">
        <v>13</v>
      </c>
      <c r="D91">
        <v>103.7</v>
      </c>
      <c r="E91">
        <v>13</v>
      </c>
      <c r="F91">
        <v>148</v>
      </c>
      <c r="G91">
        <v>13</v>
      </c>
      <c r="H91">
        <v>203.3</v>
      </c>
    </row>
    <row r="92" spans="1:8" x14ac:dyDescent="0.2">
      <c r="A92">
        <v>13.1</v>
      </c>
      <c r="B92">
        <v>94</v>
      </c>
      <c r="C92">
        <v>13.1</v>
      </c>
      <c r="D92">
        <v>105.8</v>
      </c>
      <c r="E92">
        <v>13.1</v>
      </c>
      <c r="F92">
        <v>100</v>
      </c>
      <c r="G92">
        <v>13.1</v>
      </c>
      <c r="H92">
        <v>140.80000000000001</v>
      </c>
    </row>
    <row r="93" spans="1:8" x14ac:dyDescent="0.2">
      <c r="A93">
        <v>13.2</v>
      </c>
      <c r="B93">
        <v>88</v>
      </c>
      <c r="C93">
        <v>13.2</v>
      </c>
      <c r="D93">
        <v>100.1</v>
      </c>
      <c r="E93">
        <v>13.2</v>
      </c>
      <c r="F93">
        <v>102</v>
      </c>
      <c r="G93">
        <v>13.2</v>
      </c>
      <c r="H93">
        <v>104</v>
      </c>
    </row>
    <row r="94" spans="1:8" x14ac:dyDescent="0.2">
      <c r="A94">
        <v>13.3</v>
      </c>
      <c r="B94">
        <v>94</v>
      </c>
      <c r="C94">
        <v>13.3</v>
      </c>
      <c r="D94">
        <v>97.7</v>
      </c>
      <c r="E94">
        <v>13.3</v>
      </c>
      <c r="F94">
        <v>77</v>
      </c>
      <c r="G94">
        <v>13.3</v>
      </c>
      <c r="H94">
        <v>94.5</v>
      </c>
    </row>
    <row r="95" spans="1:8" x14ac:dyDescent="0.2">
      <c r="A95">
        <v>13.4</v>
      </c>
      <c r="B95">
        <v>94</v>
      </c>
      <c r="C95">
        <v>13.4</v>
      </c>
      <c r="D95">
        <v>94.4</v>
      </c>
      <c r="E95">
        <v>13.4</v>
      </c>
      <c r="F95">
        <v>84</v>
      </c>
      <c r="G95">
        <v>13.4</v>
      </c>
      <c r="H95">
        <v>91.1</v>
      </c>
    </row>
    <row r="96" spans="1:8" x14ac:dyDescent="0.2">
      <c r="A96">
        <v>13.5</v>
      </c>
      <c r="B96">
        <v>80</v>
      </c>
      <c r="C96">
        <v>13.5</v>
      </c>
      <c r="D96">
        <v>97.2</v>
      </c>
      <c r="E96">
        <v>13.5</v>
      </c>
      <c r="F96">
        <v>85</v>
      </c>
      <c r="G96">
        <v>13.5</v>
      </c>
      <c r="H96">
        <v>89.2</v>
      </c>
    </row>
    <row r="97" spans="1:8" x14ac:dyDescent="0.2">
      <c r="A97">
        <v>13.6</v>
      </c>
      <c r="B97">
        <v>101</v>
      </c>
      <c r="C97">
        <v>13.6</v>
      </c>
      <c r="D97">
        <v>98.8</v>
      </c>
      <c r="E97">
        <v>13.6</v>
      </c>
      <c r="F97">
        <v>98</v>
      </c>
      <c r="G97">
        <v>13.6</v>
      </c>
      <c r="H97">
        <v>89.1</v>
      </c>
    </row>
    <row r="98" spans="1:8" x14ac:dyDescent="0.2">
      <c r="A98">
        <v>13.7</v>
      </c>
      <c r="B98">
        <v>90</v>
      </c>
      <c r="C98">
        <v>13.7</v>
      </c>
      <c r="D98">
        <v>90.7</v>
      </c>
      <c r="E98">
        <v>13.7</v>
      </c>
      <c r="F98">
        <v>68</v>
      </c>
      <c r="G98">
        <v>13.7</v>
      </c>
      <c r="H98">
        <v>89.9</v>
      </c>
    </row>
    <row r="99" spans="1:8" x14ac:dyDescent="0.2">
      <c r="A99">
        <v>13.8</v>
      </c>
      <c r="B99">
        <v>84</v>
      </c>
      <c r="C99">
        <v>13.8</v>
      </c>
      <c r="D99">
        <v>90.3</v>
      </c>
      <c r="E99">
        <v>13.8</v>
      </c>
      <c r="F99">
        <v>82</v>
      </c>
      <c r="G99">
        <v>13.8</v>
      </c>
      <c r="H99">
        <v>82.5</v>
      </c>
    </row>
    <row r="100" spans="1:8" x14ac:dyDescent="0.2">
      <c r="A100">
        <v>13.9</v>
      </c>
      <c r="B100">
        <v>94</v>
      </c>
      <c r="C100">
        <v>13.9</v>
      </c>
      <c r="D100">
        <v>90.6</v>
      </c>
      <c r="E100">
        <v>13.9</v>
      </c>
      <c r="F100">
        <v>91</v>
      </c>
      <c r="G100">
        <v>13.9</v>
      </c>
      <c r="H100">
        <v>89.7</v>
      </c>
    </row>
    <row r="101" spans="1:8" x14ac:dyDescent="0.2">
      <c r="A101">
        <v>14</v>
      </c>
      <c r="B101">
        <v>81</v>
      </c>
      <c r="C101">
        <v>14</v>
      </c>
      <c r="D101">
        <v>91.4</v>
      </c>
      <c r="E101">
        <v>14</v>
      </c>
      <c r="F101">
        <v>89</v>
      </c>
      <c r="G101">
        <v>14</v>
      </c>
      <c r="H101">
        <v>85.7</v>
      </c>
    </row>
    <row r="102" spans="1:8" x14ac:dyDescent="0.2">
      <c r="A102">
        <v>14.1</v>
      </c>
      <c r="B102">
        <v>70</v>
      </c>
      <c r="C102">
        <v>14.1</v>
      </c>
      <c r="D102">
        <v>90.8</v>
      </c>
      <c r="E102">
        <v>14.1</v>
      </c>
      <c r="F102">
        <v>60</v>
      </c>
      <c r="G102">
        <v>14.1</v>
      </c>
      <c r="H102">
        <v>75.599999999999994</v>
      </c>
    </row>
    <row r="103" spans="1:8" x14ac:dyDescent="0.2">
      <c r="A103">
        <v>14.2</v>
      </c>
      <c r="B103">
        <v>86</v>
      </c>
      <c r="C103">
        <v>14.2</v>
      </c>
      <c r="D103">
        <v>85.8</v>
      </c>
      <c r="E103">
        <v>14.2</v>
      </c>
      <c r="F103">
        <v>85</v>
      </c>
      <c r="G103">
        <v>14.2</v>
      </c>
      <c r="H103">
        <v>81.400000000000006</v>
      </c>
    </row>
    <row r="104" spans="1:8" x14ac:dyDescent="0.2">
      <c r="A104">
        <v>14.3</v>
      </c>
      <c r="B104">
        <v>83</v>
      </c>
      <c r="C104">
        <v>14.3</v>
      </c>
      <c r="D104">
        <v>91.6</v>
      </c>
      <c r="E104">
        <v>14.3</v>
      </c>
      <c r="F104">
        <v>152</v>
      </c>
      <c r="G104">
        <v>14.3</v>
      </c>
      <c r="H104">
        <v>98.6</v>
      </c>
    </row>
    <row r="105" spans="1:8" x14ac:dyDescent="0.2">
      <c r="A105">
        <v>14.4</v>
      </c>
      <c r="B105">
        <v>89</v>
      </c>
      <c r="C105">
        <v>14.4</v>
      </c>
      <c r="D105">
        <v>86.4</v>
      </c>
      <c r="E105">
        <v>14.4</v>
      </c>
      <c r="F105">
        <v>318</v>
      </c>
      <c r="G105">
        <v>14.4</v>
      </c>
      <c r="H105">
        <v>209.8</v>
      </c>
    </row>
    <row r="106" spans="1:8" x14ac:dyDescent="0.2">
      <c r="A106">
        <v>14.5</v>
      </c>
      <c r="B106">
        <v>87</v>
      </c>
      <c r="C106">
        <v>14.5</v>
      </c>
      <c r="D106">
        <v>84</v>
      </c>
      <c r="E106">
        <v>14.5</v>
      </c>
      <c r="F106">
        <v>487</v>
      </c>
      <c r="G106">
        <v>14.5</v>
      </c>
      <c r="H106">
        <v>441.8</v>
      </c>
    </row>
    <row r="107" spans="1:8" x14ac:dyDescent="0.2">
      <c r="A107">
        <v>14.6</v>
      </c>
      <c r="B107">
        <v>78</v>
      </c>
      <c r="C107">
        <v>14.6</v>
      </c>
      <c r="D107">
        <v>84.1</v>
      </c>
      <c r="E107">
        <v>14.6</v>
      </c>
      <c r="F107">
        <v>430</v>
      </c>
      <c r="G107">
        <v>14.6</v>
      </c>
      <c r="H107">
        <v>541.1</v>
      </c>
    </row>
    <row r="108" spans="1:8" x14ac:dyDescent="0.2">
      <c r="A108">
        <v>14.7</v>
      </c>
      <c r="B108">
        <v>74</v>
      </c>
      <c r="C108">
        <v>14.7</v>
      </c>
      <c r="D108">
        <v>83.8</v>
      </c>
      <c r="E108">
        <v>14.7</v>
      </c>
      <c r="F108">
        <v>263</v>
      </c>
      <c r="G108">
        <v>14.7</v>
      </c>
      <c r="H108">
        <v>415.6</v>
      </c>
    </row>
    <row r="109" spans="1:8" x14ac:dyDescent="0.2">
      <c r="A109">
        <v>14.8</v>
      </c>
      <c r="B109">
        <v>75</v>
      </c>
      <c r="C109">
        <v>14.8</v>
      </c>
      <c r="D109">
        <v>81.5</v>
      </c>
      <c r="E109">
        <v>14.8</v>
      </c>
      <c r="F109">
        <v>139</v>
      </c>
      <c r="G109">
        <v>14.8</v>
      </c>
      <c r="H109">
        <v>214.7</v>
      </c>
    </row>
    <row r="110" spans="1:8" x14ac:dyDescent="0.2">
      <c r="A110">
        <v>14.9</v>
      </c>
      <c r="B110">
        <v>85</v>
      </c>
      <c r="C110">
        <v>14.9</v>
      </c>
      <c r="D110">
        <v>79.400000000000006</v>
      </c>
      <c r="E110">
        <v>14.9</v>
      </c>
      <c r="F110">
        <v>86</v>
      </c>
      <c r="G110">
        <v>14.9</v>
      </c>
      <c r="H110">
        <v>105.4</v>
      </c>
    </row>
    <row r="111" spans="1:8" x14ac:dyDescent="0.2">
      <c r="A111">
        <v>15</v>
      </c>
      <c r="B111">
        <v>62</v>
      </c>
      <c r="C111">
        <v>15</v>
      </c>
      <c r="D111">
        <v>74.7</v>
      </c>
      <c r="E111">
        <v>15</v>
      </c>
      <c r="F111">
        <v>81</v>
      </c>
      <c r="G111">
        <v>15</v>
      </c>
      <c r="H111">
        <v>83.2</v>
      </c>
    </row>
    <row r="112" spans="1:8" x14ac:dyDescent="0.2">
      <c r="A112">
        <v>15.1</v>
      </c>
      <c r="B112">
        <v>82</v>
      </c>
      <c r="C112">
        <v>15.1</v>
      </c>
      <c r="D112">
        <v>78.599999999999994</v>
      </c>
      <c r="E112">
        <v>15.1</v>
      </c>
      <c r="F112">
        <v>73</v>
      </c>
      <c r="G112">
        <v>15.1</v>
      </c>
      <c r="H112">
        <v>74.099999999999994</v>
      </c>
    </row>
    <row r="113" spans="1:8" x14ac:dyDescent="0.2">
      <c r="A113">
        <v>15.2</v>
      </c>
      <c r="B113">
        <v>83</v>
      </c>
      <c r="C113">
        <v>15.2</v>
      </c>
      <c r="D113">
        <v>82.7</v>
      </c>
      <c r="E113">
        <v>15.2</v>
      </c>
      <c r="F113">
        <v>61</v>
      </c>
      <c r="G113">
        <v>15.2</v>
      </c>
      <c r="H113">
        <v>71.900000000000006</v>
      </c>
    </row>
    <row r="114" spans="1:8" x14ac:dyDescent="0.2">
      <c r="A114">
        <v>15.3</v>
      </c>
      <c r="B114">
        <v>87</v>
      </c>
      <c r="C114">
        <v>15.3</v>
      </c>
      <c r="D114">
        <v>77</v>
      </c>
      <c r="E114">
        <v>15.3</v>
      </c>
      <c r="F114">
        <v>60</v>
      </c>
      <c r="G114">
        <v>15.3</v>
      </c>
      <c r="H114">
        <v>71.8</v>
      </c>
    </row>
    <row r="115" spans="1:8" x14ac:dyDescent="0.2">
      <c r="A115">
        <v>15.4</v>
      </c>
      <c r="B115">
        <v>73</v>
      </c>
      <c r="C115">
        <v>15.4</v>
      </c>
      <c r="D115">
        <v>83</v>
      </c>
      <c r="E115">
        <v>15.4</v>
      </c>
      <c r="F115">
        <v>72</v>
      </c>
      <c r="G115">
        <v>15.4</v>
      </c>
      <c r="H115">
        <v>69.5</v>
      </c>
    </row>
    <row r="116" spans="1:8" x14ac:dyDescent="0.2">
      <c r="A116">
        <v>15.5</v>
      </c>
      <c r="B116">
        <v>76</v>
      </c>
      <c r="C116">
        <v>15.5</v>
      </c>
      <c r="D116">
        <v>76.7</v>
      </c>
      <c r="E116">
        <v>15.5</v>
      </c>
      <c r="F116">
        <v>55</v>
      </c>
      <c r="G116">
        <v>15.5</v>
      </c>
      <c r="H116">
        <v>65</v>
      </c>
    </row>
    <row r="117" spans="1:8" x14ac:dyDescent="0.2">
      <c r="A117">
        <v>15.6</v>
      </c>
      <c r="B117">
        <v>71</v>
      </c>
      <c r="C117">
        <v>15.6</v>
      </c>
      <c r="D117">
        <v>81.3</v>
      </c>
      <c r="E117">
        <v>15.6</v>
      </c>
      <c r="F117">
        <v>45</v>
      </c>
      <c r="G117">
        <v>15.6</v>
      </c>
      <c r="H117">
        <v>63.5</v>
      </c>
    </row>
    <row r="118" spans="1:8" x14ac:dyDescent="0.2">
      <c r="A118">
        <v>15.7</v>
      </c>
      <c r="B118">
        <v>74</v>
      </c>
      <c r="C118">
        <v>15.7</v>
      </c>
      <c r="D118">
        <v>73.400000000000006</v>
      </c>
      <c r="E118">
        <v>15.7</v>
      </c>
      <c r="F118">
        <v>57</v>
      </c>
      <c r="G118">
        <v>15.7</v>
      </c>
      <c r="H118">
        <v>63.7</v>
      </c>
    </row>
    <row r="119" spans="1:8" x14ac:dyDescent="0.2">
      <c r="A119">
        <v>15.8</v>
      </c>
      <c r="B119">
        <v>85</v>
      </c>
      <c r="C119">
        <v>15.8</v>
      </c>
      <c r="D119">
        <v>76.599999999999994</v>
      </c>
      <c r="E119">
        <v>15.8</v>
      </c>
      <c r="F119">
        <v>55</v>
      </c>
      <c r="G119">
        <v>15.8</v>
      </c>
      <c r="H119">
        <v>66.400000000000006</v>
      </c>
    </row>
    <row r="120" spans="1:8" x14ac:dyDescent="0.2">
      <c r="A120">
        <v>15.9</v>
      </c>
      <c r="B120">
        <v>72</v>
      </c>
      <c r="C120">
        <v>15.9</v>
      </c>
      <c r="D120">
        <v>73.599999999999994</v>
      </c>
      <c r="E120">
        <v>15.9</v>
      </c>
      <c r="F120">
        <v>63</v>
      </c>
      <c r="G120">
        <v>15.9</v>
      </c>
      <c r="H120">
        <v>60.8</v>
      </c>
    </row>
    <row r="121" spans="1:8" x14ac:dyDescent="0.2">
      <c r="A121">
        <v>16</v>
      </c>
      <c r="B121">
        <v>73</v>
      </c>
      <c r="C121">
        <v>16</v>
      </c>
      <c r="D121">
        <v>78.7</v>
      </c>
      <c r="E121">
        <v>16</v>
      </c>
      <c r="F121">
        <v>61</v>
      </c>
      <c r="G121">
        <v>16</v>
      </c>
      <c r="H121">
        <v>55</v>
      </c>
    </row>
    <row r="122" spans="1:8" x14ac:dyDescent="0.2">
      <c r="A122">
        <v>16.100000000000001</v>
      </c>
      <c r="B122">
        <v>91</v>
      </c>
      <c r="C122">
        <v>16.100000000000001</v>
      </c>
      <c r="D122">
        <v>76.400000000000006</v>
      </c>
      <c r="E122">
        <v>16.100000000000001</v>
      </c>
      <c r="F122">
        <v>52</v>
      </c>
      <c r="G122">
        <v>16.100000000000001</v>
      </c>
      <c r="H122">
        <v>60.1</v>
      </c>
    </row>
    <row r="123" spans="1:8" x14ac:dyDescent="0.2">
      <c r="A123">
        <v>16.2</v>
      </c>
      <c r="B123">
        <v>61</v>
      </c>
      <c r="C123">
        <v>16.2</v>
      </c>
      <c r="D123">
        <v>73.2</v>
      </c>
      <c r="E123">
        <v>16.2</v>
      </c>
      <c r="F123">
        <v>64</v>
      </c>
      <c r="G123">
        <v>16.2</v>
      </c>
      <c r="H123">
        <v>58.1</v>
      </c>
    </row>
    <row r="124" spans="1:8" x14ac:dyDescent="0.2">
      <c r="A124">
        <v>16.3</v>
      </c>
      <c r="B124">
        <v>74</v>
      </c>
      <c r="C124">
        <v>16.3</v>
      </c>
      <c r="D124">
        <v>73.900000000000006</v>
      </c>
      <c r="E124">
        <v>16.3</v>
      </c>
      <c r="F124">
        <v>59</v>
      </c>
      <c r="G124">
        <v>16.3</v>
      </c>
      <c r="H124">
        <v>59.2</v>
      </c>
    </row>
    <row r="125" spans="1:8" x14ac:dyDescent="0.2">
      <c r="A125">
        <v>16.399999999999999</v>
      </c>
      <c r="B125">
        <v>63</v>
      </c>
      <c r="C125">
        <v>16.399999999999999</v>
      </c>
      <c r="D125">
        <v>73.400000000000006</v>
      </c>
      <c r="E125">
        <v>16.399999999999999</v>
      </c>
      <c r="F125">
        <v>48</v>
      </c>
      <c r="G125">
        <v>16.399999999999999</v>
      </c>
      <c r="H125">
        <v>57.6</v>
      </c>
    </row>
    <row r="126" spans="1:8" x14ac:dyDescent="0.2">
      <c r="A126">
        <v>16.5</v>
      </c>
      <c r="B126">
        <v>65</v>
      </c>
      <c r="C126">
        <v>16.5</v>
      </c>
      <c r="D126">
        <v>73.5</v>
      </c>
      <c r="E126">
        <v>16.5</v>
      </c>
      <c r="F126">
        <v>57</v>
      </c>
      <c r="G126">
        <v>16.5</v>
      </c>
      <c r="H126">
        <v>55</v>
      </c>
    </row>
    <row r="127" spans="1:8" x14ac:dyDescent="0.2">
      <c r="A127">
        <v>16.600000000000001</v>
      </c>
      <c r="B127">
        <v>60</v>
      </c>
      <c r="C127">
        <v>16.600000000000001</v>
      </c>
      <c r="D127">
        <v>73.7</v>
      </c>
      <c r="E127">
        <v>16.600000000000001</v>
      </c>
      <c r="F127">
        <v>54</v>
      </c>
      <c r="G127">
        <v>16.600000000000001</v>
      </c>
      <c r="H127">
        <v>53.2</v>
      </c>
    </row>
    <row r="128" spans="1:8" x14ac:dyDescent="0.2">
      <c r="A128">
        <v>16.7</v>
      </c>
      <c r="B128">
        <v>63</v>
      </c>
      <c r="C128">
        <v>16.7</v>
      </c>
      <c r="D128">
        <v>70.7</v>
      </c>
      <c r="E128">
        <v>16.7</v>
      </c>
      <c r="F128">
        <v>48</v>
      </c>
      <c r="G128">
        <v>16.7</v>
      </c>
      <c r="H128">
        <v>55.7</v>
      </c>
    </row>
    <row r="129" spans="1:8" x14ac:dyDescent="0.2">
      <c r="A129">
        <v>16.8</v>
      </c>
      <c r="B129">
        <v>73</v>
      </c>
      <c r="C129">
        <v>16.8</v>
      </c>
      <c r="D129">
        <v>71.599999999999994</v>
      </c>
      <c r="E129">
        <v>16.8</v>
      </c>
      <c r="F129">
        <v>49</v>
      </c>
      <c r="G129">
        <v>16.8</v>
      </c>
      <c r="H129">
        <v>50.4</v>
      </c>
    </row>
    <row r="130" spans="1:8" x14ac:dyDescent="0.2">
      <c r="A130">
        <v>16.899999999999999</v>
      </c>
      <c r="B130">
        <v>81</v>
      </c>
      <c r="C130">
        <v>16.899999999999999</v>
      </c>
      <c r="D130">
        <v>66.900000000000006</v>
      </c>
      <c r="E130">
        <v>16.899999999999999</v>
      </c>
      <c r="F130">
        <v>44</v>
      </c>
      <c r="G130">
        <v>16.899999999999999</v>
      </c>
      <c r="H130">
        <v>47.8</v>
      </c>
    </row>
    <row r="131" spans="1:8" x14ac:dyDescent="0.2">
      <c r="A131">
        <v>17</v>
      </c>
      <c r="B131">
        <v>70</v>
      </c>
      <c r="C131">
        <v>17</v>
      </c>
      <c r="D131">
        <v>73.5</v>
      </c>
      <c r="E131">
        <v>17</v>
      </c>
      <c r="F131">
        <v>44</v>
      </c>
      <c r="G131">
        <v>17</v>
      </c>
      <c r="H131">
        <v>53.1</v>
      </c>
    </row>
    <row r="132" spans="1:8" x14ac:dyDescent="0.2">
      <c r="A132">
        <v>17.100000000000001</v>
      </c>
      <c r="B132">
        <v>66</v>
      </c>
      <c r="C132">
        <v>17.100000000000001</v>
      </c>
      <c r="D132">
        <v>69.400000000000006</v>
      </c>
      <c r="E132">
        <v>17.100000000000001</v>
      </c>
      <c r="F132">
        <v>41</v>
      </c>
      <c r="G132">
        <v>17.100000000000001</v>
      </c>
      <c r="H132">
        <v>46.4</v>
      </c>
    </row>
    <row r="133" spans="1:8" x14ac:dyDescent="0.2">
      <c r="A133">
        <v>17.2</v>
      </c>
      <c r="B133">
        <v>81</v>
      </c>
      <c r="C133">
        <v>17.2</v>
      </c>
      <c r="D133">
        <v>72</v>
      </c>
      <c r="E133">
        <v>17.2</v>
      </c>
      <c r="F133">
        <v>45</v>
      </c>
      <c r="G133">
        <v>17.2</v>
      </c>
      <c r="H133">
        <v>46.8</v>
      </c>
    </row>
    <row r="134" spans="1:8" x14ac:dyDescent="0.2">
      <c r="A134">
        <v>17.3</v>
      </c>
      <c r="B134">
        <v>80</v>
      </c>
      <c r="C134">
        <v>17.3</v>
      </c>
      <c r="D134">
        <v>73.3</v>
      </c>
      <c r="E134">
        <v>17.3</v>
      </c>
      <c r="F134">
        <v>56</v>
      </c>
      <c r="G134">
        <v>17.3</v>
      </c>
      <c r="H134">
        <v>48.1</v>
      </c>
    </row>
    <row r="135" spans="1:8" x14ac:dyDescent="0.2">
      <c r="A135">
        <v>17.399999999999999</v>
      </c>
      <c r="B135">
        <v>63</v>
      </c>
      <c r="C135">
        <v>17.399999999999999</v>
      </c>
      <c r="D135">
        <v>75.099999999999994</v>
      </c>
      <c r="E135">
        <v>17.399999999999999</v>
      </c>
      <c r="F135">
        <v>50</v>
      </c>
      <c r="G135">
        <v>17.399999999999999</v>
      </c>
      <c r="H135">
        <v>47.1</v>
      </c>
    </row>
    <row r="136" spans="1:8" x14ac:dyDescent="0.2">
      <c r="A136">
        <v>17.5</v>
      </c>
      <c r="B136">
        <v>80</v>
      </c>
      <c r="C136">
        <v>17.5</v>
      </c>
      <c r="D136">
        <v>70.599999999999994</v>
      </c>
      <c r="E136">
        <v>17.5</v>
      </c>
      <c r="F136">
        <v>37</v>
      </c>
      <c r="G136">
        <v>17.5</v>
      </c>
      <c r="H136">
        <v>44.2</v>
      </c>
    </row>
    <row r="137" spans="1:8" x14ac:dyDescent="0.2">
      <c r="A137">
        <v>17.600000000000001</v>
      </c>
      <c r="B137">
        <v>82</v>
      </c>
      <c r="C137">
        <v>17.600000000000001</v>
      </c>
      <c r="D137">
        <v>82.8</v>
      </c>
      <c r="E137">
        <v>17.600000000000001</v>
      </c>
      <c r="F137">
        <v>47</v>
      </c>
      <c r="G137">
        <v>17.600000000000001</v>
      </c>
      <c r="H137">
        <v>48.2</v>
      </c>
    </row>
    <row r="138" spans="1:8" x14ac:dyDescent="0.2">
      <c r="A138">
        <v>17.7</v>
      </c>
      <c r="B138">
        <v>67</v>
      </c>
      <c r="C138">
        <v>17.7</v>
      </c>
      <c r="D138">
        <v>87.8</v>
      </c>
      <c r="E138">
        <v>17.7</v>
      </c>
      <c r="F138">
        <v>40</v>
      </c>
      <c r="G138">
        <v>17.7</v>
      </c>
      <c r="H138">
        <v>43.7</v>
      </c>
    </row>
    <row r="139" spans="1:8" x14ac:dyDescent="0.2">
      <c r="A139">
        <v>17.8</v>
      </c>
      <c r="B139">
        <v>96</v>
      </c>
      <c r="C139">
        <v>17.8</v>
      </c>
      <c r="D139">
        <v>94.5</v>
      </c>
      <c r="E139">
        <v>17.8</v>
      </c>
      <c r="F139">
        <v>44</v>
      </c>
      <c r="G139">
        <v>17.8</v>
      </c>
      <c r="H139">
        <v>43.5</v>
      </c>
    </row>
    <row r="140" spans="1:8" x14ac:dyDescent="0.2">
      <c r="A140">
        <v>17.899999999999999</v>
      </c>
      <c r="B140">
        <v>102</v>
      </c>
      <c r="C140">
        <v>17.899999999999999</v>
      </c>
      <c r="D140">
        <v>105.3</v>
      </c>
      <c r="E140">
        <v>17.899999999999999</v>
      </c>
      <c r="F140">
        <v>38</v>
      </c>
      <c r="G140">
        <v>17.899999999999999</v>
      </c>
      <c r="H140">
        <v>43.2</v>
      </c>
    </row>
    <row r="141" spans="1:8" x14ac:dyDescent="0.2">
      <c r="A141">
        <v>18</v>
      </c>
      <c r="B141">
        <v>105</v>
      </c>
      <c r="C141">
        <v>18</v>
      </c>
      <c r="D141">
        <v>111.6</v>
      </c>
      <c r="E141">
        <v>18</v>
      </c>
      <c r="F141">
        <v>42</v>
      </c>
      <c r="G141">
        <v>18</v>
      </c>
      <c r="H141">
        <v>44.4</v>
      </c>
    </row>
    <row r="142" spans="1:8" x14ac:dyDescent="0.2">
      <c r="A142">
        <v>18.100000000000001</v>
      </c>
      <c r="B142">
        <v>72</v>
      </c>
      <c r="C142">
        <v>18.100000000000001</v>
      </c>
      <c r="D142">
        <v>93.5</v>
      </c>
      <c r="E142">
        <v>18.100000000000001</v>
      </c>
      <c r="F142">
        <v>43</v>
      </c>
      <c r="G142">
        <v>18.100000000000001</v>
      </c>
      <c r="H142">
        <v>45.5</v>
      </c>
    </row>
    <row r="143" spans="1:8" x14ac:dyDescent="0.2">
      <c r="A143">
        <v>18.2</v>
      </c>
      <c r="B143">
        <v>79</v>
      </c>
      <c r="C143">
        <v>18.2</v>
      </c>
      <c r="D143">
        <v>77.2</v>
      </c>
      <c r="E143">
        <v>18.2</v>
      </c>
      <c r="F143">
        <v>39</v>
      </c>
      <c r="G143">
        <v>18.2</v>
      </c>
      <c r="H143">
        <v>39</v>
      </c>
    </row>
    <row r="144" spans="1:8" x14ac:dyDescent="0.2">
      <c r="A144">
        <v>18.3</v>
      </c>
      <c r="B144">
        <v>71</v>
      </c>
      <c r="C144">
        <v>18.3</v>
      </c>
      <c r="D144">
        <v>75.2</v>
      </c>
      <c r="E144">
        <v>18.3</v>
      </c>
      <c r="F144">
        <v>38</v>
      </c>
      <c r="G144">
        <v>18.3</v>
      </c>
      <c r="H144">
        <v>44.2</v>
      </c>
    </row>
    <row r="145" spans="1:8" x14ac:dyDescent="0.2">
      <c r="A145">
        <v>18.399999999999999</v>
      </c>
      <c r="B145">
        <v>72</v>
      </c>
      <c r="C145">
        <v>18.399999999999999</v>
      </c>
      <c r="D145">
        <v>74.400000000000006</v>
      </c>
      <c r="E145">
        <v>18.399999999999999</v>
      </c>
      <c r="F145">
        <v>30</v>
      </c>
      <c r="G145">
        <v>18.399999999999999</v>
      </c>
      <c r="H145">
        <v>43</v>
      </c>
    </row>
    <row r="146" spans="1:8" x14ac:dyDescent="0.2">
      <c r="A146">
        <v>18.5</v>
      </c>
      <c r="B146">
        <v>60</v>
      </c>
      <c r="C146">
        <v>18.5</v>
      </c>
      <c r="D146">
        <v>68.3</v>
      </c>
      <c r="E146">
        <v>18.5</v>
      </c>
      <c r="F146">
        <v>40</v>
      </c>
      <c r="G146">
        <v>18.5</v>
      </c>
      <c r="H146">
        <v>36.5</v>
      </c>
    </row>
    <row r="147" spans="1:8" x14ac:dyDescent="0.2">
      <c r="A147">
        <v>18.600000000000001</v>
      </c>
      <c r="B147">
        <v>71</v>
      </c>
      <c r="C147">
        <v>18.600000000000001</v>
      </c>
      <c r="D147">
        <v>68.3</v>
      </c>
      <c r="E147">
        <v>18.600000000000001</v>
      </c>
      <c r="F147">
        <v>38</v>
      </c>
      <c r="G147">
        <v>18.600000000000001</v>
      </c>
      <c r="H147">
        <v>39.5</v>
      </c>
    </row>
    <row r="148" spans="1:8" x14ac:dyDescent="0.2">
      <c r="A148">
        <v>18.7</v>
      </c>
      <c r="B148">
        <v>68</v>
      </c>
      <c r="C148">
        <v>18.7</v>
      </c>
      <c r="D148">
        <v>73.099999999999994</v>
      </c>
      <c r="E148">
        <v>18.7</v>
      </c>
      <c r="F148">
        <v>38</v>
      </c>
      <c r="G148">
        <v>18.7</v>
      </c>
      <c r="H148">
        <v>35.700000000000003</v>
      </c>
    </row>
    <row r="149" spans="1:8" x14ac:dyDescent="0.2">
      <c r="A149">
        <v>18.8</v>
      </c>
      <c r="B149">
        <v>76</v>
      </c>
      <c r="C149">
        <v>18.8</v>
      </c>
      <c r="D149">
        <v>72.8</v>
      </c>
      <c r="E149">
        <v>18.8</v>
      </c>
      <c r="F149">
        <v>32</v>
      </c>
      <c r="G149">
        <v>18.8</v>
      </c>
      <c r="H149">
        <v>37.6</v>
      </c>
    </row>
    <row r="150" spans="1:8" x14ac:dyDescent="0.2">
      <c r="A150">
        <v>18.899999999999999</v>
      </c>
      <c r="B150">
        <v>87</v>
      </c>
      <c r="C150">
        <v>18.899999999999999</v>
      </c>
      <c r="D150">
        <v>70</v>
      </c>
      <c r="E150">
        <v>18.899999999999999</v>
      </c>
      <c r="F150">
        <v>32</v>
      </c>
      <c r="G150">
        <v>18.899999999999999</v>
      </c>
      <c r="H150">
        <v>37.700000000000003</v>
      </c>
    </row>
    <row r="151" spans="1:8" x14ac:dyDescent="0.2">
      <c r="A151">
        <v>19</v>
      </c>
      <c r="B151">
        <v>71</v>
      </c>
      <c r="C151">
        <v>19</v>
      </c>
      <c r="D151">
        <v>63</v>
      </c>
      <c r="E151">
        <v>19</v>
      </c>
      <c r="F151">
        <v>30</v>
      </c>
      <c r="G151">
        <v>19</v>
      </c>
      <c r="H151">
        <v>39.4</v>
      </c>
    </row>
    <row r="152" spans="1:8" x14ac:dyDescent="0.2">
      <c r="A152">
        <v>19.100000000000001</v>
      </c>
      <c r="B152">
        <v>79</v>
      </c>
      <c r="C152">
        <v>19.100000000000001</v>
      </c>
      <c r="D152">
        <v>71.099999999999994</v>
      </c>
      <c r="E152">
        <v>19.100000000000001</v>
      </c>
      <c r="F152">
        <v>33</v>
      </c>
      <c r="G152">
        <v>19.100000000000001</v>
      </c>
      <c r="H152">
        <v>36.200000000000003</v>
      </c>
    </row>
    <row r="153" spans="1:8" x14ac:dyDescent="0.2">
      <c r="A153">
        <v>19.2</v>
      </c>
      <c r="B153">
        <v>58</v>
      </c>
      <c r="C153">
        <v>19.2</v>
      </c>
      <c r="D153">
        <v>67.7</v>
      </c>
      <c r="E153">
        <v>19.2</v>
      </c>
      <c r="F153">
        <v>42</v>
      </c>
      <c r="G153">
        <v>19.2</v>
      </c>
      <c r="H153">
        <v>37.9</v>
      </c>
    </row>
    <row r="154" spans="1:8" x14ac:dyDescent="0.2">
      <c r="A154">
        <v>19.3</v>
      </c>
      <c r="B154">
        <v>69</v>
      </c>
      <c r="C154">
        <v>19.3</v>
      </c>
      <c r="D154">
        <v>63.8</v>
      </c>
      <c r="E154">
        <v>19.3</v>
      </c>
      <c r="F154">
        <v>44</v>
      </c>
      <c r="G154">
        <v>19.3</v>
      </c>
      <c r="H154">
        <v>38.799999999999997</v>
      </c>
    </row>
    <row r="155" spans="1:8" x14ac:dyDescent="0.2">
      <c r="A155">
        <v>19.399999999999999</v>
      </c>
      <c r="B155">
        <v>59</v>
      </c>
      <c r="C155">
        <v>19.399999999999999</v>
      </c>
      <c r="D155">
        <v>67.5</v>
      </c>
      <c r="E155">
        <v>19.399999999999999</v>
      </c>
      <c r="F155">
        <v>52</v>
      </c>
      <c r="G155">
        <v>19.399999999999999</v>
      </c>
      <c r="H155">
        <v>43.6</v>
      </c>
    </row>
    <row r="156" spans="1:8" x14ac:dyDescent="0.2">
      <c r="A156">
        <v>19.5</v>
      </c>
      <c r="B156">
        <v>69</v>
      </c>
      <c r="C156">
        <v>19.5</v>
      </c>
      <c r="D156">
        <v>68.5</v>
      </c>
      <c r="E156">
        <v>19.5</v>
      </c>
      <c r="F156">
        <v>59</v>
      </c>
      <c r="G156">
        <v>19.5</v>
      </c>
      <c r="H156">
        <v>54.1</v>
      </c>
    </row>
    <row r="157" spans="1:8" x14ac:dyDescent="0.2">
      <c r="A157">
        <v>19.600000000000001</v>
      </c>
      <c r="B157">
        <v>62</v>
      </c>
      <c r="C157">
        <v>19.600000000000001</v>
      </c>
      <c r="D157">
        <v>68</v>
      </c>
      <c r="E157">
        <v>19.600000000000001</v>
      </c>
      <c r="F157">
        <v>46</v>
      </c>
      <c r="G157">
        <v>19.600000000000001</v>
      </c>
      <c r="H157">
        <v>67.900000000000006</v>
      </c>
    </row>
    <row r="158" spans="1:8" x14ac:dyDescent="0.2">
      <c r="A158">
        <v>19.7</v>
      </c>
      <c r="B158">
        <v>62</v>
      </c>
      <c r="C158">
        <v>19.7</v>
      </c>
      <c r="D158">
        <v>71.599999999999994</v>
      </c>
      <c r="E158">
        <v>19.7</v>
      </c>
      <c r="F158">
        <v>44</v>
      </c>
      <c r="G158">
        <v>19.7</v>
      </c>
      <c r="H158">
        <v>58.4</v>
      </c>
    </row>
    <row r="159" spans="1:8" x14ac:dyDescent="0.2">
      <c r="A159">
        <v>19.8</v>
      </c>
      <c r="B159">
        <v>61</v>
      </c>
      <c r="C159">
        <v>19.8</v>
      </c>
      <c r="D159">
        <v>68.599999999999994</v>
      </c>
      <c r="E159">
        <v>19.8</v>
      </c>
      <c r="F159">
        <v>47</v>
      </c>
      <c r="G159">
        <v>19.8</v>
      </c>
      <c r="H159">
        <v>38.299999999999997</v>
      </c>
    </row>
    <row r="160" spans="1:8" x14ac:dyDescent="0.2">
      <c r="A160">
        <v>19.899999999999999</v>
      </c>
      <c r="B160">
        <v>69</v>
      </c>
      <c r="C160">
        <v>19.899999999999999</v>
      </c>
      <c r="D160">
        <v>80.7</v>
      </c>
      <c r="E160">
        <v>19.899999999999999</v>
      </c>
      <c r="F160">
        <v>25</v>
      </c>
      <c r="G160">
        <v>19.899999999999999</v>
      </c>
      <c r="H160">
        <v>33.5</v>
      </c>
    </row>
    <row r="161" spans="1:8" x14ac:dyDescent="0.2">
      <c r="A161">
        <v>20</v>
      </c>
      <c r="B161">
        <v>93</v>
      </c>
      <c r="C161">
        <v>20</v>
      </c>
      <c r="D161">
        <v>98.4</v>
      </c>
      <c r="E161">
        <v>20</v>
      </c>
      <c r="F161">
        <v>27</v>
      </c>
      <c r="G161">
        <v>20</v>
      </c>
      <c r="H161">
        <v>34.1</v>
      </c>
    </row>
    <row r="162" spans="1:8" x14ac:dyDescent="0.2">
      <c r="A162">
        <v>20.100000000000001</v>
      </c>
      <c r="B162">
        <v>131</v>
      </c>
      <c r="C162">
        <v>20.100000000000001</v>
      </c>
      <c r="D162">
        <v>113</v>
      </c>
      <c r="E162">
        <v>20.100000000000001</v>
      </c>
      <c r="F162">
        <v>39</v>
      </c>
      <c r="G162">
        <v>20.100000000000001</v>
      </c>
      <c r="H162">
        <v>29</v>
      </c>
    </row>
    <row r="163" spans="1:8" x14ac:dyDescent="0.2">
      <c r="A163">
        <v>20.2</v>
      </c>
      <c r="B163">
        <v>176</v>
      </c>
      <c r="C163">
        <v>20.2</v>
      </c>
      <c r="D163">
        <v>168.8</v>
      </c>
      <c r="E163">
        <v>20.2</v>
      </c>
      <c r="F163">
        <v>16</v>
      </c>
      <c r="G163">
        <v>20.2</v>
      </c>
      <c r="H163">
        <v>29.3</v>
      </c>
    </row>
    <row r="164" spans="1:8" x14ac:dyDescent="0.2">
      <c r="A164">
        <v>20.3</v>
      </c>
      <c r="B164">
        <v>215</v>
      </c>
      <c r="C164">
        <v>20.3</v>
      </c>
      <c r="D164">
        <v>232.8</v>
      </c>
      <c r="E164">
        <v>20.3</v>
      </c>
      <c r="F164">
        <v>30</v>
      </c>
      <c r="G164">
        <v>20.3</v>
      </c>
      <c r="H164">
        <v>31.4</v>
      </c>
    </row>
    <row r="165" spans="1:8" x14ac:dyDescent="0.2">
      <c r="A165">
        <v>20.399999999999999</v>
      </c>
      <c r="B165">
        <v>191</v>
      </c>
      <c r="C165">
        <v>20.399999999999999</v>
      </c>
      <c r="D165">
        <v>235.8</v>
      </c>
      <c r="E165">
        <v>20.399999999999999</v>
      </c>
      <c r="F165">
        <v>25</v>
      </c>
      <c r="G165">
        <v>20.399999999999999</v>
      </c>
      <c r="H165">
        <v>29.6</v>
      </c>
    </row>
    <row r="166" spans="1:8" x14ac:dyDescent="0.2">
      <c r="A166">
        <v>20.5</v>
      </c>
      <c r="B166">
        <v>124</v>
      </c>
      <c r="C166">
        <v>20.5</v>
      </c>
      <c r="D166">
        <v>168.7</v>
      </c>
      <c r="E166">
        <v>20.5</v>
      </c>
      <c r="F166">
        <v>28</v>
      </c>
      <c r="G166">
        <v>20.5</v>
      </c>
      <c r="H166">
        <v>29.7</v>
      </c>
    </row>
    <row r="167" spans="1:8" x14ac:dyDescent="0.2">
      <c r="A167">
        <v>20.6</v>
      </c>
      <c r="B167">
        <v>75</v>
      </c>
      <c r="C167">
        <v>20.6</v>
      </c>
      <c r="D167">
        <v>101</v>
      </c>
      <c r="E167">
        <v>20.6</v>
      </c>
      <c r="F167">
        <v>23</v>
      </c>
      <c r="G167">
        <v>20.6</v>
      </c>
      <c r="H167">
        <v>28</v>
      </c>
    </row>
    <row r="168" spans="1:8" x14ac:dyDescent="0.2">
      <c r="A168">
        <v>20.7</v>
      </c>
      <c r="B168">
        <v>79</v>
      </c>
      <c r="C168">
        <v>20.7</v>
      </c>
      <c r="D168">
        <v>74.3</v>
      </c>
      <c r="E168">
        <v>20.7</v>
      </c>
      <c r="F168">
        <v>29</v>
      </c>
      <c r="G168">
        <v>20.7</v>
      </c>
      <c r="H168">
        <v>26.9</v>
      </c>
    </row>
    <row r="169" spans="1:8" x14ac:dyDescent="0.2">
      <c r="A169">
        <v>20.8</v>
      </c>
      <c r="B169">
        <v>65</v>
      </c>
      <c r="C169">
        <v>20.8</v>
      </c>
      <c r="D169">
        <v>66.2</v>
      </c>
      <c r="E169">
        <v>20.8</v>
      </c>
      <c r="F169">
        <v>28</v>
      </c>
      <c r="G169">
        <v>20.8</v>
      </c>
      <c r="H169">
        <v>27.3</v>
      </c>
    </row>
    <row r="170" spans="1:8" x14ac:dyDescent="0.2">
      <c r="A170">
        <v>20.9</v>
      </c>
      <c r="B170">
        <v>56</v>
      </c>
      <c r="C170">
        <v>20.9</v>
      </c>
      <c r="D170">
        <v>62.1</v>
      </c>
      <c r="E170">
        <v>20.9</v>
      </c>
      <c r="F170">
        <v>29</v>
      </c>
      <c r="G170">
        <v>20.9</v>
      </c>
      <c r="H170">
        <v>28.6</v>
      </c>
    </row>
    <row r="171" spans="1:8" x14ac:dyDescent="0.2">
      <c r="A171">
        <v>21</v>
      </c>
      <c r="B171">
        <v>57</v>
      </c>
      <c r="C171">
        <v>21</v>
      </c>
      <c r="D171">
        <v>61.3</v>
      </c>
      <c r="E171">
        <v>21</v>
      </c>
      <c r="F171">
        <v>37</v>
      </c>
      <c r="G171">
        <v>21</v>
      </c>
      <c r="H171">
        <v>30.4</v>
      </c>
    </row>
    <row r="172" spans="1:8" x14ac:dyDescent="0.2">
      <c r="A172">
        <v>21.1</v>
      </c>
      <c r="B172">
        <v>64</v>
      </c>
      <c r="C172">
        <v>21.1</v>
      </c>
      <c r="D172">
        <v>59.7</v>
      </c>
      <c r="E172">
        <v>21.1</v>
      </c>
      <c r="F172">
        <v>20</v>
      </c>
      <c r="G172">
        <v>21.1</v>
      </c>
      <c r="H172">
        <v>26.7</v>
      </c>
    </row>
    <row r="173" spans="1:8" x14ac:dyDescent="0.2">
      <c r="A173">
        <v>21.2</v>
      </c>
      <c r="B173">
        <v>68</v>
      </c>
      <c r="C173">
        <v>21.2</v>
      </c>
      <c r="D173">
        <v>59</v>
      </c>
      <c r="E173">
        <v>21.2</v>
      </c>
      <c r="F173">
        <v>28</v>
      </c>
      <c r="G173">
        <v>21.2</v>
      </c>
      <c r="H173">
        <v>24.9</v>
      </c>
    </row>
    <row r="174" spans="1:8" x14ac:dyDescent="0.2">
      <c r="A174">
        <v>21.3</v>
      </c>
      <c r="B174">
        <v>54</v>
      </c>
      <c r="C174">
        <v>21.3</v>
      </c>
      <c r="D174">
        <v>59.1</v>
      </c>
      <c r="E174">
        <v>21.3</v>
      </c>
      <c r="F174">
        <v>25</v>
      </c>
      <c r="G174">
        <v>21.3</v>
      </c>
      <c r="H174">
        <v>25.7</v>
      </c>
    </row>
    <row r="175" spans="1:8" x14ac:dyDescent="0.2">
      <c r="A175">
        <v>21.4</v>
      </c>
      <c r="B175">
        <v>37</v>
      </c>
      <c r="C175">
        <v>21.4</v>
      </c>
      <c r="D175">
        <v>60.5</v>
      </c>
      <c r="E175">
        <v>21.4</v>
      </c>
      <c r="F175">
        <v>26</v>
      </c>
      <c r="G175">
        <v>21.4</v>
      </c>
      <c r="H175">
        <v>25.8</v>
      </c>
    </row>
    <row r="176" spans="1:8" x14ac:dyDescent="0.2">
      <c r="A176">
        <v>21.5</v>
      </c>
      <c r="B176">
        <v>44</v>
      </c>
      <c r="C176">
        <v>21.5</v>
      </c>
      <c r="D176">
        <v>59.7</v>
      </c>
      <c r="E176">
        <v>21.5</v>
      </c>
      <c r="F176">
        <v>29</v>
      </c>
      <c r="G176">
        <v>21.5</v>
      </c>
      <c r="H176">
        <v>26</v>
      </c>
    </row>
    <row r="177" spans="1:8" x14ac:dyDescent="0.2">
      <c r="A177">
        <v>21.6</v>
      </c>
      <c r="B177">
        <v>68</v>
      </c>
      <c r="C177">
        <v>21.6</v>
      </c>
      <c r="D177">
        <v>56.7</v>
      </c>
      <c r="E177">
        <v>21.6</v>
      </c>
      <c r="F177">
        <v>32</v>
      </c>
      <c r="G177">
        <v>21.6</v>
      </c>
      <c r="H177">
        <v>26.9</v>
      </c>
    </row>
    <row r="178" spans="1:8" x14ac:dyDescent="0.2">
      <c r="A178">
        <v>21.7</v>
      </c>
      <c r="B178">
        <v>48</v>
      </c>
      <c r="C178">
        <v>21.7</v>
      </c>
      <c r="D178">
        <v>54.1</v>
      </c>
      <c r="E178">
        <v>21.7</v>
      </c>
      <c r="F178">
        <v>15</v>
      </c>
      <c r="G178">
        <v>21.7</v>
      </c>
      <c r="H178">
        <v>25.8</v>
      </c>
    </row>
    <row r="179" spans="1:8" x14ac:dyDescent="0.2">
      <c r="A179">
        <v>21.8</v>
      </c>
      <c r="B179">
        <v>55</v>
      </c>
      <c r="C179">
        <v>21.8</v>
      </c>
      <c r="D179">
        <v>58.4</v>
      </c>
      <c r="E179">
        <v>21.8</v>
      </c>
      <c r="F179">
        <v>31</v>
      </c>
      <c r="G179">
        <v>21.8</v>
      </c>
      <c r="H179">
        <v>26.5</v>
      </c>
    </row>
    <row r="180" spans="1:8" x14ac:dyDescent="0.2">
      <c r="A180">
        <v>21.9</v>
      </c>
      <c r="B180">
        <v>49</v>
      </c>
      <c r="C180">
        <v>21.9</v>
      </c>
      <c r="D180">
        <v>54.1</v>
      </c>
      <c r="E180">
        <v>21.9</v>
      </c>
      <c r="F180">
        <v>67</v>
      </c>
      <c r="G180">
        <v>21.9</v>
      </c>
      <c r="H180">
        <v>37.200000000000003</v>
      </c>
    </row>
    <row r="181" spans="1:8" x14ac:dyDescent="0.2">
      <c r="A181">
        <v>22</v>
      </c>
      <c r="B181">
        <v>50</v>
      </c>
      <c r="C181">
        <v>22</v>
      </c>
      <c r="D181">
        <v>54.7</v>
      </c>
      <c r="E181">
        <v>22</v>
      </c>
      <c r="F181">
        <v>84</v>
      </c>
      <c r="G181">
        <v>22</v>
      </c>
      <c r="H181">
        <v>75.099999999999994</v>
      </c>
    </row>
    <row r="182" spans="1:8" x14ac:dyDescent="0.2">
      <c r="A182">
        <v>22.1</v>
      </c>
      <c r="B182">
        <v>45</v>
      </c>
      <c r="C182">
        <v>22.1</v>
      </c>
      <c r="D182">
        <v>54.4</v>
      </c>
      <c r="E182">
        <v>22.1</v>
      </c>
      <c r="F182">
        <v>120</v>
      </c>
      <c r="G182">
        <v>22.1</v>
      </c>
      <c r="H182">
        <v>125.8</v>
      </c>
    </row>
    <row r="183" spans="1:8" x14ac:dyDescent="0.2">
      <c r="A183">
        <v>22.2</v>
      </c>
      <c r="B183">
        <v>47</v>
      </c>
      <c r="C183">
        <v>22.2</v>
      </c>
      <c r="D183">
        <v>51.7</v>
      </c>
      <c r="E183">
        <v>22.2</v>
      </c>
      <c r="F183">
        <v>101</v>
      </c>
      <c r="G183">
        <v>22.2</v>
      </c>
      <c r="H183">
        <v>129</v>
      </c>
    </row>
    <row r="184" spans="1:8" x14ac:dyDescent="0.2">
      <c r="A184">
        <v>22.3</v>
      </c>
      <c r="B184">
        <v>56</v>
      </c>
      <c r="C184">
        <v>22.3</v>
      </c>
      <c r="D184">
        <v>58.1</v>
      </c>
      <c r="E184">
        <v>22.3</v>
      </c>
      <c r="F184">
        <v>48</v>
      </c>
      <c r="G184">
        <v>22.3</v>
      </c>
      <c r="H184">
        <v>90.8</v>
      </c>
    </row>
    <row r="185" spans="1:8" x14ac:dyDescent="0.2">
      <c r="A185">
        <v>22.4</v>
      </c>
      <c r="B185">
        <v>64</v>
      </c>
      <c r="C185">
        <v>22.4</v>
      </c>
      <c r="D185">
        <v>56</v>
      </c>
      <c r="E185">
        <v>22.4</v>
      </c>
      <c r="F185">
        <v>31</v>
      </c>
      <c r="G185">
        <v>22.4</v>
      </c>
      <c r="H185">
        <v>52.1</v>
      </c>
    </row>
    <row r="186" spans="1:8" x14ac:dyDescent="0.2">
      <c r="A186">
        <v>22.5</v>
      </c>
      <c r="B186">
        <v>65</v>
      </c>
      <c r="C186">
        <v>22.5</v>
      </c>
      <c r="D186">
        <v>53.9</v>
      </c>
      <c r="E186">
        <v>22.5</v>
      </c>
      <c r="F186">
        <v>32</v>
      </c>
      <c r="G186">
        <v>22.5</v>
      </c>
      <c r="H186">
        <v>33.5</v>
      </c>
    </row>
    <row r="187" spans="1:8" x14ac:dyDescent="0.2">
      <c r="A187">
        <v>22.6</v>
      </c>
      <c r="B187">
        <v>45</v>
      </c>
      <c r="C187">
        <v>22.6</v>
      </c>
      <c r="D187">
        <v>54</v>
      </c>
      <c r="E187">
        <v>22.6</v>
      </c>
      <c r="F187">
        <v>35</v>
      </c>
      <c r="G187">
        <v>22.6</v>
      </c>
      <c r="H187">
        <v>26.1</v>
      </c>
    </row>
    <row r="188" spans="1:8" x14ac:dyDescent="0.2">
      <c r="A188">
        <v>22.7</v>
      </c>
      <c r="B188">
        <v>45</v>
      </c>
      <c r="C188">
        <v>22.7</v>
      </c>
      <c r="D188">
        <v>54.7</v>
      </c>
      <c r="E188">
        <v>22.7</v>
      </c>
      <c r="F188">
        <v>29</v>
      </c>
      <c r="G188">
        <v>22.7</v>
      </c>
      <c r="H188">
        <v>25.3</v>
      </c>
    </row>
    <row r="189" spans="1:8" x14ac:dyDescent="0.2">
      <c r="A189">
        <v>22.8</v>
      </c>
      <c r="B189">
        <v>36</v>
      </c>
      <c r="C189">
        <v>22.8</v>
      </c>
      <c r="D189">
        <v>53.6</v>
      </c>
      <c r="E189">
        <v>22.8</v>
      </c>
      <c r="F189">
        <v>27</v>
      </c>
      <c r="G189">
        <v>22.8</v>
      </c>
      <c r="H189">
        <v>24.8</v>
      </c>
    </row>
    <row r="190" spans="1:8" x14ac:dyDescent="0.2">
      <c r="A190">
        <v>22.9</v>
      </c>
      <c r="B190">
        <v>37</v>
      </c>
      <c r="C190">
        <v>22.9</v>
      </c>
      <c r="D190">
        <v>53.8</v>
      </c>
      <c r="E190">
        <v>22.9</v>
      </c>
      <c r="F190">
        <v>27</v>
      </c>
      <c r="G190">
        <v>22.9</v>
      </c>
      <c r="H190">
        <v>23.4</v>
      </c>
    </row>
    <row r="191" spans="1:8" x14ac:dyDescent="0.2">
      <c r="A191">
        <v>23</v>
      </c>
      <c r="B191">
        <v>49</v>
      </c>
      <c r="C191">
        <v>23</v>
      </c>
      <c r="D191">
        <v>49.9</v>
      </c>
      <c r="E191">
        <v>23</v>
      </c>
      <c r="F191">
        <v>15</v>
      </c>
      <c r="G191">
        <v>23</v>
      </c>
      <c r="H191">
        <v>23.1</v>
      </c>
    </row>
    <row r="192" spans="1:8" x14ac:dyDescent="0.2">
      <c r="A192">
        <v>23.1</v>
      </c>
      <c r="B192">
        <v>44</v>
      </c>
      <c r="C192">
        <v>23.1</v>
      </c>
      <c r="D192">
        <v>49.2</v>
      </c>
      <c r="E192">
        <v>23.1</v>
      </c>
      <c r="F192">
        <v>16</v>
      </c>
      <c r="G192">
        <v>23.1</v>
      </c>
      <c r="H192">
        <v>24.3</v>
      </c>
    </row>
    <row r="193" spans="1:8" x14ac:dyDescent="0.2">
      <c r="A193">
        <v>23.2</v>
      </c>
      <c r="B193">
        <v>47</v>
      </c>
      <c r="C193">
        <v>23.2</v>
      </c>
      <c r="D193">
        <v>50.5</v>
      </c>
      <c r="E193">
        <v>23.2</v>
      </c>
      <c r="F193">
        <v>18</v>
      </c>
      <c r="G193">
        <v>23.2</v>
      </c>
      <c r="H193">
        <v>18.7</v>
      </c>
    </row>
    <row r="194" spans="1:8" x14ac:dyDescent="0.2">
      <c r="A194">
        <v>23.3</v>
      </c>
      <c r="B194">
        <v>63</v>
      </c>
      <c r="C194">
        <v>23.3</v>
      </c>
      <c r="D194">
        <v>49.7</v>
      </c>
      <c r="E194">
        <v>23.3</v>
      </c>
      <c r="F194">
        <v>17</v>
      </c>
      <c r="G194">
        <v>23.3</v>
      </c>
      <c r="H194">
        <v>20.100000000000001</v>
      </c>
    </row>
    <row r="195" spans="1:8" x14ac:dyDescent="0.2">
      <c r="A195">
        <v>23.4</v>
      </c>
      <c r="B195">
        <v>34</v>
      </c>
      <c r="C195">
        <v>23.4</v>
      </c>
      <c r="D195">
        <v>49.2</v>
      </c>
      <c r="E195">
        <v>23.4</v>
      </c>
      <c r="F195">
        <v>27</v>
      </c>
      <c r="G195">
        <v>23.4</v>
      </c>
      <c r="H195">
        <v>20.3</v>
      </c>
    </row>
    <row r="196" spans="1:8" x14ac:dyDescent="0.2">
      <c r="A196">
        <v>23.5</v>
      </c>
      <c r="B196">
        <v>40</v>
      </c>
      <c r="C196">
        <v>23.5</v>
      </c>
      <c r="D196">
        <v>45.6</v>
      </c>
      <c r="E196">
        <v>23.5</v>
      </c>
      <c r="F196">
        <v>21</v>
      </c>
      <c r="G196">
        <v>23.5</v>
      </c>
      <c r="H196">
        <v>21.7</v>
      </c>
    </row>
    <row r="197" spans="1:8" x14ac:dyDescent="0.2">
      <c r="A197">
        <v>23.6</v>
      </c>
      <c r="B197">
        <v>41</v>
      </c>
      <c r="C197">
        <v>23.6</v>
      </c>
      <c r="D197">
        <v>51.6</v>
      </c>
      <c r="E197">
        <v>23.6</v>
      </c>
      <c r="F197">
        <v>11</v>
      </c>
      <c r="G197">
        <v>23.6</v>
      </c>
      <c r="H197">
        <v>21.6</v>
      </c>
    </row>
    <row r="198" spans="1:8" x14ac:dyDescent="0.2">
      <c r="A198">
        <v>23.7</v>
      </c>
      <c r="B198">
        <v>48</v>
      </c>
      <c r="C198">
        <v>23.7</v>
      </c>
      <c r="D198">
        <v>46.1</v>
      </c>
      <c r="E198">
        <v>23.7</v>
      </c>
      <c r="F198">
        <v>27</v>
      </c>
      <c r="G198">
        <v>23.7</v>
      </c>
      <c r="H198">
        <v>21.3</v>
      </c>
    </row>
    <row r="199" spans="1:8" x14ac:dyDescent="0.2">
      <c r="A199">
        <v>23.8</v>
      </c>
      <c r="B199">
        <v>52</v>
      </c>
      <c r="C199">
        <v>23.8</v>
      </c>
      <c r="D199">
        <v>52.4</v>
      </c>
      <c r="E199">
        <v>23.8</v>
      </c>
      <c r="F199">
        <v>18</v>
      </c>
      <c r="G199">
        <v>23.8</v>
      </c>
      <c r="H199">
        <v>19.2</v>
      </c>
    </row>
    <row r="200" spans="1:8" x14ac:dyDescent="0.2">
      <c r="A200">
        <v>23.9</v>
      </c>
      <c r="B200">
        <v>35</v>
      </c>
      <c r="C200">
        <v>23.9</v>
      </c>
      <c r="D200">
        <v>48.4</v>
      </c>
      <c r="E200">
        <v>23.9</v>
      </c>
      <c r="F200">
        <v>12</v>
      </c>
      <c r="G200">
        <v>23.9</v>
      </c>
      <c r="H200">
        <v>18.8</v>
      </c>
    </row>
    <row r="201" spans="1:8" x14ac:dyDescent="0.2">
      <c r="A201">
        <v>24</v>
      </c>
      <c r="B201">
        <v>32</v>
      </c>
      <c r="C201">
        <v>24</v>
      </c>
      <c r="D201">
        <v>45.1</v>
      </c>
      <c r="E201">
        <v>24</v>
      </c>
      <c r="F201">
        <v>27</v>
      </c>
      <c r="G201">
        <v>24</v>
      </c>
      <c r="H201">
        <v>18.399999999999999</v>
      </c>
    </row>
    <row r="202" spans="1:8" x14ac:dyDescent="0.2">
      <c r="A202">
        <v>24.1</v>
      </c>
      <c r="B202">
        <v>31</v>
      </c>
      <c r="C202">
        <v>24.1</v>
      </c>
      <c r="D202">
        <v>46.7</v>
      </c>
    </row>
    <row r="203" spans="1:8" x14ac:dyDescent="0.2">
      <c r="A203">
        <v>24.2</v>
      </c>
      <c r="B203">
        <v>44</v>
      </c>
      <c r="C203">
        <v>24.2</v>
      </c>
      <c r="D203">
        <v>48.8</v>
      </c>
    </row>
    <row r="204" spans="1:8" x14ac:dyDescent="0.2">
      <c r="A204">
        <v>24.3</v>
      </c>
      <c r="B204">
        <v>43</v>
      </c>
      <c r="C204">
        <v>24.3</v>
      </c>
      <c r="D204">
        <v>46.7</v>
      </c>
    </row>
    <row r="205" spans="1:8" x14ac:dyDescent="0.2">
      <c r="A205">
        <v>24.4</v>
      </c>
      <c r="B205">
        <v>50</v>
      </c>
      <c r="C205">
        <v>24.4</v>
      </c>
      <c r="D205">
        <v>51</v>
      </c>
    </row>
    <row r="206" spans="1:8" x14ac:dyDescent="0.2">
      <c r="A206">
        <v>24.5</v>
      </c>
      <c r="B206">
        <v>43</v>
      </c>
      <c r="C206">
        <v>24.5</v>
      </c>
      <c r="D206">
        <v>45.9</v>
      </c>
    </row>
    <row r="207" spans="1:8" x14ac:dyDescent="0.2">
      <c r="A207">
        <v>24.6</v>
      </c>
      <c r="B207">
        <v>41</v>
      </c>
      <c r="C207">
        <v>24.6</v>
      </c>
      <c r="D207">
        <v>46.7</v>
      </c>
    </row>
    <row r="208" spans="1:8" x14ac:dyDescent="0.2">
      <c r="A208">
        <v>24.7</v>
      </c>
      <c r="B208">
        <v>45</v>
      </c>
      <c r="C208">
        <v>24.7</v>
      </c>
      <c r="D208">
        <v>46.5</v>
      </c>
    </row>
    <row r="209" spans="1:4" x14ac:dyDescent="0.2">
      <c r="A209">
        <v>24.8</v>
      </c>
      <c r="B209">
        <v>53</v>
      </c>
      <c r="C209">
        <v>24.8</v>
      </c>
      <c r="D209">
        <v>44.4</v>
      </c>
    </row>
    <row r="210" spans="1:4" x14ac:dyDescent="0.2">
      <c r="A210">
        <v>24.9</v>
      </c>
      <c r="B210">
        <v>38</v>
      </c>
      <c r="C210">
        <v>24.9</v>
      </c>
      <c r="D210">
        <v>47.6</v>
      </c>
    </row>
    <row r="211" spans="1:4" x14ac:dyDescent="0.2">
      <c r="A211">
        <v>25</v>
      </c>
      <c r="B211">
        <v>36</v>
      </c>
      <c r="C211">
        <v>25</v>
      </c>
      <c r="D211">
        <v>45</v>
      </c>
    </row>
    <row r="212" spans="1:4" x14ac:dyDescent="0.2">
      <c r="A212">
        <v>25.1</v>
      </c>
      <c r="B212">
        <v>47</v>
      </c>
      <c r="C212">
        <v>25.1</v>
      </c>
      <c r="D212">
        <v>45.3</v>
      </c>
    </row>
    <row r="213" spans="1:4" x14ac:dyDescent="0.2">
      <c r="A213">
        <v>25.2</v>
      </c>
      <c r="B213">
        <v>42</v>
      </c>
      <c r="C213">
        <v>25.2</v>
      </c>
      <c r="D213">
        <v>43.1</v>
      </c>
    </row>
    <row r="214" spans="1:4" x14ac:dyDescent="0.2">
      <c r="A214">
        <v>25.3</v>
      </c>
      <c r="B214">
        <v>39</v>
      </c>
      <c r="C214">
        <v>25.3</v>
      </c>
      <c r="D214">
        <v>42.9</v>
      </c>
    </row>
    <row r="215" spans="1:4" x14ac:dyDescent="0.2">
      <c r="A215">
        <v>25.4</v>
      </c>
      <c r="B215">
        <v>51</v>
      </c>
      <c r="C215">
        <v>25.4</v>
      </c>
      <c r="D215">
        <v>43.2</v>
      </c>
    </row>
    <row r="216" spans="1:4" x14ac:dyDescent="0.2">
      <c r="A216">
        <v>25.5</v>
      </c>
      <c r="B216">
        <v>50</v>
      </c>
      <c r="C216">
        <v>25.5</v>
      </c>
      <c r="D216">
        <v>43.1</v>
      </c>
    </row>
    <row r="217" spans="1:4" x14ac:dyDescent="0.2">
      <c r="A217">
        <v>25.6</v>
      </c>
      <c r="B217">
        <v>40</v>
      </c>
      <c r="C217">
        <v>25.6</v>
      </c>
      <c r="D217">
        <v>45.9</v>
      </c>
    </row>
    <row r="218" spans="1:4" x14ac:dyDescent="0.2">
      <c r="A218">
        <v>25.7</v>
      </c>
      <c r="B218">
        <v>36</v>
      </c>
      <c r="C218">
        <v>25.7</v>
      </c>
      <c r="D218">
        <v>42.1</v>
      </c>
    </row>
    <row r="219" spans="1:4" x14ac:dyDescent="0.2">
      <c r="A219">
        <v>25.8</v>
      </c>
      <c r="B219">
        <v>51</v>
      </c>
      <c r="C219">
        <v>25.8</v>
      </c>
      <c r="D219">
        <v>41.9</v>
      </c>
    </row>
    <row r="220" spans="1:4" x14ac:dyDescent="0.2">
      <c r="A220">
        <v>25.9</v>
      </c>
      <c r="B220">
        <v>39</v>
      </c>
      <c r="C220">
        <v>25.9</v>
      </c>
      <c r="D220">
        <v>40.6</v>
      </c>
    </row>
    <row r="221" spans="1:4" x14ac:dyDescent="0.2">
      <c r="A221">
        <v>26</v>
      </c>
      <c r="B221">
        <v>49</v>
      </c>
      <c r="C221">
        <v>26</v>
      </c>
      <c r="D221">
        <v>44.9</v>
      </c>
    </row>
    <row r="222" spans="1:4" x14ac:dyDescent="0.2">
      <c r="A222">
        <v>26.1</v>
      </c>
      <c r="B222">
        <v>43</v>
      </c>
      <c r="C222">
        <v>26.1</v>
      </c>
      <c r="D222">
        <v>40.299999999999997</v>
      </c>
    </row>
    <row r="223" spans="1:4" x14ac:dyDescent="0.2">
      <c r="A223">
        <v>26.2</v>
      </c>
      <c r="B223">
        <v>33</v>
      </c>
      <c r="C223">
        <v>26.2</v>
      </c>
      <c r="D223">
        <v>41.3</v>
      </c>
    </row>
    <row r="224" spans="1:4" x14ac:dyDescent="0.2">
      <c r="A224">
        <v>26.3</v>
      </c>
      <c r="B224">
        <v>47</v>
      </c>
      <c r="C224">
        <v>26.3</v>
      </c>
      <c r="D224">
        <v>42.2</v>
      </c>
    </row>
    <row r="225" spans="1:4" x14ac:dyDescent="0.2">
      <c r="A225">
        <v>26.4</v>
      </c>
      <c r="B225">
        <v>40</v>
      </c>
      <c r="C225">
        <v>26.4</v>
      </c>
      <c r="D225">
        <v>43.9</v>
      </c>
    </row>
    <row r="226" spans="1:4" x14ac:dyDescent="0.2">
      <c r="A226">
        <v>26.5</v>
      </c>
      <c r="B226">
        <v>29</v>
      </c>
      <c r="C226">
        <v>26.5</v>
      </c>
      <c r="D226">
        <v>43.5</v>
      </c>
    </row>
    <row r="227" spans="1:4" x14ac:dyDescent="0.2">
      <c r="A227">
        <v>26.6</v>
      </c>
      <c r="B227">
        <v>47</v>
      </c>
      <c r="C227">
        <v>26.6</v>
      </c>
      <c r="D227">
        <v>45.4</v>
      </c>
    </row>
    <row r="228" spans="1:4" x14ac:dyDescent="0.2">
      <c r="A228">
        <v>26.7</v>
      </c>
      <c r="B228">
        <v>49</v>
      </c>
      <c r="C228">
        <v>26.7</v>
      </c>
      <c r="D228">
        <v>38.299999999999997</v>
      </c>
    </row>
    <row r="229" spans="1:4" x14ac:dyDescent="0.2">
      <c r="A229">
        <v>26.8</v>
      </c>
      <c r="B229">
        <v>36</v>
      </c>
      <c r="C229">
        <v>26.8</v>
      </c>
      <c r="D229">
        <v>41.6</v>
      </c>
    </row>
    <row r="230" spans="1:4" x14ac:dyDescent="0.2">
      <c r="A230">
        <v>26.9</v>
      </c>
      <c r="B230">
        <v>42</v>
      </c>
      <c r="C230">
        <v>26.9</v>
      </c>
      <c r="D230">
        <v>40.5</v>
      </c>
    </row>
    <row r="231" spans="1:4" x14ac:dyDescent="0.2">
      <c r="A231">
        <v>27</v>
      </c>
      <c r="B231">
        <v>51</v>
      </c>
      <c r="C231">
        <v>27</v>
      </c>
      <c r="D231">
        <v>41.1</v>
      </c>
    </row>
    <row r="232" spans="1:4" x14ac:dyDescent="0.2">
      <c r="A232">
        <v>27.1</v>
      </c>
      <c r="B232">
        <v>45</v>
      </c>
      <c r="C232">
        <v>27.1</v>
      </c>
      <c r="D232">
        <v>41.3</v>
      </c>
    </row>
    <row r="233" spans="1:4" x14ac:dyDescent="0.2">
      <c r="A233">
        <v>27.2</v>
      </c>
      <c r="B233">
        <v>34</v>
      </c>
      <c r="C233">
        <v>27.2</v>
      </c>
      <c r="D233">
        <v>39.299999999999997</v>
      </c>
    </row>
    <row r="234" spans="1:4" x14ac:dyDescent="0.2">
      <c r="A234">
        <v>27.3</v>
      </c>
      <c r="B234">
        <v>43</v>
      </c>
      <c r="C234">
        <v>27.3</v>
      </c>
      <c r="D234">
        <v>38</v>
      </c>
    </row>
    <row r="235" spans="1:4" x14ac:dyDescent="0.2">
      <c r="A235">
        <v>27.4</v>
      </c>
      <c r="B235">
        <v>43</v>
      </c>
      <c r="C235">
        <v>27.4</v>
      </c>
      <c r="D235">
        <v>39.5</v>
      </c>
    </row>
    <row r="236" spans="1:4" x14ac:dyDescent="0.2">
      <c r="A236">
        <v>27.5</v>
      </c>
      <c r="B236">
        <v>46</v>
      </c>
      <c r="C236">
        <v>27.5</v>
      </c>
      <c r="D236">
        <v>43</v>
      </c>
    </row>
    <row r="237" spans="1:4" x14ac:dyDescent="0.2">
      <c r="A237">
        <v>27.6</v>
      </c>
      <c r="B237">
        <v>52</v>
      </c>
      <c r="C237">
        <v>27.6</v>
      </c>
      <c r="D237">
        <v>46.5</v>
      </c>
    </row>
    <row r="238" spans="1:4" x14ac:dyDescent="0.2">
      <c r="A238">
        <v>27.7</v>
      </c>
      <c r="B238">
        <v>31</v>
      </c>
      <c r="C238">
        <v>27.7</v>
      </c>
      <c r="D238">
        <v>49.2</v>
      </c>
    </row>
    <row r="239" spans="1:4" x14ac:dyDescent="0.2">
      <c r="A239">
        <v>27.8</v>
      </c>
      <c r="B239">
        <v>46</v>
      </c>
      <c r="C239">
        <v>27.8</v>
      </c>
      <c r="D239">
        <v>47.6</v>
      </c>
    </row>
    <row r="240" spans="1:4" x14ac:dyDescent="0.2">
      <c r="A240">
        <v>27.9</v>
      </c>
      <c r="B240">
        <v>40</v>
      </c>
      <c r="C240">
        <v>27.9</v>
      </c>
      <c r="D240">
        <v>42.2</v>
      </c>
    </row>
    <row r="241" spans="1:4" x14ac:dyDescent="0.2">
      <c r="A241">
        <v>28</v>
      </c>
      <c r="B241">
        <v>49</v>
      </c>
      <c r="C241">
        <v>28</v>
      </c>
      <c r="D241">
        <v>40</v>
      </c>
    </row>
    <row r="242" spans="1:4" x14ac:dyDescent="0.2">
      <c r="A242">
        <v>28.1</v>
      </c>
      <c r="B242">
        <v>42</v>
      </c>
      <c r="C242">
        <v>28.1</v>
      </c>
      <c r="D242">
        <v>39</v>
      </c>
    </row>
    <row r="243" spans="1:4" x14ac:dyDescent="0.2">
      <c r="A243">
        <v>28.2</v>
      </c>
      <c r="B243">
        <v>49</v>
      </c>
      <c r="C243">
        <v>28.2</v>
      </c>
      <c r="D243">
        <v>36.6</v>
      </c>
    </row>
    <row r="244" spans="1:4" x14ac:dyDescent="0.2">
      <c r="A244">
        <v>28.3</v>
      </c>
      <c r="B244">
        <v>34</v>
      </c>
      <c r="C244">
        <v>28.3</v>
      </c>
      <c r="D244">
        <v>36.1</v>
      </c>
    </row>
    <row r="245" spans="1:4" x14ac:dyDescent="0.2">
      <c r="A245">
        <v>28.4</v>
      </c>
      <c r="B245">
        <v>33</v>
      </c>
      <c r="C245">
        <v>28.4</v>
      </c>
      <c r="D245">
        <v>38.5</v>
      </c>
    </row>
    <row r="246" spans="1:4" x14ac:dyDescent="0.2">
      <c r="A246">
        <v>28.5</v>
      </c>
      <c r="B246">
        <v>50</v>
      </c>
      <c r="C246">
        <v>28.5</v>
      </c>
      <c r="D246">
        <v>34.299999999999997</v>
      </c>
    </row>
    <row r="247" spans="1:4" x14ac:dyDescent="0.2">
      <c r="A247">
        <v>28.6</v>
      </c>
      <c r="B247">
        <v>34</v>
      </c>
      <c r="C247">
        <v>28.6</v>
      </c>
      <c r="D247">
        <v>36.700000000000003</v>
      </c>
    </row>
    <row r="248" spans="1:4" x14ac:dyDescent="0.2">
      <c r="A248">
        <v>28.7</v>
      </c>
      <c r="B248">
        <v>39</v>
      </c>
      <c r="C248">
        <v>28.7</v>
      </c>
      <c r="D248">
        <v>38</v>
      </c>
    </row>
    <row r="249" spans="1:4" x14ac:dyDescent="0.2">
      <c r="A249">
        <v>28.8</v>
      </c>
      <c r="B249">
        <v>25</v>
      </c>
      <c r="C249">
        <v>28.8</v>
      </c>
      <c r="D249">
        <v>37.4</v>
      </c>
    </row>
    <row r="250" spans="1:4" x14ac:dyDescent="0.2">
      <c r="A250">
        <v>28.9</v>
      </c>
      <c r="B250">
        <v>26</v>
      </c>
      <c r="C250">
        <v>28.9</v>
      </c>
      <c r="D250">
        <v>36.700000000000003</v>
      </c>
    </row>
    <row r="251" spans="1:4" x14ac:dyDescent="0.2">
      <c r="A251">
        <v>29</v>
      </c>
      <c r="B251">
        <v>34</v>
      </c>
      <c r="C251">
        <v>29</v>
      </c>
      <c r="D251">
        <v>34.4</v>
      </c>
    </row>
    <row r="252" spans="1:4" x14ac:dyDescent="0.2">
      <c r="A252">
        <v>29.1</v>
      </c>
      <c r="B252">
        <v>39</v>
      </c>
      <c r="C252">
        <v>29.1</v>
      </c>
      <c r="D252">
        <v>38.299999999999997</v>
      </c>
    </row>
    <row r="253" spans="1:4" x14ac:dyDescent="0.2">
      <c r="A253">
        <v>29.2</v>
      </c>
      <c r="B253">
        <v>40</v>
      </c>
      <c r="C253">
        <v>29.2</v>
      </c>
      <c r="D253">
        <v>33.799999999999997</v>
      </c>
    </row>
    <row r="254" spans="1:4" x14ac:dyDescent="0.2">
      <c r="A254">
        <v>29.3</v>
      </c>
      <c r="B254">
        <v>29</v>
      </c>
      <c r="C254">
        <v>29.3</v>
      </c>
      <c r="D254">
        <v>33.6</v>
      </c>
    </row>
    <row r="255" spans="1:4" x14ac:dyDescent="0.2">
      <c r="A255">
        <v>29.4</v>
      </c>
      <c r="B255">
        <v>24</v>
      </c>
      <c r="C255">
        <v>29.4</v>
      </c>
      <c r="D255">
        <v>33.9</v>
      </c>
    </row>
    <row r="256" spans="1:4" x14ac:dyDescent="0.2">
      <c r="A256">
        <v>29.5</v>
      </c>
      <c r="B256">
        <v>42</v>
      </c>
      <c r="C256">
        <v>29.5</v>
      </c>
      <c r="D256">
        <v>38.299999999999997</v>
      </c>
    </row>
    <row r="257" spans="1:4" x14ac:dyDescent="0.2">
      <c r="A257">
        <v>29.6</v>
      </c>
      <c r="B257">
        <v>35</v>
      </c>
      <c r="C257">
        <v>29.6</v>
      </c>
      <c r="D257">
        <v>34.700000000000003</v>
      </c>
    </row>
    <row r="258" spans="1:4" x14ac:dyDescent="0.2">
      <c r="A258">
        <v>29.7</v>
      </c>
      <c r="B258">
        <v>47</v>
      </c>
      <c r="C258">
        <v>29.7</v>
      </c>
      <c r="D258">
        <v>35.9</v>
      </c>
    </row>
    <row r="259" spans="1:4" x14ac:dyDescent="0.2">
      <c r="A259">
        <v>29.8</v>
      </c>
      <c r="B259">
        <v>32</v>
      </c>
      <c r="C259">
        <v>29.8</v>
      </c>
      <c r="D259">
        <v>32.700000000000003</v>
      </c>
    </row>
    <row r="260" spans="1:4" x14ac:dyDescent="0.2">
      <c r="A260">
        <v>29.9</v>
      </c>
      <c r="B260">
        <v>26</v>
      </c>
      <c r="C260">
        <v>29.9</v>
      </c>
      <c r="D260">
        <v>32.9</v>
      </c>
    </row>
    <row r="261" spans="1:4" x14ac:dyDescent="0.2">
      <c r="A261">
        <v>30</v>
      </c>
      <c r="B261">
        <v>39</v>
      </c>
      <c r="C261">
        <v>30</v>
      </c>
      <c r="D261">
        <v>38.799999999999997</v>
      </c>
    </row>
    <row r="262" spans="1:4" x14ac:dyDescent="0.2">
      <c r="A262">
        <v>30.1</v>
      </c>
      <c r="B262">
        <v>21</v>
      </c>
      <c r="C262">
        <v>30.1</v>
      </c>
      <c r="D262">
        <v>35.4</v>
      </c>
    </row>
    <row r="263" spans="1:4" x14ac:dyDescent="0.2">
      <c r="A263">
        <v>30.2</v>
      </c>
      <c r="B263">
        <v>35</v>
      </c>
      <c r="C263">
        <v>30.2</v>
      </c>
      <c r="D263">
        <v>35.6</v>
      </c>
    </row>
    <row r="264" spans="1:4" x14ac:dyDescent="0.2">
      <c r="A264">
        <v>30.3</v>
      </c>
      <c r="B264">
        <v>38</v>
      </c>
      <c r="C264">
        <v>30.3</v>
      </c>
      <c r="D264">
        <v>33.700000000000003</v>
      </c>
    </row>
    <row r="265" spans="1:4" x14ac:dyDescent="0.2">
      <c r="A265">
        <v>30.4</v>
      </c>
      <c r="B265">
        <v>41</v>
      </c>
      <c r="C265">
        <v>30.4</v>
      </c>
      <c r="D265">
        <v>35.9</v>
      </c>
    </row>
    <row r="266" spans="1:4" x14ac:dyDescent="0.2">
      <c r="A266">
        <v>30.5</v>
      </c>
      <c r="B266">
        <v>32</v>
      </c>
      <c r="C266">
        <v>30.5</v>
      </c>
      <c r="D266">
        <v>34.4</v>
      </c>
    </row>
    <row r="267" spans="1:4" x14ac:dyDescent="0.2">
      <c r="A267">
        <v>30.6</v>
      </c>
      <c r="B267">
        <v>31</v>
      </c>
      <c r="C267">
        <v>30.6</v>
      </c>
      <c r="D267">
        <v>33</v>
      </c>
    </row>
    <row r="268" spans="1:4" x14ac:dyDescent="0.2">
      <c r="A268">
        <v>30.7</v>
      </c>
      <c r="B268">
        <v>35</v>
      </c>
      <c r="C268">
        <v>30.7</v>
      </c>
      <c r="D268">
        <v>34.1</v>
      </c>
    </row>
    <row r="269" spans="1:4" x14ac:dyDescent="0.2">
      <c r="A269">
        <v>30.8</v>
      </c>
      <c r="B269">
        <v>31</v>
      </c>
      <c r="C269">
        <v>30.8</v>
      </c>
      <c r="D269">
        <v>33.700000000000003</v>
      </c>
    </row>
    <row r="270" spans="1:4" x14ac:dyDescent="0.2">
      <c r="A270">
        <v>30.9</v>
      </c>
      <c r="B270">
        <v>38</v>
      </c>
      <c r="C270">
        <v>30.9</v>
      </c>
      <c r="D270">
        <v>34.200000000000003</v>
      </c>
    </row>
    <row r="271" spans="1:4" x14ac:dyDescent="0.2">
      <c r="A271">
        <v>31</v>
      </c>
      <c r="B271">
        <v>26</v>
      </c>
      <c r="C271">
        <v>31</v>
      </c>
      <c r="D271">
        <v>34</v>
      </c>
    </row>
    <row r="272" spans="1:4" x14ac:dyDescent="0.2">
      <c r="A272">
        <v>31.1</v>
      </c>
      <c r="B272">
        <v>43</v>
      </c>
      <c r="C272">
        <v>31.1</v>
      </c>
      <c r="D272">
        <v>36.4</v>
      </c>
    </row>
    <row r="273" spans="1:4" x14ac:dyDescent="0.2">
      <c r="A273">
        <v>31.2</v>
      </c>
      <c r="B273">
        <v>35</v>
      </c>
      <c r="C273">
        <v>31.2</v>
      </c>
      <c r="D273">
        <v>36.799999999999997</v>
      </c>
    </row>
    <row r="274" spans="1:4" x14ac:dyDescent="0.2">
      <c r="A274">
        <v>31.3</v>
      </c>
      <c r="B274">
        <v>49</v>
      </c>
      <c r="C274">
        <v>31.3</v>
      </c>
      <c r="D274">
        <v>46.2</v>
      </c>
    </row>
    <row r="275" spans="1:4" x14ac:dyDescent="0.2">
      <c r="A275">
        <v>31.4</v>
      </c>
      <c r="B275">
        <v>64</v>
      </c>
      <c r="C275">
        <v>31.4</v>
      </c>
      <c r="D275">
        <v>50.5</v>
      </c>
    </row>
    <row r="276" spans="1:4" x14ac:dyDescent="0.2">
      <c r="A276">
        <v>31.5</v>
      </c>
      <c r="B276">
        <v>81</v>
      </c>
      <c r="C276">
        <v>31.5</v>
      </c>
      <c r="D276">
        <v>61.6</v>
      </c>
    </row>
    <row r="277" spans="1:4" x14ac:dyDescent="0.2">
      <c r="A277">
        <v>31.6</v>
      </c>
      <c r="B277">
        <v>67</v>
      </c>
      <c r="C277">
        <v>31.6</v>
      </c>
      <c r="D277">
        <v>66.2</v>
      </c>
    </row>
    <row r="278" spans="1:4" x14ac:dyDescent="0.2">
      <c r="A278">
        <v>31.7</v>
      </c>
      <c r="B278">
        <v>48</v>
      </c>
      <c r="C278">
        <v>31.7</v>
      </c>
      <c r="D278">
        <v>68.400000000000006</v>
      </c>
    </row>
    <row r="279" spans="1:4" x14ac:dyDescent="0.2">
      <c r="A279">
        <v>31.8</v>
      </c>
      <c r="B279">
        <v>46</v>
      </c>
      <c r="C279">
        <v>31.8</v>
      </c>
      <c r="D279">
        <v>51.9</v>
      </c>
    </row>
    <row r="280" spans="1:4" x14ac:dyDescent="0.2">
      <c r="A280">
        <v>31.9</v>
      </c>
      <c r="B280">
        <v>52</v>
      </c>
      <c r="C280">
        <v>31.9</v>
      </c>
      <c r="D280">
        <v>46.4</v>
      </c>
    </row>
    <row r="281" spans="1:4" x14ac:dyDescent="0.2">
      <c r="A281">
        <v>32</v>
      </c>
      <c r="B281">
        <v>31</v>
      </c>
      <c r="C281">
        <v>32</v>
      </c>
      <c r="D281">
        <v>33.6</v>
      </c>
    </row>
    <row r="282" spans="1:4" x14ac:dyDescent="0.2">
      <c r="A282">
        <v>32.1</v>
      </c>
      <c r="B282">
        <v>32</v>
      </c>
      <c r="C282">
        <v>32.1</v>
      </c>
      <c r="D282">
        <v>35.700000000000003</v>
      </c>
    </row>
    <row r="283" spans="1:4" x14ac:dyDescent="0.2">
      <c r="A283">
        <v>32.200000000000003</v>
      </c>
      <c r="B283">
        <v>34</v>
      </c>
      <c r="C283">
        <v>32.200000000000003</v>
      </c>
      <c r="D283">
        <v>32.1</v>
      </c>
    </row>
    <row r="284" spans="1:4" x14ac:dyDescent="0.2">
      <c r="A284">
        <v>32.299999999999997</v>
      </c>
      <c r="B284">
        <v>36</v>
      </c>
      <c r="C284">
        <v>32.299999999999997</v>
      </c>
      <c r="D284">
        <v>31.9</v>
      </c>
    </row>
    <row r="285" spans="1:4" x14ac:dyDescent="0.2">
      <c r="A285">
        <v>32.4</v>
      </c>
      <c r="B285">
        <v>35</v>
      </c>
      <c r="C285">
        <v>32.4</v>
      </c>
      <c r="D285">
        <v>30.4</v>
      </c>
    </row>
    <row r="286" spans="1:4" x14ac:dyDescent="0.2">
      <c r="A286">
        <v>32.5</v>
      </c>
      <c r="B286">
        <v>30</v>
      </c>
      <c r="C286">
        <v>32.5</v>
      </c>
      <c r="D286">
        <v>28</v>
      </c>
    </row>
    <row r="287" spans="1:4" x14ac:dyDescent="0.2">
      <c r="A287">
        <v>32.6</v>
      </c>
      <c r="B287">
        <v>39</v>
      </c>
      <c r="C287">
        <v>32.6</v>
      </c>
      <c r="D287">
        <v>32.200000000000003</v>
      </c>
    </row>
    <row r="288" spans="1:4" x14ac:dyDescent="0.2">
      <c r="A288">
        <v>32.700000000000003</v>
      </c>
      <c r="B288">
        <v>28</v>
      </c>
      <c r="C288">
        <v>32.700000000000003</v>
      </c>
      <c r="D288">
        <v>30.3</v>
      </c>
    </row>
    <row r="289" spans="1:4" x14ac:dyDescent="0.2">
      <c r="A289">
        <v>32.799999999999997</v>
      </c>
      <c r="B289">
        <v>27</v>
      </c>
      <c r="C289">
        <v>32.799999999999997</v>
      </c>
      <c r="D289">
        <v>29.4</v>
      </c>
    </row>
    <row r="290" spans="1:4" x14ac:dyDescent="0.2">
      <c r="A290">
        <v>32.9</v>
      </c>
      <c r="B290">
        <v>34</v>
      </c>
      <c r="C290">
        <v>32.9</v>
      </c>
      <c r="D290">
        <v>29.8</v>
      </c>
    </row>
    <row r="291" spans="1:4" x14ac:dyDescent="0.2">
      <c r="A291">
        <v>33</v>
      </c>
      <c r="B291">
        <v>31</v>
      </c>
      <c r="C291">
        <v>33</v>
      </c>
      <c r="D291">
        <v>32.200000000000003</v>
      </c>
    </row>
    <row r="292" spans="1:4" x14ac:dyDescent="0.2">
      <c r="A292">
        <v>33.1</v>
      </c>
      <c r="B292">
        <v>27</v>
      </c>
      <c r="C292">
        <v>33.1</v>
      </c>
      <c r="D292">
        <v>31</v>
      </c>
    </row>
    <row r="293" spans="1:4" x14ac:dyDescent="0.2">
      <c r="A293">
        <v>33.200000000000003</v>
      </c>
      <c r="B293">
        <v>31</v>
      </c>
      <c r="C293">
        <v>33.200000000000003</v>
      </c>
      <c r="D293">
        <v>29.8</v>
      </c>
    </row>
    <row r="294" spans="1:4" x14ac:dyDescent="0.2">
      <c r="A294">
        <v>33.299999999999997</v>
      </c>
      <c r="B294">
        <v>35</v>
      </c>
      <c r="C294">
        <v>33.299999999999997</v>
      </c>
      <c r="D294">
        <v>28.4</v>
      </c>
    </row>
    <row r="295" spans="1:4" x14ac:dyDescent="0.2">
      <c r="A295">
        <v>33.4</v>
      </c>
      <c r="B295">
        <v>32</v>
      </c>
      <c r="C295">
        <v>33.4</v>
      </c>
      <c r="D295">
        <v>33.299999999999997</v>
      </c>
    </row>
    <row r="296" spans="1:4" x14ac:dyDescent="0.2">
      <c r="A296">
        <v>33.5</v>
      </c>
      <c r="B296">
        <v>26</v>
      </c>
      <c r="C296">
        <v>33.5</v>
      </c>
      <c r="D296">
        <v>26.8</v>
      </c>
    </row>
    <row r="297" spans="1:4" x14ac:dyDescent="0.2">
      <c r="A297">
        <v>33.6</v>
      </c>
      <c r="B297">
        <v>26</v>
      </c>
      <c r="C297">
        <v>33.6</v>
      </c>
      <c r="D297">
        <v>28.6</v>
      </c>
    </row>
    <row r="298" spans="1:4" x14ac:dyDescent="0.2">
      <c r="A298">
        <v>33.700000000000003</v>
      </c>
      <c r="B298">
        <v>23</v>
      </c>
      <c r="C298">
        <v>33.700000000000003</v>
      </c>
      <c r="D298">
        <v>31.5</v>
      </c>
    </row>
    <row r="299" spans="1:4" x14ac:dyDescent="0.2">
      <c r="A299">
        <v>33.799999999999997</v>
      </c>
      <c r="B299">
        <v>35</v>
      </c>
      <c r="C299">
        <v>33.799999999999997</v>
      </c>
      <c r="D299">
        <v>24.7</v>
      </c>
    </row>
    <row r="300" spans="1:4" x14ac:dyDescent="0.2">
      <c r="A300">
        <v>33.9</v>
      </c>
      <c r="B300">
        <v>21</v>
      </c>
      <c r="C300">
        <v>33.9</v>
      </c>
      <c r="D300">
        <v>29</v>
      </c>
    </row>
    <row r="301" spans="1:4" x14ac:dyDescent="0.2">
      <c r="A301">
        <v>34</v>
      </c>
      <c r="B301">
        <v>35</v>
      </c>
      <c r="C301">
        <v>34</v>
      </c>
      <c r="D301">
        <v>30.4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 - LiF</vt:lpstr>
      <vt:lpstr>10s - LiF</vt:lpstr>
      <vt:lpstr>1s-NaC1</vt:lpstr>
      <vt:lpstr>10s -NaC1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Łukasz Ryszard Grzegorz Tomaszewski</cp:lastModifiedBy>
  <dcterms:created xsi:type="dcterms:W3CDTF">2020-10-30T10:33:04Z</dcterms:created>
  <dcterms:modified xsi:type="dcterms:W3CDTF">2020-11-11T20:28:08Z</dcterms:modified>
</cp:coreProperties>
</file>