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\Desktop\Projeto\"/>
    </mc:Choice>
  </mc:AlternateContent>
  <xr:revisionPtr revIDLastSave="0" documentId="13_ncr:1_{67289B12-CC53-490B-88EA-1A36D0E3BDF7}" xr6:coauthVersionLast="47" xr6:coauthVersionMax="47" xr10:uidLastSave="{00000000-0000-0000-0000-000000000000}"/>
  <bookViews>
    <workbookView xWindow="-120" yWindow="-120" windowWidth="38640" windowHeight="15720" activeTab="1" xr2:uid="{76044EF4-4F83-4EEB-A1DE-50BF4C6BC570}"/>
  </bookViews>
  <sheets>
    <sheet name="PROTOCOLO" sheetId="1" r:id="rId1"/>
    <sheet name="Planilha1" sheetId="3" r:id="rId2"/>
    <sheet name="TEMP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 s="1"/>
  <c r="C6" i="2" l="1"/>
  <c r="C7" i="2"/>
</calcChain>
</file>

<file path=xl/sharedStrings.xml><?xml version="1.0" encoding="utf-8"?>
<sst xmlns="http://schemas.openxmlformats.org/spreadsheetml/2006/main" count="65" uniqueCount="35">
  <si>
    <t>FORMATAÇÃO DO PROTOCOLO DE COMUNICAÇÃO</t>
  </si>
  <si>
    <t>00</t>
  </si>
  <si>
    <t>RÁDIO</t>
  </si>
  <si>
    <t>TIME STAMP (DISCUTIR)</t>
  </si>
  <si>
    <t>DHT11</t>
  </si>
  <si>
    <t>TENSÃO</t>
  </si>
  <si>
    <t>ACELERÔMETRO</t>
  </si>
  <si>
    <t>RSSI</t>
  </si>
  <si>
    <t>END BYTES</t>
  </si>
  <si>
    <t>GPS</t>
  </si>
  <si>
    <t>Delay de Transmissão (s)</t>
  </si>
  <si>
    <t>└ Na Hora</t>
  </si>
  <si>
    <t>└ No Dia</t>
  </si>
  <si>
    <t>└ Na Semana</t>
  </si>
  <si>
    <t>└ No Mês</t>
  </si>
  <si>
    <t>PACOTES</t>
  </si>
  <si>
    <t>Grupo</t>
  </si>
  <si>
    <t>Descrição</t>
  </si>
  <si>
    <t>Nome</t>
  </si>
  <si>
    <t>Valores</t>
  </si>
  <si>
    <t>Pacotes</t>
  </si>
  <si>
    <t>LoRa</t>
  </si>
  <si>
    <t>High Address</t>
  </si>
  <si>
    <t>Low Address</t>
  </si>
  <si>
    <t>Channel</t>
  </si>
  <si>
    <t>Canal de transmissão do endereço de destino.</t>
  </si>
  <si>
    <t>0x00 a 0xFF</t>
  </si>
  <si>
    <t>0x00 a 0x??</t>
  </si>
  <si>
    <t>Byte Alto do endereço do rádio de destino.</t>
  </si>
  <si>
    <t>Byte Baixo do endereço do rádio de destino.</t>
  </si>
  <si>
    <t>Presente em todos os pacotes</t>
  </si>
  <si>
    <t>Mensagem</t>
  </si>
  <si>
    <t>idLength</t>
  </si>
  <si>
    <t>Carrega tanto o comprimento quanto o identificador de mensagem. Os 3 primeiros bits usados para id e os 5 últimos para comprimento.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</si>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</sst>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A882-F9C9-4350-A6E9-F8AFB3C24F95}">
  <dimension ref="A1:AH15"/>
  <sheetViews>
    <sheetView workbookViewId="0">
      <selection activeCell="B6" sqref="B6:AG6"/>
    </sheetView>
  </sheetViews>
  <sheetFormatPr defaultRowHeight="15" x14ac:dyDescent="0.25"/>
  <cols>
    <col min="1" max="1" width="2.85546875" customWidth="1"/>
    <col min="2" max="33" width="7.140625" customWidth="1"/>
    <col min="34" max="34" width="2.85546875" customWidth="1"/>
  </cols>
  <sheetData>
    <row r="1" spans="1:34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pans="1:3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5" spans="1:34" ht="37.5" customHeight="1" x14ac:dyDescent="0.25">
      <c r="B5" s="11" t="s">
        <v>2</v>
      </c>
      <c r="C5" s="12"/>
      <c r="D5" s="13"/>
      <c r="E5" s="14" t="s">
        <v>3</v>
      </c>
      <c r="F5" s="15"/>
      <c r="G5" s="15"/>
      <c r="H5" s="16"/>
      <c r="I5" s="17" t="s">
        <v>4</v>
      </c>
      <c r="J5" s="18"/>
      <c r="K5" s="8" t="s">
        <v>5</v>
      </c>
      <c r="L5" s="19" t="s">
        <v>6</v>
      </c>
      <c r="M5" s="20"/>
      <c r="N5" s="20"/>
      <c r="O5" s="20"/>
      <c r="P5" s="20"/>
      <c r="Q5" s="21"/>
      <c r="R5" s="22" t="s">
        <v>9</v>
      </c>
      <c r="S5" s="23"/>
      <c r="T5" s="23"/>
      <c r="U5" s="24"/>
      <c r="V5" s="1"/>
      <c r="W5" s="1"/>
      <c r="X5" s="1"/>
      <c r="Y5" s="1"/>
      <c r="Z5" s="1"/>
      <c r="AA5" s="1"/>
      <c r="AB5" s="1"/>
      <c r="AC5" s="1"/>
      <c r="AD5" s="1"/>
      <c r="AE5" s="1" t="s">
        <v>8</v>
      </c>
      <c r="AF5" s="1"/>
      <c r="AG5" s="1" t="s">
        <v>7</v>
      </c>
    </row>
    <row r="6" spans="1:34" ht="37.5" customHeight="1" x14ac:dyDescent="0.25"/>
    <row r="15" spans="1:34" ht="31.5" x14ac:dyDescent="0.25">
      <c r="G15" s="2"/>
    </row>
  </sheetData>
  <mergeCells count="6">
    <mergeCell ref="A1:AH3"/>
    <mergeCell ref="B5:D5"/>
    <mergeCell ref="E5:H5"/>
    <mergeCell ref="I5:J5"/>
    <mergeCell ref="L5:Q5"/>
    <mergeCell ref="R5:U5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ED97-3038-4CC1-8780-C6C44E35011E}">
  <dimension ref="B4:H37"/>
  <sheetViews>
    <sheetView tabSelected="1" workbookViewId="0">
      <selection activeCell="H8" sqref="H8"/>
    </sheetView>
  </sheetViews>
  <sheetFormatPr defaultRowHeight="15" x14ac:dyDescent="0.25"/>
  <cols>
    <col min="1" max="1" width="2.85546875" customWidth="1"/>
    <col min="2" max="2" width="7.140625" customWidth="1"/>
    <col min="3" max="3" width="10.7109375" bestFit="1" customWidth="1"/>
    <col min="4" max="4" width="12.5703125" bestFit="1" customWidth="1"/>
    <col min="5" max="5" width="62.140625" bestFit="1" customWidth="1"/>
    <col min="6" max="6" width="10.85546875" bestFit="1" customWidth="1"/>
    <col min="7" max="7" width="28" bestFit="1" customWidth="1"/>
  </cols>
  <sheetData>
    <row r="4" spans="2:8" x14ac:dyDescent="0.25">
      <c r="C4" t="s">
        <v>16</v>
      </c>
      <c r="D4" t="s">
        <v>18</v>
      </c>
      <c r="E4" t="s">
        <v>17</v>
      </c>
      <c r="F4" t="s">
        <v>19</v>
      </c>
      <c r="G4" t="s">
        <v>20</v>
      </c>
      <c r="H4" t="s">
        <v>34</v>
      </c>
    </row>
    <row r="5" spans="2:8" ht="37.5" customHeight="1" x14ac:dyDescent="0.25">
      <c r="B5" s="3" t="s">
        <v>1</v>
      </c>
      <c r="C5" s="26" t="s">
        <v>21</v>
      </c>
      <c r="D5" s="27" t="s">
        <v>22</v>
      </c>
      <c r="E5" s="28" t="s">
        <v>28</v>
      </c>
      <c r="F5" s="27" t="s">
        <v>26</v>
      </c>
      <c r="G5" s="27" t="s">
        <v>30</v>
      </c>
    </row>
    <row r="6" spans="2:8" ht="37.5" customHeight="1" x14ac:dyDescent="0.25">
      <c r="B6" s="3" t="s">
        <v>1</v>
      </c>
      <c r="C6" s="26" t="s">
        <v>21</v>
      </c>
      <c r="D6" s="27" t="s">
        <v>23</v>
      </c>
      <c r="E6" s="28" t="s">
        <v>29</v>
      </c>
      <c r="F6" s="27" t="s">
        <v>26</v>
      </c>
      <c r="G6" s="27" t="s">
        <v>30</v>
      </c>
    </row>
    <row r="7" spans="2:8" ht="37.5" customHeight="1" x14ac:dyDescent="0.25">
      <c r="B7" s="3" t="s">
        <v>1</v>
      </c>
      <c r="C7" s="26" t="s">
        <v>21</v>
      </c>
      <c r="D7" s="27" t="s">
        <v>24</v>
      </c>
      <c r="E7" s="28" t="s">
        <v>25</v>
      </c>
      <c r="F7" s="27" t="s">
        <v>27</v>
      </c>
      <c r="G7" s="27" t="s">
        <v>30</v>
      </c>
    </row>
    <row r="8" spans="2:8" ht="37.5" customHeight="1" x14ac:dyDescent="0.25">
      <c r="B8" s="29" t="s">
        <v>1</v>
      </c>
      <c r="C8" s="26" t="s">
        <v>31</v>
      </c>
      <c r="D8" s="27" t="s">
        <v>32</v>
      </c>
      <c r="E8" s="28" t="s">
        <v>33</v>
      </c>
      <c r="F8" s="27" t="s">
        <v>26</v>
      </c>
      <c r="G8" s="27" t="s">
        <v>30</v>
      </c>
    </row>
    <row r="9" spans="2:8" ht="37.5" customHeight="1" x14ac:dyDescent="0.25">
      <c r="B9" s="4" t="s">
        <v>1</v>
      </c>
    </row>
    <row r="10" spans="2:8" ht="37.5" customHeight="1" x14ac:dyDescent="0.25">
      <c r="B10" s="4" t="s">
        <v>1</v>
      </c>
    </row>
    <row r="11" spans="2:8" ht="37.5" customHeight="1" x14ac:dyDescent="0.25">
      <c r="B11" s="4" t="s">
        <v>1</v>
      </c>
    </row>
    <row r="12" spans="2:8" ht="37.5" customHeight="1" x14ac:dyDescent="0.25">
      <c r="B12" s="4" t="s">
        <v>1</v>
      </c>
    </row>
    <row r="13" spans="2:8" ht="37.5" customHeight="1" x14ac:dyDescent="0.25">
      <c r="B13" s="5" t="s">
        <v>1</v>
      </c>
    </row>
    <row r="14" spans="2:8" ht="37.5" customHeight="1" x14ac:dyDescent="0.25">
      <c r="B14" s="5" t="s">
        <v>1</v>
      </c>
    </row>
    <row r="15" spans="2:8" ht="37.5" customHeight="1" x14ac:dyDescent="0.25">
      <c r="B15" s="6" t="s">
        <v>1</v>
      </c>
    </row>
    <row r="16" spans="2:8" ht="37.5" customHeight="1" x14ac:dyDescent="0.25">
      <c r="B16" s="7" t="s">
        <v>1</v>
      </c>
    </row>
    <row r="17" spans="2:2" ht="37.5" customHeight="1" x14ac:dyDescent="0.25">
      <c r="B17" s="7" t="s">
        <v>1</v>
      </c>
    </row>
    <row r="18" spans="2:2" ht="37.5" customHeight="1" x14ac:dyDescent="0.25">
      <c r="B18" s="7" t="s">
        <v>1</v>
      </c>
    </row>
    <row r="19" spans="2:2" ht="37.5" customHeight="1" x14ac:dyDescent="0.25">
      <c r="B19" s="7" t="s">
        <v>1</v>
      </c>
    </row>
    <row r="20" spans="2:2" ht="37.5" customHeight="1" x14ac:dyDescent="0.25">
      <c r="B20" s="7" t="s">
        <v>1</v>
      </c>
    </row>
    <row r="21" spans="2:2" ht="37.5" customHeight="1" x14ac:dyDescent="0.25">
      <c r="B21" s="7" t="s">
        <v>1</v>
      </c>
    </row>
    <row r="22" spans="2:2" ht="37.5" customHeight="1" x14ac:dyDescent="0.25">
      <c r="B22" s="2" t="s">
        <v>1</v>
      </c>
    </row>
    <row r="23" spans="2:2" ht="37.5" customHeight="1" x14ac:dyDescent="0.25">
      <c r="B23" s="2" t="s">
        <v>1</v>
      </c>
    </row>
    <row r="24" spans="2:2" ht="37.5" customHeight="1" x14ac:dyDescent="0.25">
      <c r="B24" s="2" t="s">
        <v>1</v>
      </c>
    </row>
    <row r="25" spans="2:2" ht="37.5" customHeight="1" x14ac:dyDescent="0.25">
      <c r="B25" s="2" t="s">
        <v>1</v>
      </c>
    </row>
    <row r="26" spans="2:2" ht="37.5" customHeight="1" x14ac:dyDescent="0.25">
      <c r="B26" s="2"/>
    </row>
    <row r="27" spans="2:2" ht="37.5" customHeight="1" x14ac:dyDescent="0.25">
      <c r="B27" s="2"/>
    </row>
    <row r="28" spans="2:2" ht="37.5" customHeight="1" x14ac:dyDescent="0.25">
      <c r="B28" s="2"/>
    </row>
    <row r="29" spans="2:2" ht="37.5" customHeight="1" x14ac:dyDescent="0.25">
      <c r="B29" s="2"/>
    </row>
    <row r="30" spans="2:2" ht="37.5" customHeight="1" x14ac:dyDescent="0.25">
      <c r="B30" s="2"/>
    </row>
    <row r="31" spans="2:2" ht="37.5" customHeight="1" x14ac:dyDescent="0.25">
      <c r="B31" s="2"/>
    </row>
    <row r="32" spans="2:2" ht="37.5" customHeight="1" x14ac:dyDescent="0.25">
      <c r="B32" s="2"/>
    </row>
    <row r="33" spans="2:2" ht="37.5" customHeight="1" x14ac:dyDescent="0.25">
      <c r="B33" s="2"/>
    </row>
    <row r="34" spans="2:2" ht="37.5" customHeight="1" x14ac:dyDescent="0.25">
      <c r="B34" s="2"/>
    </row>
    <row r="35" spans="2:2" ht="37.5" customHeight="1" x14ac:dyDescent="0.25">
      <c r="B35" s="2" t="s">
        <v>1</v>
      </c>
    </row>
    <row r="36" spans="2:2" ht="37.5" customHeight="1" x14ac:dyDescent="0.25">
      <c r="B36" s="2" t="s">
        <v>1</v>
      </c>
    </row>
    <row r="37" spans="2:2" ht="37.5" customHeight="1" x14ac:dyDescent="0.25">
      <c r="B37" s="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FFDD-064C-48C1-A7E6-02189BAB0A07}">
  <dimension ref="B3:D7"/>
  <sheetViews>
    <sheetView workbookViewId="0">
      <selection activeCell="B3" sqref="B3:D7"/>
    </sheetView>
  </sheetViews>
  <sheetFormatPr defaultRowHeight="15" x14ac:dyDescent="0.25"/>
  <cols>
    <col min="2" max="2" width="23.140625" bestFit="1" customWidth="1"/>
    <col min="3" max="3" width="8" bestFit="1" customWidth="1"/>
    <col min="4" max="4" width="3.7109375" bestFit="1" customWidth="1"/>
  </cols>
  <sheetData>
    <row r="3" spans="2:4" x14ac:dyDescent="0.25">
      <c r="B3" s="1" t="s">
        <v>10</v>
      </c>
      <c r="C3" s="1">
        <v>10</v>
      </c>
      <c r="D3" s="1"/>
    </row>
    <row r="4" spans="2:4" x14ac:dyDescent="0.25">
      <c r="B4" s="9" t="s">
        <v>11</v>
      </c>
      <c r="C4" s="1">
        <f>(1/C3)*(60*60)</f>
        <v>360</v>
      </c>
      <c r="D4" s="25" t="s">
        <v>15</v>
      </c>
    </row>
    <row r="5" spans="2:4" x14ac:dyDescent="0.25">
      <c r="B5" s="9" t="s">
        <v>12</v>
      </c>
      <c r="C5" s="1">
        <f>C4*24</f>
        <v>8640</v>
      </c>
      <c r="D5" s="25"/>
    </row>
    <row r="6" spans="2:4" x14ac:dyDescent="0.25">
      <c r="B6" s="9" t="s">
        <v>13</v>
      </c>
      <c r="C6" s="1">
        <f>C5*7</f>
        <v>60480</v>
      </c>
      <c r="D6" s="25"/>
    </row>
    <row r="7" spans="2:4" x14ac:dyDescent="0.25">
      <c r="B7" s="9" t="s">
        <v>14</v>
      </c>
      <c r="C7" s="1">
        <f>C5*30</f>
        <v>259200</v>
      </c>
      <c r="D7" s="25"/>
    </row>
  </sheetData>
  <mergeCells count="1">
    <mergeCell ref="D4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PROTOCOLO</vt:lpstr>
      <vt:lpstr>Planilha1</vt:lpstr>
      <vt:lpstr>TEMPOS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Vieira</dc:creator>
  <cp:lastModifiedBy>Flavio Vieira</cp:lastModifiedBy>
  <dcterms:created xsi:type="dcterms:W3CDTF">2024-11-18T09:46:25Z</dcterms:created>
  <dcterms:modified xsi:type="dcterms:W3CDTF">2024-11-21T23:10:35Z</dcterms:modified>
</cp:coreProperties>
</file>