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09" documentId="13_ncr:1_{82182DD9-EFA4-4505-A2A5-E2F19DBC0C5A}" xr6:coauthVersionLast="47" xr6:coauthVersionMax="47" xr10:uidLastSave="{1DBAAA88-FF9B-4CD6-9E42-85EBD1BA56F5}"/>
  <bookViews>
    <workbookView xWindow="-120" yWindow="-120" windowWidth="29040" windowHeight="15720" tabRatio="741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2" i="3"/>
  <c r="F3" i="3"/>
  <c r="E4" i="3"/>
  <c r="G4" i="3"/>
  <c r="E5" i="3"/>
  <c r="G5" i="3"/>
  <c r="E6" i="3"/>
  <c r="F6" i="3"/>
  <c r="G6" i="3"/>
  <c r="F7" i="3"/>
  <c r="G7" i="3"/>
  <c r="E8" i="3"/>
  <c r="F8" i="3"/>
  <c r="E9" i="3"/>
  <c r="G9" i="3"/>
  <c r="E10" i="3"/>
  <c r="G10" i="3"/>
  <c r="G2" i="3"/>
  <c r="D7" i="3"/>
  <c r="D8" i="3"/>
  <c r="D10" i="3"/>
  <c r="G8" i="3"/>
  <c r="D2" i="8"/>
  <c r="G3" i="3" s="1"/>
  <c r="D3" i="7"/>
  <c r="F10" i="3" s="1"/>
  <c r="D4" i="7"/>
  <c r="F9" i="3" s="1"/>
  <c r="D5" i="7"/>
  <c r="F5" i="3" s="1"/>
  <c r="F2" i="3"/>
  <c r="D2" i="7"/>
  <c r="F4" i="3" s="1"/>
  <c r="D3" i="6"/>
  <c r="D4" i="6"/>
  <c r="D5" i="6"/>
  <c r="E3" i="3"/>
  <c r="E2" i="3"/>
  <c r="E7" i="3"/>
  <c r="D2" i="6"/>
  <c r="D3" i="5"/>
  <c r="D4" i="5"/>
  <c r="D6" i="3" s="1"/>
  <c r="D5" i="5"/>
  <c r="D5" i="3" s="1"/>
  <c r="D6" i="5"/>
  <c r="D7" i="5"/>
  <c r="D8" i="5"/>
  <c r="D9" i="3"/>
  <c r="D2" i="5"/>
  <c r="D4" i="3" s="1"/>
  <c r="D2" i="3" l="1"/>
  <c r="H2" i="3" s="1"/>
  <c r="D3" i="3"/>
  <c r="H3" i="3" s="1"/>
  <c r="H5" i="3"/>
  <c r="H6" i="3"/>
  <c r="H10" i="3"/>
  <c r="H4" i="3"/>
  <c r="H8" i="3"/>
  <c r="H9" i="3"/>
  <c r="H7" i="3"/>
  <c r="I2" i="3" l="1"/>
  <c r="I7" i="3"/>
  <c r="I5" i="3"/>
  <c r="I9" i="3"/>
  <c r="I3" i="3"/>
  <c r="I8" i="3"/>
  <c r="I10" i="3"/>
  <c r="I6" i="3"/>
  <c r="I4" i="3"/>
</calcChain>
</file>

<file path=xl/sharedStrings.xml><?xml version="1.0" encoding="utf-8"?>
<sst xmlns="http://schemas.openxmlformats.org/spreadsheetml/2006/main" count="127" uniqueCount="28">
  <si>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</si>
  <si>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</si>
  <si>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</si>
  <si>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</si>
  <si>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</si>
  <si>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</si>
  <si>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Traffic camera notifications</t>
  </si>
  <si>
    <t>Searching what lane to take</t>
  </si>
  <si>
    <t>Message notifications interfere with navigation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</si>
  <si>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</si>
  <si>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</si>
  <si>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</si>
  <si>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</si>
  <si>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</si>
  <si>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</si>
  <si>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</si>
  <si>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</si>
  <si>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</si>
  <si>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</si>
  <si>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weight</t>
  </si>
  <si>
    <t>ranking</t>
  </si>
  <si>
    <t>ranking1</t>
  </si>
  <si>
    <t>ranking2</t>
  </si>
  <si>
    <t>ranking3</t>
  </si>
  <si>
    <t>ranking4</t>
  </si>
  <si>
    <t>salience</t>
  </si>
  <si>
    <t>count_rel</t>
  </si>
  <si>
    <t>salience_rel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</si>
</sst>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</v>
      </c>
      <c r="B1" t="s">
        <v>4</v>
      </c>
      <c r="C1" t="s">
        <v>4</v>
      </c>
      <c r="D1" t="s">
        <v>6</v>
      </c>
    </row>
    <row r="2" spans="1:4" x14ac:dyDescent="0.25">
      <c r="A2" t="s">
        <v>4</v>
      </c>
      <c r="B2" t="s">
        <v>4</v>
      </c>
      <c r="C2" t="s">
        <v>6</v>
      </c>
    </row>
    <row r="3" spans="1:4" x14ac:dyDescent="0.25">
      <c r="A3" t="s">
        <v>8</v>
      </c>
      <c r="B3" t="s">
        <v>4</v>
      </c>
      <c r="C3" t="s">
        <v>4</v>
      </c>
    </row>
    <row r="4" spans="1:4" x14ac:dyDescent="0.25">
      <c r="A4" t="s">
        <v>8</v>
      </c>
      <c r="B4" t="s">
        <v>3</v>
      </c>
      <c r="C4" t="s">
        <v>7</v>
      </c>
    </row>
    <row r="5" spans="1:4" x14ac:dyDescent="0.25">
      <c r="A5" t="s">
        <v>0</v>
      </c>
      <c r="B5" t="s">
        <v>3</v>
      </c>
      <c r="C5" t="s">
        <v>6</v>
      </c>
    </row>
    <row r="6" spans="1:4" x14ac:dyDescent="0.25">
      <c r="A6" t="s">
        <v>0</v>
      </c>
      <c r="B6" t="s">
        <v>7</v>
      </c>
      <c r="C6" t="s">
        <v>0</v>
      </c>
    </row>
    <row r="7" spans="1:4" x14ac:dyDescent="0.25">
      <c r="A7" t="s">
        <v>2</v>
      </c>
      <c r="B7" t="s">
        <v>7</v>
      </c>
    </row>
    <row r="8" spans="1:4" x14ac:dyDescent="0.25">
      <c r="A8" t="s">
        <v>2</v>
      </c>
      <c r="B8" t="s">
        <v>6</v>
      </c>
    </row>
    <row r="9" spans="1:4" x14ac:dyDescent="0.25">
      <c r="A9" t="s">
        <v>5</v>
      </c>
      <c r="B9" t="s">
        <v>6</v>
      </c>
    </row>
    <row r="10" spans="1:4" x14ac:dyDescent="0.25">
      <c r="A10" t="s">
        <v>5</v>
      </c>
    </row>
    <row r="11" spans="1:4" x14ac:dyDescent="0.25">
      <c r="A11" t="s">
        <v>3</v>
      </c>
    </row>
    <row r="12" spans="1:4" x14ac:dyDescent="0.25">
      <c r="A1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J10"/>
  <sheetViews>
    <sheetView zoomScaleNormal="100" workbookViewId="0">
      <selection activeCell="G1" sqref="G1:H2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t="s">
        <v>1</v>
      </c>
      <c r="B2">
        <v>1</v>
      </c>
      <c r="C2" t="s">
        <v>4</v>
      </c>
      <c r="D2">
        <v>3</v>
      </c>
      <c r="E2" t="s">
        <v>4</v>
      </c>
      <c r="F2">
        <v>2</v>
      </c>
      <c r="G2" t="s">
        <v>6</v>
      </c>
      <c r="H2">
        <v>1</v>
      </c>
      <c r="I2" t="s">
        <v>1</v>
      </c>
      <c r="J2">
        <v>1</v>
      </c>
    </row>
    <row r="3" spans="1:10" x14ac:dyDescent="0.25">
      <c r="A3" t="s">
        <v>4</v>
      </c>
      <c r="B3">
        <v>1</v>
      </c>
      <c r="C3" t="s">
        <v>3</v>
      </c>
      <c r="D3">
        <v>2</v>
      </c>
      <c r="E3" t="s">
        <v>6</v>
      </c>
      <c r="F3">
        <v>2</v>
      </c>
      <c r="I3" t="s">
        <v>4</v>
      </c>
      <c r="J3">
        <v>6</v>
      </c>
    </row>
    <row r="4" spans="1:10" x14ac:dyDescent="0.25">
      <c r="A4" t="s">
        <v>8</v>
      </c>
      <c r="B4">
        <v>2</v>
      </c>
      <c r="C4" t="s">
        <v>7</v>
      </c>
      <c r="D4">
        <v>2</v>
      </c>
      <c r="E4" t="s">
        <v>7</v>
      </c>
      <c r="F4">
        <v>1</v>
      </c>
      <c r="I4" t="s">
        <v>8</v>
      </c>
      <c r="J4">
        <v>2</v>
      </c>
    </row>
    <row r="5" spans="1:10" x14ac:dyDescent="0.25">
      <c r="A5" t="s">
        <v>0</v>
      </c>
      <c r="B5">
        <v>2</v>
      </c>
      <c r="C5" t="s">
        <v>6</v>
      </c>
      <c r="D5">
        <v>2</v>
      </c>
      <c r="E5" t="s">
        <v>0</v>
      </c>
      <c r="F5">
        <v>1</v>
      </c>
      <c r="I5" t="s">
        <v>0</v>
      </c>
      <c r="J5">
        <v>3</v>
      </c>
    </row>
    <row r="6" spans="1:10" x14ac:dyDescent="0.25">
      <c r="A6" t="s">
        <v>2</v>
      </c>
      <c r="B6">
        <v>2</v>
      </c>
      <c r="I6" t="s">
        <v>2</v>
      </c>
      <c r="J6">
        <v>2</v>
      </c>
    </row>
    <row r="7" spans="1:10" x14ac:dyDescent="0.25">
      <c r="A7" t="s">
        <v>5</v>
      </c>
      <c r="B7">
        <v>2</v>
      </c>
      <c r="I7" t="s">
        <v>5</v>
      </c>
      <c r="J7">
        <v>2</v>
      </c>
    </row>
    <row r="8" spans="1:10" x14ac:dyDescent="0.25">
      <c r="A8" t="s">
        <v>3</v>
      </c>
      <c r="B8">
        <v>2</v>
      </c>
      <c r="I8" t="s">
        <v>3</v>
      </c>
      <c r="J8">
        <v>4</v>
      </c>
    </row>
    <row r="9" spans="1:10" x14ac:dyDescent="0.25">
      <c r="I9" t="s">
        <v>7</v>
      </c>
      <c r="J9">
        <v>3</v>
      </c>
    </row>
    <row r="10" spans="1:10" x14ac:dyDescent="0.25">
      <c r="I10" t="s">
        <v>6</v>
      </c>
      <c r="J10">
        <v>5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I10"/>
  <sheetViews>
    <sheetView workbookViewId="0">
      <selection activeCell="B2" sqref="B2:B10"/>
    </sheetView>
  </sheetViews>
  <sheetFormatPr defaultRowHeight="15" x14ac:dyDescent="0.25"/>
  <sheetData>
    <row r="1" spans="1:9" x14ac:dyDescent="0.25">
      <c r="A1" t="s">
        <v>17</v>
      </c>
      <c r="B1" t="s">
        <v>18</v>
      </c>
      <c r="C1" t="s">
        <v>26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27</v>
      </c>
    </row>
    <row r="2" spans="1:9" x14ac:dyDescent="0.25">
      <c r="A2" t="s">
        <v>1</v>
      </c>
      <c r="B2">
        <v>1</v>
      </c>
      <c r="C2">
        <f>B2/SUM(B:B)</f>
        <v>3.5714285714285712E-2</v>
      </c>
      <c r="D2">
        <f>SUMIF(nav_distraction_1!A:A,'Code totals calculated'!A2,nav_distraction_1!D:D)</f>
        <v>5</v>
      </c>
      <c r="E2">
        <f>SUMIF(nav_distraction_2!A:A,'Code totals calculated'!A2,nav_distraction_2!D:D)</f>
        <v>0</v>
      </c>
      <c r="F2">
        <f>SUMIF(nav_distraction_3!A:A,'Code totals calculated'!A2,nav_distraction_3!D:D)</f>
        <v>0</v>
      </c>
      <c r="G2">
        <f>SUMIF(nav_distraction_4!A:A,'Code totals calculated'!A2,nav_distraction_4!D:D)</f>
        <v>0</v>
      </c>
      <c r="H2">
        <f>SUM(D2:G2)</f>
        <v>5</v>
      </c>
      <c r="I2">
        <f>H2/SUM(H:H)</f>
        <v>4.3103448275862072E-2</v>
      </c>
    </row>
    <row r="3" spans="1:9" x14ac:dyDescent="0.25">
      <c r="A3" t="s">
        <v>4</v>
      </c>
      <c r="B3">
        <v>6</v>
      </c>
      <c r="C3">
        <f t="shared" ref="C3:C10" si="0">B3/SUM(B:B)</f>
        <v>0.21428571428571427</v>
      </c>
      <c r="D3">
        <f>SUMIF(nav_distraction_1!A:A,'Code totals calculated'!A3,nav_distraction_1!D:D)</f>
        <v>5</v>
      </c>
      <c r="E3">
        <f>SUMIF(nav_distraction_2!A:A,'Code totals calculated'!A3,nav_distraction_2!D:D)</f>
        <v>12</v>
      </c>
      <c r="F3">
        <f>SUMIF(nav_distraction_3!A:A,'Code totals calculated'!A3,nav_distraction_3!D:D)</f>
        <v>6</v>
      </c>
      <c r="G3">
        <f>SUMIF(nav_distraction_4!A:A,'Code totals calculated'!A3,nav_distraction_4!D:D)</f>
        <v>0</v>
      </c>
      <c r="H3">
        <f>SUM(D3:G3)</f>
        <v>23</v>
      </c>
      <c r="I3">
        <f t="shared" ref="I3:I11" si="1">H3/SUM(H:H)</f>
        <v>0.19827586206896552</v>
      </c>
    </row>
    <row r="4" spans="1:9" x14ac:dyDescent="0.25">
      <c r="A4" t="s">
        <v>8</v>
      </c>
      <c r="B4">
        <v>2</v>
      </c>
      <c r="C4">
        <f t="shared" si="0"/>
        <v>7.1428571428571425E-2</v>
      </c>
      <c r="D4">
        <f>SUMIF(nav_distraction_1!A:A,'Code totals calculated'!A4,nav_distraction_1!D:D)</f>
        <v>10</v>
      </c>
      <c r="E4">
        <f>SUMIF(nav_distraction_2!A:A,'Code totals calculated'!A4,nav_distraction_2!D:D)</f>
        <v>0</v>
      </c>
      <c r="F4">
        <f>SUMIF(nav_distraction_3!A:A,'Code totals calculated'!A4,nav_distraction_3!D:D)</f>
        <v>0</v>
      </c>
      <c r="G4">
        <f>SUMIF(nav_distraction_4!A:A,'Code totals calculated'!A4,nav_distraction_4!D:D)</f>
        <v>0</v>
      </c>
      <c r="H4">
        <f>SUM(D4:G4)</f>
        <v>10</v>
      </c>
      <c r="I4">
        <f t="shared" si="1"/>
        <v>8.6206896551724144E-2</v>
      </c>
    </row>
    <row r="5" spans="1:9" x14ac:dyDescent="0.25">
      <c r="A5" t="s">
        <v>0</v>
      </c>
      <c r="B5">
        <v>3</v>
      </c>
      <c r="C5">
        <f t="shared" si="0"/>
        <v>0.10714285714285714</v>
      </c>
      <c r="D5">
        <f>SUMIF(nav_distraction_1!A:A,'Code totals calculated'!A5,nav_distraction_1!D:D)</f>
        <v>10</v>
      </c>
      <c r="E5">
        <f>SUMIF(nav_distraction_2!A:A,'Code totals calculated'!A5,nav_distraction_2!D:D)</f>
        <v>0</v>
      </c>
      <c r="F5">
        <f>SUMIF(nav_distraction_3!A:A,'Code totals calculated'!A5,nav_distraction_3!D:D)</f>
        <v>3</v>
      </c>
      <c r="G5">
        <f>SUMIF(nav_distraction_4!A:A,'Code totals calculated'!A5,nav_distraction_4!D:D)</f>
        <v>0</v>
      </c>
      <c r="H5">
        <f>SUM(D5:G5)</f>
        <v>13</v>
      </c>
      <c r="I5">
        <f t="shared" si="1"/>
        <v>0.11206896551724138</v>
      </c>
    </row>
    <row r="6" spans="1:9" x14ac:dyDescent="0.25">
      <c r="A6" t="s">
        <v>2</v>
      </c>
      <c r="B6">
        <v>2</v>
      </c>
      <c r="C6">
        <f t="shared" si="0"/>
        <v>7.1428571428571425E-2</v>
      </c>
      <c r="D6">
        <f>SUMIF(nav_distraction_1!A:A,'Code totals calculated'!A6,nav_distraction_1!D:D)</f>
        <v>10</v>
      </c>
      <c r="E6">
        <f>SUMIF(nav_distraction_2!A:A,'Code totals calculated'!A6,nav_distraction_2!D:D)</f>
        <v>0</v>
      </c>
      <c r="F6">
        <f>SUMIF(nav_distraction_3!A:A,'Code totals calculated'!A6,nav_distraction_3!D:D)</f>
        <v>0</v>
      </c>
      <c r="G6">
        <f>SUMIF(nav_distraction_4!A:A,'Code totals calculated'!A6,nav_distraction_4!D:D)</f>
        <v>0</v>
      </c>
      <c r="H6">
        <f>SUM(D6:G6)</f>
        <v>10</v>
      </c>
      <c r="I6">
        <f t="shared" si="1"/>
        <v>8.6206896551724144E-2</v>
      </c>
    </row>
    <row r="7" spans="1:9" x14ac:dyDescent="0.25">
      <c r="A7" t="s">
        <v>5</v>
      </c>
      <c r="B7">
        <v>2</v>
      </c>
      <c r="C7">
        <f t="shared" si="0"/>
        <v>7.1428571428571425E-2</v>
      </c>
      <c r="D7">
        <f>SUMIF(nav_distraction_1!A:A,'Code totals calculated'!A7,nav_distraction_1!D:D)</f>
        <v>10</v>
      </c>
      <c r="E7">
        <f>SUMIF(nav_distraction_2!A:A,'Code totals calculated'!A7,nav_distraction_2!D:D)</f>
        <v>0</v>
      </c>
      <c r="F7">
        <f>SUMIF(nav_distraction_3!A:A,'Code totals calculated'!A7,nav_distraction_3!D:D)</f>
        <v>0</v>
      </c>
      <c r="G7">
        <f>SUMIF(nav_distraction_4!A:A,'Code totals calculated'!A7,nav_distraction_4!D:D)</f>
        <v>0</v>
      </c>
      <c r="H7">
        <f>SUM(D7:G7)</f>
        <v>10</v>
      </c>
      <c r="I7">
        <f t="shared" si="1"/>
        <v>8.6206896551724144E-2</v>
      </c>
    </row>
    <row r="8" spans="1:9" x14ac:dyDescent="0.25">
      <c r="A8" t="s">
        <v>3</v>
      </c>
      <c r="B8">
        <v>4</v>
      </c>
      <c r="C8">
        <f t="shared" si="0"/>
        <v>0.14285714285714285</v>
      </c>
      <c r="D8">
        <f>SUMIF(nav_distraction_1!A:A,'Code totals calculated'!A8,nav_distraction_1!D:D)</f>
        <v>10</v>
      </c>
      <c r="E8">
        <f>SUMIF(nav_distraction_2!A:A,'Code totals calculated'!A8,nav_distraction_2!D:D)</f>
        <v>8</v>
      </c>
      <c r="F8">
        <f>SUMIF(nav_distraction_3!A:A,'Code totals calculated'!A8,nav_distraction_3!D:D)</f>
        <v>0</v>
      </c>
      <c r="G8">
        <f>SUMIF(nav_distraction_4!A:A,'Code totals calculated'!A8,nav_distraction_4!D:D)</f>
        <v>0</v>
      </c>
      <c r="H8">
        <f>SUM(D8:G8)</f>
        <v>18</v>
      </c>
      <c r="I8">
        <f t="shared" si="1"/>
        <v>0.15517241379310345</v>
      </c>
    </row>
    <row r="9" spans="1:9" x14ac:dyDescent="0.25">
      <c r="A9" t="s">
        <v>7</v>
      </c>
      <c r="B9">
        <v>3</v>
      </c>
      <c r="C9">
        <f t="shared" si="0"/>
        <v>0.10714285714285714</v>
      </c>
      <c r="D9">
        <f>SUMIF(nav_distraction_1!A:A,'Code totals calculated'!A9,nav_distraction_1!D:D)</f>
        <v>0</v>
      </c>
      <c r="E9">
        <f>SUMIF(nav_distraction_2!A:A,'Code totals calculated'!A9,nav_distraction_2!D:D)</f>
        <v>8</v>
      </c>
      <c r="F9">
        <f>SUMIF(nav_distraction_3!A:A,'Code totals calculated'!A9,nav_distraction_3!D:D)</f>
        <v>3</v>
      </c>
      <c r="G9">
        <f>SUMIF(nav_distraction_4!A:A,'Code totals calculated'!A9,nav_distraction_4!D:D)</f>
        <v>0</v>
      </c>
      <c r="H9">
        <f>SUM(D9:G9)</f>
        <v>11</v>
      </c>
      <c r="I9">
        <f t="shared" si="1"/>
        <v>9.4827586206896547E-2</v>
      </c>
    </row>
    <row r="10" spans="1:9" x14ac:dyDescent="0.25">
      <c r="A10" t="s">
        <v>6</v>
      </c>
      <c r="B10">
        <v>5</v>
      </c>
      <c r="C10">
        <f t="shared" si="0"/>
        <v>0.17857142857142858</v>
      </c>
      <c r="D10">
        <f>SUMIF(nav_distraction_1!A:A,'Code totals calculated'!A10,nav_distraction_1!D:D)</f>
        <v>0</v>
      </c>
      <c r="E10">
        <f>SUMIF(nav_distraction_2!A:A,'Code totals calculated'!A10,nav_distraction_2!D:D)</f>
        <v>8</v>
      </c>
      <c r="F10">
        <f>SUMIF(nav_distraction_3!A:A,'Code totals calculated'!A10,nav_distraction_3!D:D)</f>
        <v>6</v>
      </c>
      <c r="G10">
        <f>SUMIF(nav_distraction_4!A:A,'Code totals calculated'!A10,nav_distraction_4!D:D)</f>
        <v>2</v>
      </c>
      <c r="H10">
        <f>SUM(D10:G10)</f>
        <v>16</v>
      </c>
      <c r="I10">
        <f t="shared" si="1"/>
        <v>0.13793103448275862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E10"/>
  <sheetViews>
    <sheetView tabSelected="1" workbookViewId="0">
      <selection activeCell="G9" sqref="G9"/>
    </sheetView>
  </sheetViews>
  <sheetFormatPr defaultRowHeight="15" x14ac:dyDescent="0.25"/>
  <cols>
    <col min="1" max="1" width="44" bestFit="1" customWidth="1"/>
  </cols>
  <sheetData>
    <row r="1" spans="1:5" x14ac:dyDescent="0.25">
      <c r="A1" t="s">
        <v>17</v>
      </c>
      <c r="B1" t="s">
        <v>18</v>
      </c>
      <c r="C1" t="s">
        <v>26</v>
      </c>
      <c r="D1" t="s">
        <v>25</v>
      </c>
      <c r="E1" t="s">
        <v>27</v>
      </c>
    </row>
    <row r="2" spans="1:5" x14ac:dyDescent="0.25">
      <c r="A2" t="s">
        <v>4</v>
      </c>
      <c r="B2">
        <v>6</v>
      </c>
      <c r="C2" s="1">
        <v>0.21428571428571427</v>
      </c>
      <c r="D2">
        <v>23</v>
      </c>
      <c r="E2" s="1">
        <v>0.19827586206896552</v>
      </c>
    </row>
    <row r="3" spans="1:5" x14ac:dyDescent="0.25">
      <c r="A3" t="s">
        <v>3</v>
      </c>
      <c r="B3">
        <v>4</v>
      </c>
      <c r="C3" s="1">
        <v>0.14285714285714285</v>
      </c>
      <c r="D3">
        <v>18</v>
      </c>
      <c r="E3" s="1">
        <v>0.15517241379310345</v>
      </c>
    </row>
    <row r="4" spans="1:5" x14ac:dyDescent="0.25">
      <c r="A4" t="s">
        <v>6</v>
      </c>
      <c r="B4">
        <v>5</v>
      </c>
      <c r="C4" s="1">
        <v>0.17857142857142858</v>
      </c>
      <c r="D4">
        <v>16</v>
      </c>
      <c r="E4" s="1">
        <v>0.13793103448275862</v>
      </c>
    </row>
    <row r="5" spans="1:5" x14ac:dyDescent="0.25">
      <c r="A5" t="s">
        <v>0</v>
      </c>
      <c r="B5">
        <v>3</v>
      </c>
      <c r="C5" s="1">
        <v>0.10714285714285714</v>
      </c>
      <c r="D5">
        <v>13</v>
      </c>
      <c r="E5" s="1">
        <v>0.11206896551724138</v>
      </c>
    </row>
    <row r="6" spans="1:5" x14ac:dyDescent="0.25">
      <c r="A6" t="s">
        <v>7</v>
      </c>
      <c r="B6">
        <v>3</v>
      </c>
      <c r="C6" s="1">
        <v>0.10714285714285714</v>
      </c>
      <c r="D6">
        <v>11</v>
      </c>
      <c r="E6" s="1">
        <v>9.4827586206896547E-2</v>
      </c>
    </row>
    <row r="7" spans="1:5" x14ac:dyDescent="0.25">
      <c r="A7" t="s">
        <v>8</v>
      </c>
      <c r="B7">
        <v>2</v>
      </c>
      <c r="C7" s="1">
        <v>7.1428571428571425E-2</v>
      </c>
      <c r="D7">
        <v>10</v>
      </c>
      <c r="E7" s="1">
        <v>8.6206896551724144E-2</v>
      </c>
    </row>
    <row r="8" spans="1:5" x14ac:dyDescent="0.25">
      <c r="A8" t="s">
        <v>2</v>
      </c>
      <c r="B8">
        <v>2</v>
      </c>
      <c r="C8" s="1">
        <v>7.1428571428571425E-2</v>
      </c>
      <c r="D8">
        <v>10</v>
      </c>
      <c r="E8" s="1">
        <v>8.6206896551724144E-2</v>
      </c>
    </row>
    <row r="9" spans="1:5" x14ac:dyDescent="0.25">
      <c r="A9" t="s">
        <v>5</v>
      </c>
      <c r="B9">
        <v>2</v>
      </c>
      <c r="C9" s="1">
        <v>7.1428571428571425E-2</v>
      </c>
      <c r="D9">
        <v>10</v>
      </c>
      <c r="E9" s="1">
        <v>8.6206896551724144E-2</v>
      </c>
    </row>
    <row r="10" spans="1:5" x14ac:dyDescent="0.25">
      <c r="A10" t="s">
        <v>1</v>
      </c>
      <c r="B10">
        <v>1</v>
      </c>
      <c r="C10" s="1">
        <v>3.5714285714285712E-2</v>
      </c>
      <c r="D10">
        <v>5</v>
      </c>
      <c r="E10" s="1">
        <v>4.3103448275862072E-2</v>
      </c>
    </row>
  </sheetData>
  <autoFilter ref="A1:E1" xr:uid="{35FE6662-2BC6-4F3E-9FA1-7DB710C34EA5}">
    <sortState xmlns:xlrd2="http://schemas.microsoft.com/office/spreadsheetml/2017/richdata2" ref="A2:E10">
      <sortCondition descending="1"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8"/>
  <sheetViews>
    <sheetView workbookViewId="0">
      <selection activeCell="A9" sqref="A9:F12"/>
    </sheetView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19</v>
      </c>
      <c r="D1" t="s">
        <v>20</v>
      </c>
    </row>
    <row r="2" spans="1:4" x14ac:dyDescent="0.25">
      <c r="A2" t="s">
        <v>1</v>
      </c>
      <c r="B2">
        <v>1</v>
      </c>
      <c r="C2">
        <v>5</v>
      </c>
      <c r="D2">
        <f>C2*B2</f>
        <v>5</v>
      </c>
    </row>
    <row r="3" spans="1:4" x14ac:dyDescent="0.25">
      <c r="A3" t="s">
        <v>4</v>
      </c>
      <c r="B3">
        <v>1</v>
      </c>
      <c r="C3">
        <v>5</v>
      </c>
      <c r="D3">
        <f t="shared" ref="D3:D10" si="0">C3*B3</f>
        <v>5</v>
      </c>
    </row>
    <row r="4" spans="1:4" x14ac:dyDescent="0.25">
      <c r="A4" t="s">
        <v>8</v>
      </c>
      <c r="B4">
        <v>2</v>
      </c>
      <c r="C4">
        <v>5</v>
      </c>
      <c r="D4">
        <f t="shared" si="0"/>
        <v>10</v>
      </c>
    </row>
    <row r="5" spans="1:4" x14ac:dyDescent="0.25">
      <c r="A5" t="s">
        <v>0</v>
      </c>
      <c r="B5">
        <v>2</v>
      </c>
      <c r="C5">
        <v>5</v>
      </c>
      <c r="D5">
        <f t="shared" si="0"/>
        <v>10</v>
      </c>
    </row>
    <row r="6" spans="1:4" x14ac:dyDescent="0.25">
      <c r="A6" t="s">
        <v>2</v>
      </c>
      <c r="B6">
        <v>2</v>
      </c>
      <c r="C6">
        <v>5</v>
      </c>
      <c r="D6">
        <f t="shared" si="0"/>
        <v>10</v>
      </c>
    </row>
    <row r="7" spans="1:4" x14ac:dyDescent="0.25">
      <c r="A7" t="s">
        <v>5</v>
      </c>
      <c r="B7">
        <v>2</v>
      </c>
      <c r="C7">
        <v>5</v>
      </c>
      <c r="D7">
        <f t="shared" si="0"/>
        <v>10</v>
      </c>
    </row>
    <row r="8" spans="1:4" x14ac:dyDescent="0.25">
      <c r="A8" t="s">
        <v>3</v>
      </c>
      <c r="B8">
        <v>2</v>
      </c>
      <c r="C8">
        <v>5</v>
      </c>
      <c r="D8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5"/>
  <sheetViews>
    <sheetView workbookViewId="0">
      <selection activeCell="A6" sqref="A6:XFD12"/>
    </sheetView>
  </sheetViews>
  <sheetFormatPr defaultRowHeight="15" x14ac:dyDescent="0.25"/>
  <sheetData>
    <row r="1" spans="1:4" x14ac:dyDescent="0.25">
      <c r="A1" t="s">
        <v>11</v>
      </c>
      <c r="B1" t="s">
        <v>12</v>
      </c>
      <c r="C1" t="s">
        <v>19</v>
      </c>
      <c r="D1" t="s">
        <v>20</v>
      </c>
    </row>
    <row r="2" spans="1:4" x14ac:dyDescent="0.25">
      <c r="A2" t="s">
        <v>4</v>
      </c>
      <c r="B2">
        <v>3</v>
      </c>
      <c r="C2">
        <v>4</v>
      </c>
      <c r="D2">
        <f>B2*C2</f>
        <v>12</v>
      </c>
    </row>
    <row r="3" spans="1:4" x14ac:dyDescent="0.25">
      <c r="A3" t="s">
        <v>3</v>
      </c>
      <c r="B3">
        <v>2</v>
      </c>
      <c r="C3">
        <v>4</v>
      </c>
      <c r="D3">
        <f t="shared" ref="D3:D5" si="0">B3*C3</f>
        <v>8</v>
      </c>
    </row>
    <row r="4" spans="1:4" x14ac:dyDescent="0.25">
      <c r="A4" t="s">
        <v>7</v>
      </c>
      <c r="B4">
        <v>2</v>
      </c>
      <c r="C4">
        <v>4</v>
      </c>
      <c r="D4">
        <f t="shared" si="0"/>
        <v>8</v>
      </c>
    </row>
    <row r="5" spans="1:4" x14ac:dyDescent="0.25">
      <c r="A5" t="s">
        <v>6</v>
      </c>
      <c r="B5">
        <v>2</v>
      </c>
      <c r="C5">
        <v>4</v>
      </c>
      <c r="D5">
        <f t="shared" si="0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5"/>
  <sheetViews>
    <sheetView workbookViewId="0">
      <selection activeCell="A6" sqref="A6:F11"/>
    </sheetView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19</v>
      </c>
      <c r="D1" t="s">
        <v>20</v>
      </c>
    </row>
    <row r="2" spans="1:4" x14ac:dyDescent="0.25">
      <c r="A2" t="s">
        <v>4</v>
      </c>
      <c r="B2">
        <v>2</v>
      </c>
      <c r="C2">
        <v>3</v>
      </c>
      <c r="D2">
        <f>B2*C2</f>
        <v>6</v>
      </c>
    </row>
    <row r="3" spans="1:4" x14ac:dyDescent="0.25">
      <c r="A3" t="s">
        <v>6</v>
      </c>
      <c r="B3">
        <v>2</v>
      </c>
      <c r="C3">
        <v>3</v>
      </c>
      <c r="D3">
        <f t="shared" ref="D3:D8" si="0">B3*C3</f>
        <v>6</v>
      </c>
    </row>
    <row r="4" spans="1:4" x14ac:dyDescent="0.25">
      <c r="A4" t="s">
        <v>7</v>
      </c>
      <c r="B4">
        <v>1</v>
      </c>
      <c r="C4">
        <v>3</v>
      </c>
      <c r="D4">
        <f t="shared" si="0"/>
        <v>3</v>
      </c>
    </row>
    <row r="5" spans="1:4" x14ac:dyDescent="0.25">
      <c r="A5" t="s">
        <v>0</v>
      </c>
      <c r="B5">
        <v>1</v>
      </c>
      <c r="C5">
        <v>3</v>
      </c>
      <c r="D5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2"/>
  <sheetViews>
    <sheetView workbookViewId="0">
      <selection activeCell="A3" sqref="A3:H13"/>
    </sheetView>
  </sheetViews>
  <sheetFormatPr defaultRowHeight="15" x14ac:dyDescent="0.25"/>
  <sheetData>
    <row r="1" spans="1:4" x14ac:dyDescent="0.25">
      <c r="A1" t="s">
        <v>15</v>
      </c>
      <c r="B1" t="s">
        <v>16</v>
      </c>
      <c r="C1" t="s">
        <v>19</v>
      </c>
      <c r="D1" t="s">
        <v>20</v>
      </c>
    </row>
    <row r="2" spans="1:4" x14ac:dyDescent="0.25">
      <c r="A2" t="s">
        <v>6</v>
      </c>
      <c r="B2">
        <v>1</v>
      </c>
      <c r="C2">
        <v>2</v>
      </c>
      <c r="D2">
        <f>B2*C2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2023-06-15T20:13:55Z</dcterms:modified>
</cp:coreProperties>
</file>