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7CB77A81-1F97-4433-AD8E-EA487BA77EB5}" xr6:coauthVersionLast="36" xr6:coauthVersionMax="47" xr10:uidLastSave="{00000000-0000-0000-0000-000000000000}"/>
  <bookViews>
    <workbookView xWindow="0" yWindow="0" windowWidth="28800" windowHeight="12225" activeTab="1" xr2:uid="{0B62EE3D-91CD-4214-A18C-DF190D4E6E82}"/>
  </bookViews>
  <sheets>
    <sheet name="Planilha1" sheetId="1" r:id="rId1"/>
    <sheet name="Planilha5" sheetId="5" r:id="rId2"/>
  </sheets>
  <definedNames>
    <definedName name="GASTO">Planilha1!$A$1:$C$10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B14" i="1"/>
  <c r="B15" i="1"/>
  <c r="B13" i="1"/>
  <c r="C13" i="1"/>
  <c r="C10" i="1" l="1"/>
</calcChain>
</file>

<file path=xl/sharedStrings.xml><?xml version="1.0" encoding="utf-8"?>
<sst xmlns="http://schemas.openxmlformats.org/spreadsheetml/2006/main" count="47" uniqueCount="22">
  <si>
    <t>Valor:</t>
  </si>
  <si>
    <t>Importancia :</t>
  </si>
  <si>
    <t>Despesa:</t>
  </si>
  <si>
    <t>Alimentação</t>
  </si>
  <si>
    <t>Luz</t>
  </si>
  <si>
    <t>Água</t>
  </si>
  <si>
    <t>Internet</t>
  </si>
  <si>
    <t>Gás</t>
  </si>
  <si>
    <t>Transporte</t>
  </si>
  <si>
    <t>Alta</t>
  </si>
  <si>
    <t xml:space="preserve">Emergencias </t>
  </si>
  <si>
    <t xml:space="preserve">Produtos limpeza
/higiênicos </t>
  </si>
  <si>
    <t>Total</t>
  </si>
  <si>
    <t>Media</t>
  </si>
  <si>
    <t>Importancia</t>
  </si>
  <si>
    <t>Baixa</t>
  </si>
  <si>
    <t>QTDE</t>
  </si>
  <si>
    <t>Valor</t>
  </si>
  <si>
    <t>Rótulos de Linha</t>
  </si>
  <si>
    <t>(vazio)</t>
  </si>
  <si>
    <t>Total Geral</t>
  </si>
  <si>
    <t>Soma de 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</si>
</sst>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3" applyNumberFormat="0" applyAlignment="0" applyProtection="0"/>
    <xf numFmtId="0" fontId="1" fillId="5" borderId="4" applyNumberFormat="0" applyFon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2" fillId="3" borderId="5" xfId="1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2" fillId="3" borderId="7" xfId="1" applyBorder="1" applyAlignment="1">
      <alignment horizontal="center" vertical="center"/>
    </xf>
    <xf numFmtId="0" fontId="0" fillId="5" borderId="2" xfId="3" applyFont="1" applyBorder="1" applyAlignment="1">
      <alignment horizontal="left" vertical="center"/>
    </xf>
    <xf numFmtId="0" fontId="0" fillId="5" borderId="2" xfId="3" applyFont="1" applyBorder="1" applyAlignment="1">
      <alignment horizontal="center" vertical="center"/>
    </xf>
    <xf numFmtId="4" fontId="0" fillId="5" borderId="2" xfId="3" applyNumberFormat="1" applyFont="1" applyBorder="1" applyAlignment="1">
      <alignment horizontal="center" vertical="center"/>
    </xf>
    <xf numFmtId="2" fontId="0" fillId="5" borderId="2" xfId="3" applyNumberFormat="1" applyFont="1" applyBorder="1" applyAlignment="1">
      <alignment horizontal="center" vertical="center"/>
    </xf>
    <xf numFmtId="0" fontId="0" fillId="5" borderId="2" xfId="3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44" fontId="0" fillId="0" borderId="2" xfId="0" applyNumberFormat="1" applyBorder="1"/>
    <xf numFmtId="4" fontId="3" fillId="4" borderId="8" xfId="2" applyNumberFormat="1" applyBorder="1" applyAlignment="1">
      <alignment horizontal="center" vertical="center"/>
    </xf>
    <xf numFmtId="0" fontId="0" fillId="5" borderId="9" xfId="3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Bom" xfId="1" builtinId="26"/>
    <cellStyle name="Normal" xfId="0" builtinId="0"/>
    <cellStyle name="Nota" xfId="3" builtinId="1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 aula 17.08.23.xlsx]Planilha5!Tabela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Planilha5!$A$4:$A$22</c:f>
              <c:multiLvlStrCache>
                <c:ptCount val="9"/>
                <c:lvl>
                  <c:pt idx="0">
                    <c:v>Alta</c:v>
                  </c:pt>
                  <c:pt idx="1">
                    <c:v>Alta</c:v>
                  </c:pt>
                  <c:pt idx="2">
                    <c:v>Media</c:v>
                  </c:pt>
                  <c:pt idx="3">
                    <c:v>Alta</c:v>
                  </c:pt>
                  <c:pt idx="4">
                    <c:v>Alta</c:v>
                  </c:pt>
                  <c:pt idx="5">
                    <c:v>Alta</c:v>
                  </c:pt>
                  <c:pt idx="6">
                    <c:v>Alta</c:v>
                  </c:pt>
                  <c:pt idx="7">
                    <c:v>Alta</c:v>
                  </c:pt>
                  <c:pt idx="8">
                    <c:v>Total</c:v>
                  </c:pt>
                </c:lvl>
                <c:lvl>
                  <c:pt idx="0">
                    <c:v>Água</c:v>
                  </c:pt>
                  <c:pt idx="1">
                    <c:v>Alimentação</c:v>
                  </c:pt>
                  <c:pt idx="2">
                    <c:v>Emergencias </c:v>
                  </c:pt>
                  <c:pt idx="3">
                    <c:v>Gás</c:v>
                  </c:pt>
                  <c:pt idx="4">
                    <c:v>Internet</c:v>
                  </c:pt>
                  <c:pt idx="5">
                    <c:v>Luz</c:v>
                  </c:pt>
                  <c:pt idx="6">
                    <c:v>Produtos limpeza
/higiênicos </c:v>
                  </c:pt>
                  <c:pt idx="7">
                    <c:v>Transporte</c:v>
                  </c:pt>
                  <c:pt idx="8">
                    <c:v>(vazio)</c:v>
                  </c:pt>
                </c:lvl>
              </c:multiLvlStrCache>
            </c:multiLvlStrRef>
          </c:cat>
          <c:val>
            <c:numRef>
              <c:f>Planilha5!$B$4:$B$22</c:f>
              <c:numCache>
                <c:formatCode>General</c:formatCode>
                <c:ptCount val="9"/>
                <c:pt idx="0">
                  <c:v>130</c:v>
                </c:pt>
                <c:pt idx="1">
                  <c:v>1200</c:v>
                </c:pt>
                <c:pt idx="2">
                  <c:v>300</c:v>
                </c:pt>
                <c:pt idx="3">
                  <c:v>100</c:v>
                </c:pt>
                <c:pt idx="4">
                  <c:v>199.9</c:v>
                </c:pt>
                <c:pt idx="5">
                  <c:v>200</c:v>
                </c:pt>
                <c:pt idx="6">
                  <c:v>500</c:v>
                </c:pt>
                <c:pt idx="7">
                  <c:v>350</c:v>
                </c:pt>
                <c:pt idx="8">
                  <c:v>2979.9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44D1-B478-282CA218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83200"/>
        <c:axId val="1128518880"/>
      </c:barChart>
      <c:catAx>
        <c:axId val="12848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518880"/>
        <c:crosses val="autoZero"/>
        <c:auto val="1"/>
        <c:lblAlgn val="ctr"/>
        <c:lblOffset val="100"/>
        <c:noMultiLvlLbl val="0"/>
      </c:catAx>
      <c:valAx>
        <c:axId val="11285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8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0</xdr:rowOff>
    </xdr:from>
    <xdr:to>
      <xdr:col>18</xdr:col>
      <xdr:colOff>438150</xdr:colOff>
      <xdr:row>23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0F6B8D-22FF-4F41-ACC0-F8A5C5EE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41281597219" createdVersion="6" refreshedVersion="6" minRefreshableVersion="3" recordCount="9" xr:uid="{1D7B1B05-CB96-47CA-B00D-010C6D8BAC56}">
  <cacheSource type="worksheet">
    <worksheetSource name="GASTO"/>
  </cacheSource>
  <cacheFields count="3">
    <cacheField name="Despesa:" numFmtId="0">
      <sharedItems containsBlank="1" count="9">
        <s v="Alimentação"/>
        <s v="Luz"/>
        <s v="Água"/>
        <s v="Produtos limpeza_x000a_/higiênicos "/>
        <s v="Internet"/>
        <s v="Gás"/>
        <s v="Transporte"/>
        <s v="Emergencias "/>
        <m/>
      </sharedItems>
    </cacheField>
    <cacheField name="Importancia :" numFmtId="0">
      <sharedItems count="3">
        <s v="Alta"/>
        <s v="Media"/>
        <s v="Total"/>
      </sharedItems>
    </cacheField>
    <cacheField name="Valor:" numFmtId="0">
      <sharedItems containsSemiMixedTypes="0" containsString="0" containsNumber="1" minValue="100" maxValue="297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00"/>
  </r>
  <r>
    <x v="1"/>
    <x v="0"/>
    <n v="200"/>
  </r>
  <r>
    <x v="2"/>
    <x v="0"/>
    <n v="130"/>
  </r>
  <r>
    <x v="3"/>
    <x v="0"/>
    <n v="500"/>
  </r>
  <r>
    <x v="4"/>
    <x v="0"/>
    <n v="199.9"/>
  </r>
  <r>
    <x v="5"/>
    <x v="0"/>
    <n v="100"/>
  </r>
  <r>
    <x v="6"/>
    <x v="0"/>
    <n v="350"/>
  </r>
  <r>
    <x v="7"/>
    <x v="1"/>
    <n v="300"/>
  </r>
  <r>
    <x v="8"/>
    <x v="2"/>
    <n v="297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C7F41-F4BF-4668-BBB6-2B8BA9DBFB6C}" name="Tabela dinâ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3">
    <pivotField axis="axisRow" showAll="0">
      <items count="10">
        <item x="2"/>
        <item x="0"/>
        <item x="7"/>
        <item x="5"/>
        <item x="4"/>
        <item x="1"/>
        <item x="3"/>
        <item x="6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9">
    <i>
      <x/>
    </i>
    <i r="1">
      <x/>
    </i>
    <i>
      <x v="1"/>
    </i>
    <i r="1">
      <x/>
    </i>
    <i>
      <x v="2"/>
    </i>
    <i r="1">
      <x v="1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 v="2"/>
    </i>
    <i t="grand">
      <x/>
    </i>
  </rowItems>
  <colItems count="1">
    <i/>
  </colItems>
  <dataFields count="1">
    <dataField name="Soma de Valor: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8E9D-9C30-4FB9-AE17-7B53E73963C1}">
  <dimension ref="A1:C15"/>
  <sheetViews>
    <sheetView workbookViewId="0">
      <pane ySplit="1" topLeftCell="A2" activePane="bottomLeft" state="frozen"/>
      <selection pane="bottomLeft" sqref="A1:C10"/>
    </sheetView>
  </sheetViews>
  <sheetFormatPr defaultRowHeight="15" x14ac:dyDescent="0.25"/>
  <cols>
    <col min="1" max="1" width="17.42578125" customWidth="1"/>
    <col min="2" max="2" width="15.140625" customWidth="1"/>
    <col min="3" max="3" width="17.85546875" customWidth="1"/>
  </cols>
  <sheetData>
    <row r="1" spans="1:3" s="1" customFormat="1" ht="20.25" customHeight="1" x14ac:dyDescent="0.25">
      <c r="A1" s="4" t="s">
        <v>2</v>
      </c>
      <c r="B1" s="5" t="s">
        <v>1</v>
      </c>
      <c r="C1" s="6" t="s">
        <v>0</v>
      </c>
    </row>
    <row r="2" spans="1:3" x14ac:dyDescent="0.25">
      <c r="A2" s="7" t="s">
        <v>3</v>
      </c>
      <c r="B2" s="8" t="s">
        <v>9</v>
      </c>
      <c r="C2" s="9">
        <v>1200</v>
      </c>
    </row>
    <row r="3" spans="1:3" x14ac:dyDescent="0.25">
      <c r="A3" s="7" t="s">
        <v>4</v>
      </c>
      <c r="B3" s="8" t="s">
        <v>9</v>
      </c>
      <c r="C3" s="10">
        <v>200</v>
      </c>
    </row>
    <row r="4" spans="1:3" x14ac:dyDescent="0.25">
      <c r="A4" s="7" t="s">
        <v>5</v>
      </c>
      <c r="B4" s="8" t="s">
        <v>9</v>
      </c>
      <c r="C4" s="10">
        <v>130</v>
      </c>
    </row>
    <row r="5" spans="1:3" ht="28.5" customHeight="1" x14ac:dyDescent="0.25">
      <c r="A5" s="11" t="s">
        <v>11</v>
      </c>
      <c r="B5" s="8" t="s">
        <v>9</v>
      </c>
      <c r="C5" s="10">
        <v>500</v>
      </c>
    </row>
    <row r="6" spans="1:3" x14ac:dyDescent="0.25">
      <c r="A6" s="7" t="s">
        <v>6</v>
      </c>
      <c r="B6" s="8" t="s">
        <v>9</v>
      </c>
      <c r="C6" s="10">
        <v>199.9</v>
      </c>
    </row>
    <row r="7" spans="1:3" x14ac:dyDescent="0.25">
      <c r="A7" s="7" t="s">
        <v>7</v>
      </c>
      <c r="B7" s="8" t="s">
        <v>9</v>
      </c>
      <c r="C7" s="10">
        <v>100</v>
      </c>
    </row>
    <row r="8" spans="1:3" x14ac:dyDescent="0.25">
      <c r="A8" s="7" t="s">
        <v>8</v>
      </c>
      <c r="B8" s="8" t="s">
        <v>9</v>
      </c>
      <c r="C8" s="10">
        <v>350</v>
      </c>
    </row>
    <row r="9" spans="1:3" ht="15.75" thickBot="1" x14ac:dyDescent="0.3">
      <c r="A9" s="7" t="s">
        <v>10</v>
      </c>
      <c r="B9" s="16" t="s">
        <v>13</v>
      </c>
      <c r="C9" s="10">
        <v>300</v>
      </c>
    </row>
    <row r="10" spans="1:3" ht="15.75" thickBot="1" x14ac:dyDescent="0.3">
      <c r="A10" s="1"/>
      <c r="B10" s="2" t="s">
        <v>12</v>
      </c>
      <c r="C10" s="15">
        <f>+SUM(C2:C9)</f>
        <v>2979.9</v>
      </c>
    </row>
    <row r="12" spans="1:3" x14ac:dyDescent="0.25">
      <c r="A12" s="12" t="s">
        <v>14</v>
      </c>
      <c r="B12" s="13" t="s">
        <v>16</v>
      </c>
      <c r="C12" s="3" t="s">
        <v>17</v>
      </c>
    </row>
    <row r="13" spans="1:3" x14ac:dyDescent="0.25">
      <c r="A13" s="12" t="s">
        <v>9</v>
      </c>
      <c r="B13" s="3">
        <f>COUNTIF(B2:B9,A13)</f>
        <v>7</v>
      </c>
      <c r="C13" s="14">
        <f>SUMIF(B2:B9,"Alta",C2:C9)</f>
        <v>2679.9</v>
      </c>
    </row>
    <row r="14" spans="1:3" x14ac:dyDescent="0.25">
      <c r="A14" s="12" t="s">
        <v>13</v>
      </c>
      <c r="B14" s="3">
        <f>COUNTIF(B3:B10,A14)</f>
        <v>1</v>
      </c>
      <c r="C14" s="14">
        <f>SUMIF(B2:B9,A14,C2:C9)</f>
        <v>300</v>
      </c>
    </row>
    <row r="15" spans="1:3" x14ac:dyDescent="0.25">
      <c r="A15" s="12" t="s">
        <v>15</v>
      </c>
      <c r="B15" s="3">
        <f>COUNTIF(B4:B11,A15)</f>
        <v>0</v>
      </c>
      <c r="C15" s="14">
        <f>SUMIF(B2:B9,A15,C2:C9)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E597-03D0-4698-9D8B-EDB5C19F8B3F}">
  <dimension ref="A3:B22"/>
  <sheetViews>
    <sheetView tabSelected="1" workbookViewId="0">
      <selection activeCell="M33" sqref="M33"/>
    </sheetView>
  </sheetViews>
  <sheetFormatPr defaultRowHeight="15" x14ac:dyDescent="0.25"/>
  <cols>
    <col min="1" max="1" width="29.140625" bestFit="1" customWidth="1"/>
    <col min="2" max="2" width="14.42578125" bestFit="1" customWidth="1"/>
  </cols>
  <sheetData>
    <row r="3" spans="1:2" x14ac:dyDescent="0.25">
      <c r="A3" s="17" t="s">
        <v>18</v>
      </c>
      <c r="B3" t="s">
        <v>21</v>
      </c>
    </row>
    <row r="4" spans="1:2" x14ac:dyDescent="0.25">
      <c r="A4" s="18" t="s">
        <v>5</v>
      </c>
      <c r="B4" s="20">
        <v>130</v>
      </c>
    </row>
    <row r="5" spans="1:2" x14ac:dyDescent="0.25">
      <c r="A5" s="19" t="s">
        <v>9</v>
      </c>
      <c r="B5" s="20">
        <v>130</v>
      </c>
    </row>
    <row r="6" spans="1:2" x14ac:dyDescent="0.25">
      <c r="A6" s="18" t="s">
        <v>3</v>
      </c>
      <c r="B6" s="20">
        <v>1200</v>
      </c>
    </row>
    <row r="7" spans="1:2" x14ac:dyDescent="0.25">
      <c r="A7" s="19" t="s">
        <v>9</v>
      </c>
      <c r="B7" s="20">
        <v>1200</v>
      </c>
    </row>
    <row r="8" spans="1:2" x14ac:dyDescent="0.25">
      <c r="A8" s="18" t="s">
        <v>10</v>
      </c>
      <c r="B8" s="20">
        <v>300</v>
      </c>
    </row>
    <row r="9" spans="1:2" x14ac:dyDescent="0.25">
      <c r="A9" s="19" t="s">
        <v>13</v>
      </c>
      <c r="B9" s="20">
        <v>300</v>
      </c>
    </row>
    <row r="10" spans="1:2" x14ac:dyDescent="0.25">
      <c r="A10" s="18" t="s">
        <v>7</v>
      </c>
      <c r="B10" s="20">
        <v>100</v>
      </c>
    </row>
    <row r="11" spans="1:2" x14ac:dyDescent="0.25">
      <c r="A11" s="19" t="s">
        <v>9</v>
      </c>
      <c r="B11" s="20">
        <v>100</v>
      </c>
    </row>
    <row r="12" spans="1:2" x14ac:dyDescent="0.25">
      <c r="A12" s="18" t="s">
        <v>6</v>
      </c>
      <c r="B12" s="20">
        <v>199.9</v>
      </c>
    </row>
    <row r="13" spans="1:2" x14ac:dyDescent="0.25">
      <c r="A13" s="19" t="s">
        <v>9</v>
      </c>
      <c r="B13" s="20">
        <v>199.9</v>
      </c>
    </row>
    <row r="14" spans="1:2" x14ac:dyDescent="0.25">
      <c r="A14" s="18" t="s">
        <v>4</v>
      </c>
      <c r="B14" s="20">
        <v>200</v>
      </c>
    </row>
    <row r="15" spans="1:2" x14ac:dyDescent="0.25">
      <c r="A15" s="19" t="s">
        <v>9</v>
      </c>
      <c r="B15" s="20">
        <v>200</v>
      </c>
    </row>
    <row r="16" spans="1:2" x14ac:dyDescent="0.25">
      <c r="A16" s="18" t="s">
        <v>11</v>
      </c>
      <c r="B16" s="20">
        <v>500</v>
      </c>
    </row>
    <row r="17" spans="1:2" x14ac:dyDescent="0.25">
      <c r="A17" s="19" t="s">
        <v>9</v>
      </c>
      <c r="B17" s="20">
        <v>500</v>
      </c>
    </row>
    <row r="18" spans="1:2" x14ac:dyDescent="0.25">
      <c r="A18" s="18" t="s">
        <v>8</v>
      </c>
      <c r="B18" s="20">
        <v>350</v>
      </c>
    </row>
    <row r="19" spans="1:2" x14ac:dyDescent="0.25">
      <c r="A19" s="19" t="s">
        <v>9</v>
      </c>
      <c r="B19" s="20">
        <v>350</v>
      </c>
    </row>
    <row r="20" spans="1:2" x14ac:dyDescent="0.25">
      <c r="A20" s="18" t="s">
        <v>19</v>
      </c>
      <c r="B20" s="20">
        <v>2979.9</v>
      </c>
    </row>
    <row r="21" spans="1:2" x14ac:dyDescent="0.25">
      <c r="A21" s="19" t="s">
        <v>12</v>
      </c>
      <c r="B21" s="20">
        <v>2979.9</v>
      </c>
    </row>
    <row r="22" spans="1:2" x14ac:dyDescent="0.25">
      <c r="A22" s="18" t="s">
        <v>20</v>
      </c>
      <c r="B22" s="20">
        <v>5959.8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Planilha5</vt:lpstr>
      <vt:lpstr>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Fatec</cp:lastModifiedBy>
  <dcterms:created xsi:type="dcterms:W3CDTF">2023-08-17T22:46:28Z</dcterms:created>
  <dcterms:modified xsi:type="dcterms:W3CDTF">2023-08-24T23:12:18Z</dcterms:modified>
</cp:coreProperties>
</file>