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6"/>
  </bookViews>
  <sheets>
    <sheet name="best_cities2018" sheetId="1" state="visible" r:id="rId2"/>
    <sheet name="best_cities2017" sheetId="2" state="visible" r:id="rId3"/>
    <sheet name="best_cities2016" sheetId="3" state="visible" r:id="rId4"/>
    <sheet name="best_cities2015" sheetId="4" state="visible" r:id="rId5"/>
    <sheet name="best_cities2014" sheetId="5" state="visible" r:id="rId6"/>
    <sheet name="bestCitiesAdditional" sheetId="6" state="visible" r:id="rId7"/>
    <sheet name="unisPerCity" sheetId="7" state="visible" r:id="rId8"/>
    <sheet name="Sheet8" sheetId="8" state="visible" r:id="rId9"/>
  </sheets>
  <definedNames>
    <definedName function="false" hidden="true" localSheetId="4" name="_xlnm._FilterDatabase" vbProcedure="false">best_cities2014!$A$1:$H$51</definedName>
    <definedName function="false" hidden="true" localSheetId="3" name="_xlnm._FilterDatabase" vbProcedure="false">best_cities2015!$A$1:$H$51</definedName>
    <definedName function="false" hidden="true" localSheetId="2" name="_xlnm._FilterDatabase" vbProcedure="false">best_cities2016!$A$1:$H$76</definedName>
    <definedName function="false" hidden="true" localSheetId="1" name="_xlnm._FilterDatabase" vbProcedure="false">best_cities2017!$A$1:$I$101</definedName>
    <definedName function="false" hidden="true" localSheetId="0" name="_xlnm._FilterDatabase" vbProcedure="false">best_cities2018!$A$1:$I$102</definedName>
    <definedName function="false" hidden="true" localSheetId="5" name="_xlnm._FilterDatabase" vbProcedure="false">bestCitiesAdditional!$A$1:$A$52</definedName>
    <definedName function="false" hidden="true" localSheetId="6" name="_xlnm._FilterDatabase" vbProcedure="false">unisPerCity!$A$1:$D$111</definedName>
    <definedName function="false" hidden="false" localSheetId="0" name="_xlnm._FilterDatabase" vbProcedure="false">best_cities2018!$A$1:$I$102</definedName>
    <definedName function="false" hidden="false" localSheetId="0" name="_xlnm._FilterDatabase_0" vbProcedure="false">best_cities2018!$A$1:$I$102</definedName>
    <definedName function="false" hidden="false" localSheetId="0" name="_xlnm._FilterDatabase_0_0" vbProcedure="false">best_cities2018!$A$1:$I$102</definedName>
    <definedName function="false" hidden="false" localSheetId="0" name="_xlnm._FilterDatabase_0_0_0" vbProcedure="false">best_cities2018!$A$1:$I$102</definedName>
    <definedName function="false" hidden="false" localSheetId="0" name="_xlnm._FilterDatabase_0_0_0_0" vbProcedure="false">best_cities2018!$A$1:$I$102</definedName>
    <definedName function="false" hidden="false" localSheetId="1" name="_xlnm._FilterDatabase" vbProcedure="false">best_cities2017!$A$1:$I$101</definedName>
    <definedName function="false" hidden="false" localSheetId="1" name="_xlnm._FilterDatabase_0" vbProcedure="false">best_cities2017!$A$1:$I$101</definedName>
    <definedName function="false" hidden="false" localSheetId="1" name="_xlnm._FilterDatabase_0_0" vbProcedure="false">best_cities2017!$A$1:$I$101</definedName>
    <definedName function="false" hidden="false" localSheetId="1" name="_xlnm._FilterDatabase_0_0_0" vbProcedure="false">best_cities2017!$A$1:$I$101</definedName>
    <definedName function="false" hidden="false" localSheetId="1" name="_xlnm._FilterDatabase_0_0_0_0" vbProcedure="false">best_cities2017!$A$1:$I$101</definedName>
    <definedName function="false" hidden="false" localSheetId="2" name="_xlnm._FilterDatabase" vbProcedure="false">best_cities2016!$A$1:$H$76</definedName>
    <definedName function="false" hidden="false" localSheetId="2" name="_xlnm._FilterDatabase_0" vbProcedure="false">best_cities2016!$A$1:$H$76</definedName>
    <definedName function="false" hidden="false" localSheetId="2" name="_xlnm._FilterDatabase_0_0" vbProcedure="false">best_cities2016!$A$1:$H$76</definedName>
    <definedName function="false" hidden="false" localSheetId="2" name="_xlnm._FilterDatabase_0_0_0" vbProcedure="false">best_cities2016!$A$1:$H$76</definedName>
    <definedName function="false" hidden="false" localSheetId="2" name="_xlnm._FilterDatabase_0_0_0_0" vbProcedure="false">best_cities2016!$A$1:$H$76</definedName>
    <definedName function="false" hidden="false" localSheetId="3" name="_xlnm._FilterDatabase" vbProcedure="false">best_cities2015!$A$1:$H$51</definedName>
    <definedName function="false" hidden="false" localSheetId="3" name="_xlnm._FilterDatabase_0" vbProcedure="false">best_cities2015!$A$1:$H$51</definedName>
    <definedName function="false" hidden="false" localSheetId="3" name="_xlnm._FilterDatabase_0_0" vbProcedure="false">best_cities2015!$A$1:$H$51</definedName>
    <definedName function="false" hidden="false" localSheetId="3" name="_xlnm._FilterDatabase_0_0_0" vbProcedure="false">best_cities2015!$A$1:$H$51</definedName>
    <definedName function="false" hidden="false" localSheetId="3" name="_xlnm._FilterDatabase_0_0_0_0" vbProcedure="false">best_cities2015!$A$1:$H$51</definedName>
    <definedName function="false" hidden="false" localSheetId="4" name="_xlnm._FilterDatabase" vbProcedure="false">best_cities2014!$A$1:$H$51</definedName>
    <definedName function="false" hidden="false" localSheetId="4" name="_xlnm._FilterDatabase_0" vbProcedure="false">best_cities2014!$A$1:$H$51</definedName>
    <definedName function="false" hidden="false" localSheetId="4" name="_xlnm._FilterDatabase_0_0" vbProcedure="false">best_cities2014!$A$1:$H$51</definedName>
    <definedName function="false" hidden="false" localSheetId="4" name="_xlnm._FilterDatabase_0_0_0" vbProcedure="false">best_cities2014!$A$1:$H$51</definedName>
    <definedName function="false" hidden="false" localSheetId="4" name="_xlnm._FilterDatabase_0_0_0_0" vbProcedure="false">best_cities2014!$A$1:$H$51</definedName>
    <definedName function="false" hidden="false" localSheetId="4" name="_xlnm._FilterDatabase_0_0_0_0_0" vbProcedure="false">best_cities2014!$A$1:$H$51</definedName>
    <definedName function="false" hidden="false" localSheetId="5" name="_xlnm._FilterDatabase" vbProcedure="false">bestCitiesAdditional!$A$1:$I$111</definedName>
    <definedName function="false" hidden="false" localSheetId="5" name="_xlnm._FilterDatabase_0" vbProcedure="false">bestCitiesAdditional!$A$1:$A$52</definedName>
    <definedName function="false" hidden="false" localSheetId="5" name="_xlnm._FilterDatabase_0_0" vbProcedure="false">bestCitiesAdditional!$A$1:$I$111</definedName>
    <definedName function="false" hidden="false" localSheetId="5" name="_xlnm._FilterDatabase_0_0_0" vbProcedure="false">bestCitiesAdditional!$A$1:$A$52</definedName>
    <definedName function="false" hidden="false" localSheetId="5" name="_xlnm._FilterDatabase_0_0_0_0" vbProcedure="false">bestCitiesAdditional!$A$1:$I$111</definedName>
    <definedName function="false" hidden="false" localSheetId="5" name="_xlnm._FilterDatabase_0_0_0_0_0" vbProcedure="false">bestCitiesAdditional!$A$1:$A$52</definedName>
    <definedName function="false" hidden="false" localSheetId="5" name="_xlnm._FilterDatabase_0_0_0_0_0_0" vbProcedure="false">bestCitiesAdditional!$A$1:$A$52</definedName>
    <definedName function="false" hidden="false" localSheetId="6" name="_xlnm._FilterDatabase" vbProcedure="false">unisPerCity!$A$1:$D$111</definedName>
    <definedName function="false" hidden="false" localSheetId="6" name="_xlnm._FilterDatabase_0" vbProcedure="false">unisPerCity!$A$1:$D$111</definedName>
    <definedName function="false" hidden="false" localSheetId="6" name="_xlnm._FilterDatabase_0_0" vbProcedure="false">unisPerCity!$A$1:$D$111</definedName>
    <definedName function="false" hidden="false" localSheetId="6" name="_xlnm._FilterDatabase_0_0_0" vbProcedure="false">unisPerCity!$A$1:$D$111</definedName>
    <definedName function="false" hidden="false" localSheetId="6" name="_xlnm._FilterDatabase_0_0_0_0" vbProcedure="false">unisPerCity!$A$1:$D$111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<sst xmlns="http://schemas.openxmlformats.org/spreadsheetml/2006/main" count="1116" uniqueCount="399">
  <si>
    <t xml:space="preserve">rank</t>
  </si>
  <si>
    <t xml:space="preserve">city</t>
  </si>
  <si>
    <t xml:space="preserve">overall</t>
  </si>
  <si>
    <t xml:space="preserve">affordability</t>
  </si>
  <si>
    <t xml:space="preserve">emp_activity</t>
  </si>
  <si>
    <t xml:space="preserve">desirability</t>
  </si>
  <si>
    <t xml:space="preserve">student_mix</t>
  </si>
  <si>
    <t xml:space="preserve">rankings</t>
  </si>
  <si>
    <t xml:space="preserve">student_view</t>
  </si>
  <si>
    <t xml:space="preserve">London</t>
  </si>
  <si>
    <t xml:space="preserve">Tokyo</t>
  </si>
  <si>
    <t xml:space="preserve">Melbourne</t>
  </si>
  <si>
    <t xml:space="preserve">Montreal</t>
  </si>
  <si>
    <t xml:space="preserve">Paris</t>
  </si>
  <si>
    <t xml:space="preserve">Munich</t>
  </si>
  <si>
    <t xml:space="preserve">Berlin</t>
  </si>
  <si>
    <t xml:space="preserve">Zurich</t>
  </si>
  <si>
    <t xml:space="preserve">Sydney</t>
  </si>
  <si>
    <t xml:space="preserve">Seoul</t>
  </si>
  <si>
    <t xml:space="preserve">Vienna</t>
  </si>
  <si>
    <t xml:space="preserve">Hong Kong</t>
  </si>
  <si>
    <t xml:space="preserve">Boston</t>
  </si>
  <si>
    <t xml:space="preserve">Toronto</t>
  </si>
  <si>
    <t xml:space="preserve">Singapore</t>
  </si>
  <si>
    <t xml:space="preserve">Edinburgh</t>
  </si>
  <si>
    <t xml:space="preserve">Vancouver</t>
  </si>
  <si>
    <t xml:space="preserve">New York</t>
  </si>
  <si>
    <t xml:space="preserve">Kyoto-Osaka-Kobe</t>
  </si>
  <si>
    <t xml:space="preserve">Taipei</t>
  </si>
  <si>
    <t xml:space="preserve">Brisbane</t>
  </si>
  <si>
    <t xml:space="preserve">Canberra</t>
  </si>
  <si>
    <t xml:space="preserve">Auckland</t>
  </si>
  <si>
    <t xml:space="preserve">Manchester</t>
  </si>
  <si>
    <t xml:space="preserve">Buenos Aires</t>
  </si>
  <si>
    <t xml:space="preserve">Beijing</t>
  </si>
  <si>
    <t xml:space="preserve">Amsterdam</t>
  </si>
  <si>
    <t xml:space="preserve">Moscow</t>
  </si>
  <si>
    <t xml:space="preserve">Shanghai</t>
  </si>
  <si>
    <t xml:space="preserve">Prague</t>
  </si>
  <si>
    <t xml:space="preserve">Barcelona</t>
  </si>
  <si>
    <t xml:space="preserve">Madrid</t>
  </si>
  <si>
    <t xml:space="preserve">Stockholm</t>
  </si>
  <si>
    <t xml:space="preserve">Dublin</t>
  </si>
  <si>
    <t xml:space="preserve">Los Angeles</t>
  </si>
  <si>
    <t xml:space="preserve">Milan</t>
  </si>
  <si>
    <t xml:space="preserve">Kuala Lumpur</t>
  </si>
  <si>
    <t xml:space="preserve">San Francisco</t>
  </si>
  <si>
    <t xml:space="preserve">Perth</t>
  </si>
  <si>
    <t xml:space="preserve">Chicago</t>
  </si>
  <si>
    <t xml:space="preserve">Adelaide</t>
  </si>
  <si>
    <t xml:space="preserve">Lyon</t>
  </si>
  <si>
    <t xml:space="preserve">Glasgow</t>
  </si>
  <si>
    <t xml:space="preserve">Coventry</t>
  </si>
  <si>
    <t xml:space="preserve">Copenhagen</t>
  </si>
  <si>
    <t xml:space="preserve">Ottawa</t>
  </si>
  <si>
    <t xml:space="preserve">Nottingham</t>
  </si>
  <si>
    <t xml:space="preserve">Brussels</t>
  </si>
  <si>
    <t xml:space="preserve">Budapest</t>
  </si>
  <si>
    <t xml:space="preserve">Lisbon</t>
  </si>
  <si>
    <t xml:space="preserve">Birmingham</t>
  </si>
  <si>
    <t xml:space="preserve">Mexico City</t>
  </si>
  <si>
    <t xml:space="preserve">Warsaw</t>
  </si>
  <si>
    <t xml:space="preserve">Bangkok</t>
  </si>
  <si>
    <t xml:space="preserve">Aberdeen</t>
  </si>
  <si>
    <t xml:space="preserve">Newcastle Upon Tyne</t>
  </si>
  <si>
    <t xml:space="preserve">Gothenburg</t>
  </si>
  <si>
    <t xml:space="preserve">Philadelphia</t>
  </si>
  <si>
    <t xml:space="preserve">Stuttgart</t>
  </si>
  <si>
    <t xml:space="preserve">Washington DC</t>
  </si>
  <si>
    <t xml:space="preserve">Dubai-Sharjah-Ajman</t>
  </si>
  <si>
    <t xml:space="preserve">Atlanta</t>
  </si>
  <si>
    <t xml:space="preserve">Brno</t>
  </si>
  <si>
    <t xml:space="preserve">Santiago</t>
  </si>
  <si>
    <t xml:space="preserve">Oslo</t>
  </si>
  <si>
    <t xml:space="preserve">Rome</t>
  </si>
  <si>
    <t xml:space="preserve">Istanbul</t>
  </si>
  <si>
    <t xml:space="preserve">Pittsburgh</t>
  </si>
  <si>
    <t xml:space="preserve">Christchurch</t>
  </si>
  <si>
    <t xml:space="preserve">Sao Paulo</t>
  </si>
  <si>
    <t xml:space="preserve">Cape Town</t>
  </si>
  <si>
    <t xml:space="preserve">Riyadh</t>
  </si>
  <si>
    <t xml:space="preserve">Hsinchu</t>
  </si>
  <si>
    <t xml:space="preserve">Tomsk</t>
  </si>
  <si>
    <t xml:space="preserve">Helsinki</t>
  </si>
  <si>
    <t xml:space="preserve">Athens</t>
  </si>
  <si>
    <t xml:space="preserve">St. Petersburg</t>
  </si>
  <si>
    <t xml:space="preserve">Toulouse</t>
  </si>
  <si>
    <t xml:space="preserve">Johannesburg</t>
  </si>
  <si>
    <t xml:space="preserve">San Diego</t>
  </si>
  <si>
    <t xml:space="preserve">Bogota</t>
  </si>
  <si>
    <t xml:space="preserve">Ankara</t>
  </si>
  <si>
    <t xml:space="preserve">Monterrey</t>
  </si>
  <si>
    <t xml:space="preserve">Vilnius</t>
  </si>
  <si>
    <t xml:space="preserve">Graz</t>
  </si>
  <si>
    <t xml:space="preserve">Daejeon</t>
  </si>
  <si>
    <t xml:space="preserve">Gold Coast</t>
  </si>
  <si>
    <t xml:space="preserve">Nanjing</t>
  </si>
  <si>
    <t xml:space="preserve">Quebec</t>
  </si>
  <si>
    <t xml:space="preserve">Baltimore</t>
  </si>
  <si>
    <t xml:space="preserve">Valencia</t>
  </si>
  <si>
    <t xml:space="preserve">Brighton</t>
  </si>
  <si>
    <t xml:space="preserve">Nagoya</t>
  </si>
  <si>
    <t xml:space="preserve">Cairo</t>
  </si>
  <si>
    <t xml:space="preserve">Manila</t>
  </si>
  <si>
    <t xml:space="preserve">Novosibirsk</t>
  </si>
  <si>
    <t xml:space="preserve">Houston</t>
  </si>
  <si>
    <t xml:space="preserve">Montpellier</t>
  </si>
  <si>
    <t xml:space="preserve">Mumbai</t>
  </si>
  <si>
    <t xml:space="preserve">Miami</t>
  </si>
  <si>
    <t xml:space="preserve">Rio de Janeiro</t>
  </si>
  <si>
    <t xml:space="preserve">Kiev</t>
  </si>
  <si>
    <t xml:space="preserve">Lille</t>
  </si>
  <si>
    <t xml:space="preserve">Lima</t>
  </si>
  <si>
    <t xml:space="preserve">New Delhi</t>
  </si>
  <si>
    <t xml:space="preserve">Sharjah</t>
  </si>
  <si>
    <t xml:space="preserve">Tampere</t>
  </si>
  <si>
    <t xml:space="preserve">Wuhan</t>
  </si>
  <si>
    <t xml:space="preserve">Kyoto</t>
  </si>
  <si>
    <t xml:space="preserve">Osaka</t>
  </si>
  <si>
    <t xml:space="preserve">quality_living</t>
  </si>
  <si>
    <t xml:space="preserve">NaN</t>
  </si>
  <si>
    <t xml:space="preserve">unis_Ranked</t>
  </si>
  <si>
    <t xml:space="preserve">highestUniv</t>
  </si>
  <si>
    <t xml:space="preserve">population</t>
  </si>
  <si>
    <t xml:space="preserve">avgIntFees</t>
  </si>
  <si>
    <t xml:space="preserve">empActRank</t>
  </si>
  <si>
    <t xml:space="preserve">studentViewRank</t>
  </si>
  <si>
    <t xml:space="preserve">University of Aberdeen </t>
  </si>
  <si>
    <t xml:space="preserve">University of Adelaide </t>
  </si>
  <si>
    <t xml:space="preserve">University of Amsterdam </t>
  </si>
  <si>
    <t xml:space="preserve">Bilkent University </t>
  </si>
  <si>
    <t xml:space="preserve">National Technical University of Athens </t>
  </si>
  <si>
    <t xml:space="preserve">Georgia Institute of Technology </t>
  </si>
  <si>
    <t xml:space="preserve">University of Auckland </t>
  </si>
  <si>
    <t xml:space="preserve">Johns Hopkins University </t>
  </si>
  <si>
    <t xml:space="preserve">Chulalongkorn University </t>
  </si>
  <si>
    <t xml:space="preserve">University of Barcelona </t>
  </si>
  <si>
    <t xml:space="preserve">Tsinghua University </t>
  </si>
  <si>
    <t xml:space="preserve">Humboldt-Universität zu Berlin </t>
  </si>
  <si>
    <t xml:space="preserve">University of Birmingham </t>
  </si>
  <si>
    <t xml:space="preserve">Universidad Nacional de Colombia </t>
  </si>
  <si>
    <t xml:space="preserve">Massachusetts Institute of Technology (MIT) </t>
  </si>
  <si>
    <t xml:space="preserve">University of Sussex </t>
  </si>
  <si>
    <t xml:space="preserve">University of Queensland </t>
  </si>
  <si>
    <t xml:space="preserve">Masaryk University </t>
  </si>
  <si>
    <t xml:space="preserve">Vrije Universiteit Brussel (VUB) </t>
  </si>
  <si>
    <t xml:space="preserve">Eötvös Lorà University </t>
  </si>
  <si>
    <t xml:space="preserve">Universidad de Buenos Aires </t>
  </si>
  <si>
    <t xml:space="preserve">American University in Cairo </t>
  </si>
  <si>
    <t xml:space="preserve">Australian National University </t>
  </si>
  <si>
    <t xml:space="preserve">University of Cape Town </t>
  </si>
  <si>
    <t xml:space="preserve">University of Chicago </t>
  </si>
  <si>
    <t xml:space="preserve">University of Canterbury </t>
  </si>
  <si>
    <t xml:space="preserve">University of Copenhagen </t>
  </si>
  <si>
    <t xml:space="preserve">University of Warwick </t>
  </si>
  <si>
    <t xml:space="preserve">KAI - Korea Advanced Initute of Science a Technology</t>
  </si>
  <si>
    <t xml:space="preserve">American University of Sharjah </t>
  </si>
  <si>
    <t xml:space="preserve">Trinity College Dublin (TCD) </t>
  </si>
  <si>
    <t xml:space="preserve">University of Edinburgh </t>
  </si>
  <si>
    <t xml:space="preserve">University of Glasgow </t>
  </si>
  <si>
    <t xml:space="preserve">Griffith University </t>
  </si>
  <si>
    <t xml:space="preserve">Chalmers University of Technology </t>
  </si>
  <si>
    <t xml:space="preserve">Karl-Franzens-Universität Graz </t>
  </si>
  <si>
    <t xml:space="preserve">University of Helsinki </t>
  </si>
  <si>
    <t xml:space="preserve">University of Hong Kong (HKU) </t>
  </si>
  <si>
    <t xml:space="preserve">Rice University </t>
  </si>
  <si>
    <t xml:space="preserve">National Tsing Hua University </t>
  </si>
  <si>
    <t xml:space="preserve">Sabanci University </t>
  </si>
  <si>
    <t xml:space="preserve">University of the Witwatersrand </t>
  </si>
  <si>
    <t xml:space="preserve">Taras Shevchenko National University of Kyiv </t>
  </si>
  <si>
    <t xml:space="preserve">Universiti Malaya (UM) </t>
  </si>
  <si>
    <t xml:space="preserve">Kyoto University </t>
  </si>
  <si>
    <t xml:space="preserve">Université Lille 1, Sciences et Technologie </t>
  </si>
  <si>
    <t xml:space="preserve">Pontificia Universidad Católica del Perú </t>
  </si>
  <si>
    <t xml:space="preserve">University of Lisbon </t>
  </si>
  <si>
    <t xml:space="preserve">UCL (University College London) </t>
  </si>
  <si>
    <t xml:space="preserve">California Institute of Technology (Caltech) </t>
  </si>
  <si>
    <t xml:space="preserve">Ecole Normale Supérieure de Lyon </t>
  </si>
  <si>
    <t xml:space="preserve">Universidad Autónoma de Madrid </t>
  </si>
  <si>
    <t xml:space="preserve">University of Manchester </t>
  </si>
  <si>
    <t xml:space="preserve">University of e Philippines </t>
  </si>
  <si>
    <t xml:space="preserve">University of Melbourne </t>
  </si>
  <si>
    <t xml:space="preserve">Universidad Nacional Autónoma de México (UNAM) </t>
  </si>
  <si>
    <t xml:space="preserve">University of Miami </t>
  </si>
  <si>
    <t xml:space="preserve">Politecnico di Milano </t>
  </si>
  <si>
    <t xml:space="preserve">Tecnológico de Monterrey (ITESM)  </t>
  </si>
  <si>
    <t xml:space="preserve">Université de Montpellier </t>
  </si>
  <si>
    <t xml:space="preserve">McGill University </t>
  </si>
  <si>
    <t xml:space="preserve">Lomonosov Moscow State University </t>
  </si>
  <si>
    <t xml:space="preserve">Indian Institute of Technology Bombay (IITB)</t>
  </si>
  <si>
    <t xml:space="preserve">Technische Universität München (64th  in the world)</t>
  </si>
  <si>
    <t xml:space="preserve">Nagoya University </t>
  </si>
  <si>
    <t xml:space="preserve">139  </t>
  </si>
  <si>
    <t xml:space="preserve">Nanjing University </t>
  </si>
  <si>
    <t xml:space="preserve">Indian Institute of Technology Delhi (IITD)</t>
  </si>
  <si>
    <t xml:space="preserve">Columbia University </t>
  </si>
  <si>
    <t xml:space="preserve">Durham University </t>
  </si>
  <si>
    <t xml:space="preserve">University of Nottingham </t>
  </si>
  <si>
    <t xml:space="preserve">Novosibirsk State University </t>
  </si>
  <si>
    <t xml:space="preserve">University of Oslo </t>
  </si>
  <si>
    <t xml:space="preserve">University of Ottawa</t>
  </si>
  <si>
    <t xml:space="preserve">ENS Paris </t>
  </si>
  <si>
    <t xml:space="preserve">University of Western Australia (UWA) </t>
  </si>
  <si>
    <t xml:space="preserve">University of Pennsylvania </t>
  </si>
  <si>
    <t xml:space="preserve">Carnegie Mellon University </t>
  </si>
  <si>
    <t xml:space="preserve">Charles University </t>
  </si>
  <si>
    <t xml:space="preserve">Laval University </t>
  </si>
  <si>
    <t xml:space="preserve">Universidade Federal do Rio de Janeiro </t>
  </si>
  <si>
    <t xml:space="preserve">King Saud University </t>
  </si>
  <si>
    <t xml:space="preserve">Sapienza - Università di Roma </t>
  </si>
  <si>
    <t xml:space="preserve">University of California, San Diego (UCSD) </t>
  </si>
  <si>
    <t xml:space="preserve">Stanford University </t>
  </si>
  <si>
    <t xml:space="preserve">Pontificia Universidad Católica de Chile </t>
  </si>
  <si>
    <t xml:space="preserve">Universidade de São Paulo (USP) </t>
  </si>
  <si>
    <t xml:space="preserve">Seoul National University (SNU) </t>
  </si>
  <si>
    <t xml:space="preserve">Fudan University </t>
  </si>
  <si>
    <t xml:space="preserve">Nanyang Technological University (NTU) </t>
  </si>
  <si>
    <t xml:space="preserve">Saint-Petersburg State University </t>
  </si>
  <si>
    <t xml:space="preserve">KTH Royal Institute of Technology </t>
  </si>
  <si>
    <t xml:space="preserve">Universität Stuttgart </t>
  </si>
  <si>
    <t xml:space="preserve"> 300</t>
  </si>
  <si>
    <t xml:space="preserve">The University of New South Wales (UNSW) </t>
  </si>
  <si>
    <t xml:space="preserve">National Taiwan University (NTU) </t>
  </si>
  <si>
    <t xml:space="preserve">Tampere University of Technology </t>
  </si>
  <si>
    <t xml:space="preserve">University of Tokyo </t>
  </si>
  <si>
    <t xml:space="preserve">Tomsk State University </t>
  </si>
  <si>
    <t xml:space="preserve">University of Toronto </t>
  </si>
  <si>
    <t xml:space="preserve">Université Paul Sabatier Toulouse III </t>
  </si>
  <si>
    <t xml:space="preserve">Universidad Politecnica de Valencia </t>
  </si>
  <si>
    <t xml:space="preserve">University of British Columbia </t>
  </si>
  <si>
    <t xml:space="preserve">University of Vienna </t>
  </si>
  <si>
    <t xml:space="preserve">Vilnius University </t>
  </si>
  <si>
    <t xml:space="preserve">University of Warsaw </t>
  </si>
  <si>
    <t xml:space="preserve">University of Maryland, College Park </t>
  </si>
  <si>
    <t xml:space="preserve">Wuhan University </t>
  </si>
  <si>
    <t xml:space="preserve">ETH Zurich </t>
  </si>
  <si>
    <t xml:space="preserve">country</t>
  </si>
  <si>
    <t xml:space="preserve">continent</t>
  </si>
  <si>
    <t xml:space="preserve">topQSunis</t>
  </si>
  <si>
    <t xml:space="preserve">United Kingdom</t>
  </si>
  <si>
    <t xml:space="preserve">Europe</t>
  </si>
  <si>
    <t xml:space="preserve">University of Aberdeen; Robert Gordon University</t>
  </si>
  <si>
    <t xml:space="preserve">Australia</t>
  </si>
  <si>
    <t xml:space="preserve">Oceania</t>
  </si>
  <si>
    <t xml:space="preserve">University of Adelaide; University of South Australia; Flinders University</t>
  </si>
  <si>
    <t xml:space="preserve">Netherlands</t>
  </si>
  <si>
    <t xml:space="preserve">University of Amsterdam; Vrije Universiteit Amsterdam (VUA)</t>
  </si>
  <si>
    <t xml:space="preserve">Turkey</t>
  </si>
  <si>
    <t xml:space="preserve">Asia</t>
  </si>
  <si>
    <t xml:space="preserve">Bilkent University; Middle East Technical University; Hacettepe University; Ankara Üniversitesi; Gazi Üniversitesi</t>
  </si>
  <si>
    <t xml:space="preserve">Greece</t>
  </si>
  <si>
    <t xml:space="preserve">National Technical University of Athens; National and Kapodistrian University of Athens; Athens University of Economics and Business</t>
  </si>
  <si>
    <t xml:space="preserve">United States</t>
  </si>
  <si>
    <t xml:space="preserve">North America</t>
  </si>
  <si>
    <t xml:space="preserve">Georgia Institute of Technology (Georgia Tech); Emory University; Georgia State University</t>
  </si>
  <si>
    <t xml:space="preserve">New Zealand</t>
  </si>
  <si>
    <t xml:space="preserve">University of Auckland; Auckland University of Technology</t>
  </si>
  <si>
    <t xml:space="preserve">Johns Hopkins University; University of Maryland, Baltimore County</t>
  </si>
  <si>
    <t xml:space="preserve">Thailand</t>
  </si>
  <si>
    <t xml:space="preserve">Chulalongkorn University; Mahidol University; Thammasat University; Kasetsart University; King Mongkut's University of Technology Thonburi</t>
  </si>
  <si>
    <t xml:space="preserve">Spain</t>
  </si>
  <si>
    <t xml:space="preserve">University of Barcelona (UB); Universitat Autónoma de Barcelona; Universitat Pompeu Fabra; Universitat Politècnica de Catalunya</t>
  </si>
  <si>
    <t xml:space="preserve">China</t>
  </si>
  <si>
    <t xml:space="preserve">Tsinghua University; Peking University; Beijing Normal University; Beihang University; Beijing Institute of Technology; Renmin (People’s) University of China; University of Science and Technology Beijing; Beijing Jiaotong University; Beijing University of Technology</t>
  </si>
  <si>
    <t xml:space="preserve">Germany</t>
  </si>
  <si>
    <t xml:space="preserve">Humboldt-Universität zu Berlin; Freie Universität Berlin; Technische Universität Berlin</t>
  </si>
  <si>
    <t xml:space="preserve">University of Birmingham; Aston University</t>
  </si>
  <si>
    <t xml:space="preserve">Colombia</t>
  </si>
  <si>
    <t xml:space="preserve">Latin America</t>
  </si>
  <si>
    <t xml:space="preserve">Universidad Nacional de Colombia; Universidad de Los Andes Colombia; Universidad Externado de Colombia; Pontificia Universidad Javeriana; Universidad de la Sabana; Universidad del Rosario</t>
  </si>
  <si>
    <t xml:space="preserve">Massachusetts Institute of Technology (MIT); Harvard University; Boston University; Tufts University; Boston College; Northeastern University; Brandeis University; University of Massachusetts - Boston</t>
  </si>
  <si>
    <t xml:space="preserve">University of Sussex; University of Brighton</t>
  </si>
  <si>
    <t xml:space="preserve">University of Queensland (UQ); Queensland University of Technology (QUT); Griffith University</t>
  </si>
  <si>
    <t xml:space="preserve">Czech Republic</t>
  </si>
  <si>
    <t xml:space="preserve">Masaryk University; Brno University of Technology</t>
  </si>
  <si>
    <t xml:space="preserve">Belgium</t>
  </si>
  <si>
    <t xml:space="preserve">Vrije Universiteit Brussel (VUB); Université Libre de Bruxelles (ULB) </t>
  </si>
  <si>
    <t xml:space="preserve">Hungary</t>
  </si>
  <si>
    <t xml:space="preserve">Eotvos Lorand University; Budapest University of Technology and Economics; Corvinus University of Budapest</t>
  </si>
  <si>
    <t xml:space="preserve">Argentina</t>
  </si>
  <si>
    <t xml:space="preserve">Universidad de Buenos Aires; Universidad Austral; Pontificia Universidad Católica Argentina Santa María de los Buenos Aires (UCA); Universidad de Belgrano; Instituto Tecnológico de Buenos Aires (ITBA); Universidad de Palermo (UP); Universidad de San Andrés; Universidad Torcuato Di Tella; Universidad Tecnológica Nacional (UTN)</t>
  </si>
  <si>
    <t xml:space="preserve">Egypt</t>
  </si>
  <si>
    <t xml:space="preserve">Africa</t>
  </si>
  <si>
    <t xml:space="preserve">American University in Cairo; Cairo University; Al Azhar University</t>
  </si>
  <si>
    <t xml:space="preserve">Australian National University (ANU); University of Canberra</t>
  </si>
  <si>
    <t xml:space="preserve">South Africa</t>
  </si>
  <si>
    <t xml:space="preserve">University of Cape Town; University of the Western Cape</t>
  </si>
  <si>
    <t xml:space="preserve">University of Chicago; Northwestern University; University of Illinois, Chicago (UIC); Illinois Institute of Technology; Loyola University Chicago</t>
  </si>
  <si>
    <t xml:space="preserve">University of Canterbury; Lincoln University</t>
  </si>
  <si>
    <t xml:space="preserve">Denmark</t>
  </si>
  <si>
    <t xml:space="preserve">University of Copenhagen; Technical University of Denmark; Copenhagen Business School</t>
  </si>
  <si>
    <t xml:space="preserve">University of Warwick; Coventry University</t>
  </si>
  <si>
    <t xml:space="preserve">South Korea</t>
  </si>
  <si>
    <t xml:space="preserve">KAIST - Korea Advanced Institute of Science and Technology; Chungnam National University</t>
  </si>
  <si>
    <t xml:space="preserve">United Arab Emirates</t>
  </si>
  <si>
    <t xml:space="preserve">American University of Sharjah*; American University in Dubai; University of Sharjah</t>
  </si>
  <si>
    <t xml:space="preserve">Ireland</t>
  </si>
  <si>
    <t xml:space="preserve">Trinity College Dublin (TCD); University College Dublin (UCD); Dublin City University (DCU); Dublin Institute of Technology (DIT)</t>
  </si>
  <si>
    <t xml:space="preserve">University of Edinburgh; Heriot-Watt University; Edinburgh Napier University</t>
  </si>
  <si>
    <t xml:space="preserve">University of Glasgow; University of Strathclyde</t>
  </si>
  <si>
    <t xml:space="preserve">Griffith University; Bond University; Southern Cross University</t>
  </si>
  <si>
    <t xml:space="preserve">Sweden</t>
  </si>
  <si>
    <t xml:space="preserve">Chalmers University of Technology; University of Gothenburg</t>
  </si>
  <si>
    <t xml:space="preserve">Austria</t>
  </si>
  <si>
    <t xml:space="preserve">Karl-Franzens-Universität Graz; Technische Universität Graz</t>
  </si>
  <si>
    <t xml:space="preserve">Finland</t>
  </si>
  <si>
    <t xml:space="preserve">University of Helsinki; Aalto University</t>
  </si>
  <si>
    <t xml:space="preserve">University of Hong Kong (HKU); Hong Kong University of Science and Technology (HKUST); The Chinese University of Hong Kong (CUHK); City University of Hong Kong; Hong Kong Polytechnic University; Hong Kong Baptist University (HKBU); Lingnan University (Hong Kong)</t>
  </si>
  <si>
    <t xml:space="preserve">Rice University; University of Houston; Baylor College of Medicine</t>
  </si>
  <si>
    <t xml:space="preserve">Taiwan</t>
  </si>
  <si>
    <t xml:space="preserve">National Tsing Hua University; National Chiao Tung University</t>
  </si>
  <si>
    <t xml:space="preserve">Istabul</t>
  </si>
  <si>
    <t xml:space="preserve">Koç University;  Sabanci University; Bogaziçi Üniversitesi; Istanbul Technical University; Istanbul University</t>
  </si>
  <si>
    <t xml:space="preserve">University of the Witwatersrand; University of Johannesburg</t>
  </si>
  <si>
    <t xml:space="preserve">Ukraine</t>
  </si>
  <si>
    <t xml:space="preserve">Taras Shevchenko National University of Kyiv; National Technical University of Ukraine "Kyiv Polytechnic Institute"</t>
  </si>
  <si>
    <t xml:space="preserve">Malaysia</t>
  </si>
  <si>
    <t xml:space="preserve">Universiti Malaya (UM); Universiti Kebangsaan Malaysia (UKM); International Islamic University Malaysia (IIUM); Universiti Teknologi MARA (UiTM)</t>
  </si>
  <si>
    <t xml:space="preserve">Japan</t>
  </si>
  <si>
    <t xml:space="preserve">Kyoto University; Osaka University; Kobe University; Osaka Prefecture University; Osaka City University; Ritsumeikan University; Doshisha University</t>
  </si>
  <si>
    <t xml:space="preserve">France</t>
  </si>
  <si>
    <t xml:space="preserve">Université Lille 1, Sciences et Technologie; Université Charles-de-Gaulle Lille 3; Université Lille 2 Droit et Santé</t>
  </si>
  <si>
    <t xml:space="preserve">Peru</t>
  </si>
  <si>
    <t xml:space="preserve">Pontificia Universidad Católica del Perú; Universidad Peruana Cayetano Heredia; Universidad Nacional Mayor de San Marcos</t>
  </si>
  <si>
    <t xml:space="preserve">Portugal</t>
  </si>
  <si>
    <t xml:space="preserve">University of Lisbon; Universidade Nova de Lisboa; Universidade Catolica Portuguesa, Lisboa</t>
  </si>
  <si>
    <t xml:space="preserve">UCL (University College London);  Imperial College London;  King's College London (KCL); London School of Economics and Political Science (LSE); Queen Mary, University of London (QMUL); Royal Holloway University of London; SOAS – School of Oriental and African Studies, University of London; Birkbeck College, University of London; City University London; Brunel University; Goldsmiths, University of London; Kingston University, London; Middlesex University; London Metropolitan University; University of East London; University of Greenwich; London Business School </t>
  </si>
  <si>
    <t xml:space="preserve">California Institute of Technology (Caltech); University of California, Los Angeles (UCLA); University of Southern California</t>
  </si>
  <si>
    <t xml:space="preserve">Ecole Normale Supérieure de Lyon; Institut National des Sciences Appliquées de Lyon (INSA); Université Claude Bernard Lyon 1; Université Lumière Lyon 2; Université Jean Moulin Lyon 3</t>
  </si>
  <si>
    <t xml:space="preserve">Universidad Autónoma de Madrid; Universidad Complutense de Madrid (UCM); Universidad Carlos III de Madrid; Politécnica de Madrid</t>
  </si>
  <si>
    <t xml:space="preserve">University of Manchester; University of Salford; Manchester Metropolitan University</t>
  </si>
  <si>
    <t xml:space="preserve">Philippines</t>
  </si>
  <si>
    <t xml:space="preserve">University of the Philippines; Ateneo de Manila University; De La Salle University; University of Santo Tomas</t>
  </si>
  <si>
    <t xml:space="preserve">University of Melbourne; Monash University; Royal Melbourne Institute of Technology (RMIT); Deakin University; La Trobe University; Swinburne University of Technology; Victoria University</t>
  </si>
  <si>
    <t xml:space="preserve">Mexico</t>
  </si>
  <si>
    <t xml:space="preserve">Universidad Nacional Autónoma de México (UNAM); Instituto Tecnológico Autonomo de México (ITAM); Instituto Politécnico Nacional (IPN); Universidad Iberoamericana (UIA); Universidad Anáhuac; Universidad Panamericana (UP); Universidad Autónoma Metropolitana (UAM); Universidad Autónoma del Estado de México (UAEMex)</t>
  </si>
  <si>
    <t xml:space="preserve">University of Miami; Florida International University</t>
  </si>
  <si>
    <t xml:space="preserve">Italy</t>
  </si>
  <si>
    <t xml:space="preserve">Politecnico di Milano; University of Milan; Università Cattolica del Sacro Cuore; University of Milano-Bicocca; Università Commerciale Luigi Bocconi</t>
  </si>
  <si>
    <t xml:space="preserve">Tecnológico de Monterrey (ITESM); Universidad Autónoma de Nuevo León (UANL)</t>
  </si>
  <si>
    <t xml:space="preserve">Université de Montpellier; Université Paul-Valéry Montpellier 3</t>
  </si>
  <si>
    <t xml:space="preserve">Canada</t>
  </si>
  <si>
    <t xml:space="preserve">McGill University; Université de Montréal; Concordia University</t>
  </si>
  <si>
    <t xml:space="preserve">Russia</t>
  </si>
  <si>
    <t xml:space="preserve">Lomonosov Moscow State University; Bauman Moscow State Technical University; Moscow State Institute of International Relations (MGIMO-University); Moscow Institute of Physics and Technology (MIPT); National Research University - Higher School of Economics (HSE); National Research Nuclear University "MEPhI" (Moscow Engineering Physics Institute);  People's Friendship University of Russia; National University of Science and Technology (MISiS); Plekhanov Russian University of Economics</t>
  </si>
  <si>
    <t xml:space="preserve">India</t>
  </si>
  <si>
    <t xml:space="preserve">Indian Institute of Technology Bombay (IITB); University of Mumbai</t>
  </si>
  <si>
    <t xml:space="preserve">Technische Universität München; Ludwig-Maximilians-Universität München </t>
  </si>
  <si>
    <t xml:space="preserve">Nagoya University; Nagoya Institute of Technology (NIT)</t>
  </si>
  <si>
    <t xml:space="preserve">Nanjing University; Southeast University</t>
  </si>
  <si>
    <t xml:space="preserve">Indian Institute of Technology Delhi (IITD); Jawaharlal Nehru University</t>
  </si>
  <si>
    <t xml:space="preserve">Columbia University; New York University (NYU); Rutgers - The State University of New Jersey, New Brunswick; Yeshiva University; University of Delaware; City University of New York; New School University; Stevens Institute of Technology; Rutgers - The State University of New Jersey, Newark; Fordham University</t>
  </si>
  <si>
    <t xml:space="preserve">Durham University; Newcastle University; Northumbria University at Newcastle</t>
  </si>
  <si>
    <t xml:space="preserve">University of Nottingham; Nottingham Trent University</t>
  </si>
  <si>
    <t xml:space="preserve">Novosibirsk State University; Novosibirsk State Technical University</t>
  </si>
  <si>
    <t xml:space="preserve">Norway</t>
  </si>
  <si>
    <t xml:space="preserve">University of Oslo; BI Norwegian Business School</t>
  </si>
  <si>
    <t xml:space="preserve">University of Ottawa; Carleton University</t>
  </si>
  <si>
    <t xml:space="preserve">Ecole Normale Supérieure, Paris (ENS Paris); Ecole Polytechnique ParisTech ; Université Pierre et Marie Curie (UPMC); CentraleSupélec; Université Paris-Sorbonne (ParisIV); Sciences Po Paris;  Université Paris I Pantheon-Sorbonne; Université Paris-Sud 11; Université Paris Diderot – Paris 7; Ecole Normale Supérieure de Cachan; École des Ponts ParisTech; Université Paris Dauphine; Université Paris Descartes;  Université Panthéon-Assas (Paris 2); Université Paris Ouest Nanterre La Défense; ESCP Europe; ESSEC Business School, Paris; HEC Paris</t>
  </si>
  <si>
    <t xml:space="preserve">University of Western Australia (UWA); Curtin University; Murdoch University</t>
  </si>
  <si>
    <t xml:space="preserve">University of Pennsylvania; Drexel University; Temple University</t>
  </si>
  <si>
    <t xml:space="preserve">Carnegie Mellon University; University of Pittsburgh</t>
  </si>
  <si>
    <t xml:space="preserve">Charles University; Czech Technical University in Prague; University of Economics, Prague</t>
  </si>
  <si>
    <t xml:space="preserve">Laval University; Université du Québec</t>
  </si>
  <si>
    <t xml:space="preserve">Brazil</t>
  </si>
  <si>
    <t xml:space="preserve">Universidade Federal do Rio de Janeiro; Pontificia Universidade Católica do Rio de Janeiro - PUC; Universidade do Estado do Rio de Janeiro (UERJ); Universidade Federal Fluminense</t>
  </si>
  <si>
    <t xml:space="preserve">Saudi Arabia</t>
  </si>
  <si>
    <t xml:space="preserve">King Saud University (KSU); Al-Imam Mohamed Ibn Saud Islamic University</t>
  </si>
  <si>
    <t xml:space="preserve">Sapienza - Università di Roma; Universitá degli Studi di Roma - Tor Vergata; Università degli Studi Roma Tre</t>
  </si>
  <si>
    <t xml:space="preserve">University of California, San Diego (UCSD); San Diego State University; University of San Diego</t>
  </si>
  <si>
    <t xml:space="preserve">Stanford University; University of California, Berkeley (UCB); University of San Francisco; University of California, San Francisco (UCSF)</t>
  </si>
  <si>
    <t xml:space="preserve">Chile</t>
  </si>
  <si>
    <t xml:space="preserve">Pontificia Universidad Católica de Chile (UC); Universidad de Chile; Universidad de Santiago de Chile (USACH); Universidad Adolfo Ibáñez; Universidad Diego Portales</t>
  </si>
  <si>
    <t xml:space="preserve">Universidade de São Paulo (USP); Universidade Estadual de Campinas (Unicamp); Universidade Estadual Paulista "Júlio de Mesquita Filho"; Universidade Federal de São Paulo (UNIFESP); Pontificia Universidade Católica de São Paulo (PUC-SP); Universidade Federal de São Carlos</t>
  </si>
  <si>
    <t xml:space="preserve">Seoul National University (SNU); Korea University; Sungkyunkwan University; Yonsei University; Hanyang University; Kyung Hee University; Ewha Womans University; Chung-Ang University; Sogang University; Hankuk University of Foreign Studies; Dongguk University; The Catholic University of Korea; Segong University; Inha University; University of Seoul; Konkuk University; Dankook University; Seoul National University of Science and Technology</t>
  </si>
  <si>
    <t xml:space="preserve">Fudan University; Shanghai Jiao Tong University; Tongji University; Shanghai University; East China University of Science and Technology; East China Normal University; Shanghai International Studies University</t>
  </si>
  <si>
    <t xml:space="preserve">National University of Singapore (NUS); Nanyang Technological University (NTU); Singapore Management University</t>
  </si>
  <si>
    <t xml:space="preserve">Saint-Petersburg State University; Peter the Great St. Petersburg Polytechnic University; ITMO University</t>
  </si>
  <si>
    <t xml:space="preserve">KTH Royal Institute of Technology; Stockholm University; Karolinska Institute; Stockholm School of Economics</t>
  </si>
  <si>
    <t xml:space="preserve">Universität Stuttgart; Universität Hohenheim</t>
  </si>
  <si>
    <t xml:space="preserve">University of Sydney; University of New South Wales (UNSW); University of Technology, Sydney (UTS); Macquarie University; Western Sydney University</t>
  </si>
  <si>
    <t xml:space="preserve">National Taiwan University (NTU); National Taiwan University of Science and Technology; National Yang Ming University; National Taiwan Normal University; Taipei Medical University; National Taipei University of Technology (Taipei Tech); National Chengchi University; Fu Jen Catholic University</t>
  </si>
  <si>
    <t xml:space="preserve">Tampere University of Technology; University of Tampere</t>
  </si>
  <si>
    <t xml:space="preserve">University of Tokyo; Tokyo Institute of Technology; Waseda University; Keio University;  Tokyo Medical and Dental University (TMDU); Tokyo Metropolitan University; Hitotsubashi University; Yokohama City University; Tokyo University of Agriculture and Technology; Yokohama National University; Tokyo University of Science; Ochanomizu University; Aoyama Gakuin University; Meiji University</t>
  </si>
  <si>
    <t xml:space="preserve">Tomsk State University; Tomsk Polytechnic University</t>
  </si>
  <si>
    <t xml:space="preserve">University of Toronto; York University; Ryerson University</t>
  </si>
  <si>
    <t xml:space="preserve">Université Paul Sabatier Toulouse III; Université Toulouse 1, Capitole; University Toulouse – Jean Jaurès</t>
  </si>
  <si>
    <t xml:space="preserve">Universidad Politecnica de Valencia; Universitat de Valencia</t>
  </si>
  <si>
    <t xml:space="preserve">University of British Columbia; Simon Fraser University</t>
  </si>
  <si>
    <t xml:space="preserve">University of Vienna; Vienna University of Technology</t>
  </si>
  <si>
    <t xml:space="preserve">Lithuania</t>
  </si>
  <si>
    <t xml:space="preserve">Vilnius University; Vilnius Gediminas Technical University</t>
  </si>
  <si>
    <t xml:space="preserve">Poland</t>
  </si>
  <si>
    <t xml:space="preserve">University of Warsaw; Warsaw University of Technology</t>
  </si>
  <si>
    <t xml:space="preserve">University of Maryland, College Park; Georgetown University; George Washington University; American University; Howard University</t>
  </si>
  <si>
    <t xml:space="preserve">Wuhan University; Huazhong University of Science and Technology</t>
  </si>
  <si>
    <t xml:space="preserve">Switzerland</t>
  </si>
  <si>
    <t xml:space="preserve">ETH Zurich (Swiss Federal Institute of Technology) ; University of Zurich (UZH)</t>
  </si>
  <si>
    <t xml:space="preserve">quallity_living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</si>
</sst>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B62" activeCellId="0" sqref="B62"/>
    </sheetView>
  </sheetViews>
  <sheetFormatPr defaultRowHeight="16"/>
  <cols>
    <col collapsed="false" hidden="false" max="2" min="2" style="0" width="26.7023255813953"/>
    <col collapsed="false" hidden="false" max="3" min="3" style="0" width="11.2"/>
    <col collapsed="false" hidden="false" max="9" min="9" style="0" width="15.6279069767442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6.15" hidden="false" customHeight="false" outlineLevel="0" collapsed="false">
      <c r="A2" s="3" t="n">
        <v>1</v>
      </c>
      <c r="B2" s="3" t="s">
        <v>9</v>
      </c>
      <c r="C2" s="4" t="n">
        <v>482</v>
      </c>
      <c r="D2" s="4" t="n">
        <v>25</v>
      </c>
      <c r="E2" s="4" t="n">
        <v>93</v>
      </c>
      <c r="F2" s="4" t="n">
        <v>80</v>
      </c>
      <c r="G2" s="4" t="n">
        <v>92</v>
      </c>
      <c r="H2" s="4" t="n">
        <v>100</v>
      </c>
      <c r="I2" s="4" t="n">
        <v>92</v>
      </c>
    </row>
    <row r="3" customFormat="false" ht="16.15" hidden="false" customHeight="false" outlineLevel="0" collapsed="false">
      <c r="A3" s="3" t="n">
        <v>2</v>
      </c>
      <c r="B3" s="4" t="s">
        <v>10</v>
      </c>
      <c r="C3" s="4" t="n">
        <v>479</v>
      </c>
      <c r="D3" s="4" t="n">
        <v>54</v>
      </c>
      <c r="E3" s="4" t="n">
        <v>100</v>
      </c>
      <c r="F3" s="4" t="n">
        <v>97</v>
      </c>
      <c r="G3" s="4" t="n">
        <v>55</v>
      </c>
      <c r="H3" s="4" t="n">
        <v>84</v>
      </c>
      <c r="I3" s="4" t="n">
        <v>89</v>
      </c>
    </row>
    <row r="4" customFormat="false" ht="16.15" hidden="false" customHeight="false" outlineLevel="0" collapsed="false">
      <c r="A4" s="3" t="n">
        <v>3</v>
      </c>
      <c r="B4" s="4" t="s">
        <v>11</v>
      </c>
      <c r="C4" s="4" t="n">
        <v>475</v>
      </c>
      <c r="D4" s="4" t="n">
        <v>33</v>
      </c>
      <c r="E4" s="4" t="n">
        <v>86</v>
      </c>
      <c r="F4" s="4" t="n">
        <v>91</v>
      </c>
      <c r="G4" s="4" t="n">
        <v>100</v>
      </c>
      <c r="H4" s="4" t="n">
        <v>68</v>
      </c>
      <c r="I4" s="4" t="n">
        <v>98</v>
      </c>
    </row>
    <row r="5" customFormat="false" ht="16.15" hidden="false" customHeight="false" outlineLevel="0" collapsed="false">
      <c r="A5" s="3" t="n">
        <v>4</v>
      </c>
      <c r="B5" s="4" t="s">
        <v>12</v>
      </c>
      <c r="C5" s="4" t="n">
        <v>465</v>
      </c>
      <c r="D5" s="4" t="n">
        <v>47</v>
      </c>
      <c r="E5" s="4" t="n">
        <v>80</v>
      </c>
      <c r="F5" s="4" t="n">
        <v>89</v>
      </c>
      <c r="G5" s="4" t="n">
        <v>94</v>
      </c>
      <c r="H5" s="4" t="n">
        <v>57</v>
      </c>
      <c r="I5" s="4" t="n">
        <v>100</v>
      </c>
    </row>
    <row r="6" customFormat="false" ht="16.15" hidden="false" customHeight="false" outlineLevel="0" collapsed="false">
      <c r="A6" s="3" t="n">
        <v>5</v>
      </c>
      <c r="B6" s="4" t="s">
        <v>13</v>
      </c>
      <c r="C6" s="4" t="n">
        <v>463</v>
      </c>
      <c r="D6" s="4" t="n">
        <v>38</v>
      </c>
      <c r="E6" s="4" t="n">
        <v>88</v>
      </c>
      <c r="F6" s="4" t="n">
        <v>80</v>
      </c>
      <c r="G6" s="4" t="n">
        <v>80</v>
      </c>
      <c r="H6" s="4" t="n">
        <v>93</v>
      </c>
      <c r="I6" s="4" t="n">
        <v>84</v>
      </c>
    </row>
    <row r="7" customFormat="false" ht="16.15" hidden="false" customHeight="false" outlineLevel="0" collapsed="false">
      <c r="A7" s="3" t="n">
        <v>6</v>
      </c>
      <c r="B7" s="4" t="s">
        <v>14</v>
      </c>
      <c r="C7" s="4" t="n">
        <v>460</v>
      </c>
      <c r="D7" s="4" t="n">
        <v>67</v>
      </c>
      <c r="E7" s="4" t="n">
        <v>78</v>
      </c>
      <c r="F7" s="4" t="n">
        <v>89</v>
      </c>
      <c r="G7" s="4" t="n">
        <v>74</v>
      </c>
      <c r="H7" s="4" t="n">
        <v>54</v>
      </c>
      <c r="I7" s="4" t="n">
        <v>99</v>
      </c>
    </row>
    <row r="8" customFormat="false" ht="16.15" hidden="false" customHeight="false" outlineLevel="0" collapsed="false">
      <c r="A8" s="3" t="n">
        <v>7</v>
      </c>
      <c r="B8" s="4" t="s">
        <v>15</v>
      </c>
      <c r="C8" s="4" t="n">
        <v>455</v>
      </c>
      <c r="D8" s="4" t="n">
        <v>71</v>
      </c>
      <c r="E8" s="4" t="n">
        <v>80</v>
      </c>
      <c r="F8" s="4" t="n">
        <v>88</v>
      </c>
      <c r="G8" s="4" t="n">
        <v>75</v>
      </c>
      <c r="H8" s="4" t="n">
        <v>49</v>
      </c>
      <c r="I8" s="4" t="n">
        <v>94</v>
      </c>
    </row>
    <row r="9" customFormat="false" ht="16.15" hidden="false" customHeight="false" outlineLevel="0" collapsed="false">
      <c r="A9" s="3" t="n">
        <v>8</v>
      </c>
      <c r="B9" s="4" t="s">
        <v>16</v>
      </c>
      <c r="C9" s="4" t="n">
        <v>453</v>
      </c>
      <c r="D9" s="4" t="n">
        <v>42</v>
      </c>
      <c r="E9" s="4" t="n">
        <v>90</v>
      </c>
      <c r="F9" s="4" t="n">
        <v>94</v>
      </c>
      <c r="G9" s="4" t="n">
        <v>83</v>
      </c>
      <c r="H9" s="4" t="n">
        <v>63</v>
      </c>
      <c r="I9" s="4" t="n">
        <v>82</v>
      </c>
    </row>
    <row r="10" customFormat="false" ht="16.15" hidden="false" customHeight="false" outlineLevel="0" collapsed="false">
      <c r="A10" s="3" t="n">
        <v>9</v>
      </c>
      <c r="B10" s="4" t="s">
        <v>17</v>
      </c>
      <c r="C10" s="4" t="n">
        <v>452</v>
      </c>
      <c r="D10" s="4" t="n">
        <v>23</v>
      </c>
      <c r="E10" s="4" t="n">
        <v>84</v>
      </c>
      <c r="F10" s="4" t="n">
        <v>95</v>
      </c>
      <c r="G10" s="4" t="n">
        <v>97</v>
      </c>
      <c r="H10" s="4" t="n">
        <v>64</v>
      </c>
      <c r="I10" s="4" t="n">
        <v>90</v>
      </c>
    </row>
    <row r="11" customFormat="false" ht="16.15" hidden="false" customHeight="false" outlineLevel="0" collapsed="false">
      <c r="A11" s="3" t="n">
        <v>10</v>
      </c>
      <c r="B11" s="4" t="s">
        <v>18</v>
      </c>
      <c r="C11" s="4" t="n">
        <v>449</v>
      </c>
      <c r="D11" s="4" t="n">
        <v>44</v>
      </c>
      <c r="E11" s="4" t="n">
        <v>92</v>
      </c>
      <c r="F11" s="4" t="n">
        <v>67</v>
      </c>
      <c r="G11" s="4" t="n">
        <v>67</v>
      </c>
      <c r="H11" s="4" t="n">
        <v>93</v>
      </c>
      <c r="I11" s="4" t="n">
        <v>86</v>
      </c>
    </row>
    <row r="12" customFormat="false" ht="16.15" hidden="false" customHeight="false" outlineLevel="0" collapsed="false">
      <c r="A12" s="3" t="n">
        <v>11</v>
      </c>
      <c r="B12" s="4" t="s">
        <v>19</v>
      </c>
      <c r="C12" s="4" t="n">
        <v>446</v>
      </c>
      <c r="D12" s="4" t="n">
        <v>62</v>
      </c>
      <c r="E12" s="4" t="n">
        <v>68</v>
      </c>
      <c r="F12" s="4" t="n">
        <v>92</v>
      </c>
      <c r="G12" s="4" t="n">
        <v>91</v>
      </c>
      <c r="H12" s="4" t="n">
        <v>39</v>
      </c>
      <c r="I12" s="4" t="n">
        <v>94</v>
      </c>
    </row>
    <row r="13" customFormat="false" ht="16.15" hidden="false" customHeight="false" outlineLevel="0" collapsed="false">
      <c r="A13" s="3" t="n">
        <v>12</v>
      </c>
      <c r="B13" s="4" t="s">
        <v>20</v>
      </c>
      <c r="C13" s="4" t="n">
        <v>443</v>
      </c>
      <c r="D13" s="4" t="n">
        <v>53</v>
      </c>
      <c r="E13" s="4" t="n">
        <v>78</v>
      </c>
      <c r="F13" s="4" t="n">
        <v>78</v>
      </c>
      <c r="G13" s="4" t="n">
        <v>78</v>
      </c>
      <c r="H13" s="4" t="n">
        <v>72</v>
      </c>
      <c r="I13" s="4" t="n">
        <v>84</v>
      </c>
    </row>
    <row r="14" customFormat="false" ht="16.15" hidden="false" customHeight="false" outlineLevel="0" collapsed="false">
      <c r="A14" s="3" t="n">
        <v>13</v>
      </c>
      <c r="B14" s="4" t="s">
        <v>21</v>
      </c>
      <c r="C14" s="4" t="n">
        <v>441</v>
      </c>
      <c r="D14" s="4" t="n">
        <v>13</v>
      </c>
      <c r="E14" s="4" t="n">
        <v>93</v>
      </c>
      <c r="F14" s="4" t="n">
        <v>84</v>
      </c>
      <c r="G14" s="4" t="n">
        <v>86</v>
      </c>
      <c r="H14" s="4" t="n">
        <v>78</v>
      </c>
      <c r="I14" s="4" t="n">
        <v>88</v>
      </c>
    </row>
    <row r="15" customFormat="false" ht="16.15" hidden="false" customHeight="false" outlineLevel="0" collapsed="false">
      <c r="A15" s="3" t="n">
        <v>14</v>
      </c>
      <c r="B15" s="4" t="s">
        <v>22</v>
      </c>
      <c r="C15" s="4" t="n">
        <v>441</v>
      </c>
      <c r="D15" s="4" t="n">
        <v>36</v>
      </c>
      <c r="E15" s="4" t="n">
        <v>71</v>
      </c>
      <c r="F15" s="4" t="n">
        <v>100</v>
      </c>
      <c r="G15" s="4" t="n">
        <v>91</v>
      </c>
      <c r="H15" s="4" t="n">
        <v>53</v>
      </c>
      <c r="I15" s="4" t="n">
        <v>90</v>
      </c>
    </row>
    <row r="16" customFormat="false" ht="16.15" hidden="false" customHeight="false" outlineLevel="0" collapsed="false">
      <c r="A16" s="3" t="n">
        <v>15</v>
      </c>
      <c r="B16" s="4" t="s">
        <v>23</v>
      </c>
      <c r="C16" s="4" t="n">
        <v>440</v>
      </c>
      <c r="D16" s="4" t="n">
        <v>32</v>
      </c>
      <c r="E16" s="4" t="n">
        <v>88</v>
      </c>
      <c r="F16" s="4" t="n">
        <v>92</v>
      </c>
      <c r="G16" s="4" t="n">
        <v>81</v>
      </c>
      <c r="H16" s="4" t="n">
        <v>64</v>
      </c>
      <c r="I16" s="4" t="n">
        <v>83</v>
      </c>
    </row>
    <row r="17" customFormat="false" ht="16.15" hidden="false" customHeight="false" outlineLevel="0" collapsed="false">
      <c r="A17" s="3" t="n">
        <v>16</v>
      </c>
      <c r="B17" s="4" t="s">
        <v>24</v>
      </c>
      <c r="C17" s="4" t="n">
        <v>417</v>
      </c>
      <c r="D17" s="4" t="n">
        <v>37</v>
      </c>
      <c r="E17" s="4" t="n">
        <v>65</v>
      </c>
      <c r="F17" s="4" t="n">
        <v>71</v>
      </c>
      <c r="G17" s="4" t="n">
        <v>91</v>
      </c>
      <c r="H17" s="4" t="n">
        <v>61</v>
      </c>
      <c r="I17" s="4" t="n">
        <v>92</v>
      </c>
    </row>
    <row r="18" customFormat="false" ht="16.15" hidden="false" customHeight="false" outlineLevel="0" collapsed="false">
      <c r="A18" s="3" t="n">
        <v>17</v>
      </c>
      <c r="B18" s="4" t="s">
        <v>25</v>
      </c>
      <c r="C18" s="4" t="n">
        <v>415</v>
      </c>
      <c r="D18" s="4" t="n">
        <v>32</v>
      </c>
      <c r="E18" s="4" t="n">
        <v>73</v>
      </c>
      <c r="F18" s="4" t="n">
        <v>90</v>
      </c>
      <c r="G18" s="4" t="n">
        <v>93</v>
      </c>
      <c r="H18" s="4" t="n">
        <v>47</v>
      </c>
      <c r="I18" s="4" t="n">
        <v>79</v>
      </c>
    </row>
    <row r="19" customFormat="false" ht="16.15" hidden="false" customHeight="false" outlineLevel="0" collapsed="false">
      <c r="A19" s="3" t="n">
        <v>18</v>
      </c>
      <c r="B19" s="4" t="s">
        <v>26</v>
      </c>
      <c r="C19" s="4" t="n">
        <v>414</v>
      </c>
      <c r="D19" s="4" t="n">
        <v>9</v>
      </c>
      <c r="E19" s="4" t="n">
        <v>79</v>
      </c>
      <c r="F19" s="4" t="n">
        <v>80</v>
      </c>
      <c r="G19" s="4" t="n">
        <v>76</v>
      </c>
      <c r="H19" s="4" t="n">
        <v>77</v>
      </c>
      <c r="I19" s="4" t="n">
        <v>93</v>
      </c>
    </row>
    <row r="20" customFormat="false" ht="16.15" hidden="false" customHeight="false" outlineLevel="0" collapsed="false">
      <c r="A20" s="3" t="n">
        <v>19</v>
      </c>
      <c r="B20" s="4" t="s">
        <v>27</v>
      </c>
      <c r="C20" s="4" t="n">
        <v>412</v>
      </c>
      <c r="D20" s="4" t="n">
        <v>59</v>
      </c>
      <c r="E20" s="4" t="n">
        <v>80</v>
      </c>
      <c r="F20" s="4" t="n">
        <v>76</v>
      </c>
      <c r="G20" s="4" t="n">
        <v>45</v>
      </c>
      <c r="H20" s="4" t="n">
        <v>67</v>
      </c>
      <c r="I20" s="4" t="n">
        <v>86</v>
      </c>
    </row>
    <row r="21" customFormat="false" ht="16.15" hidden="false" customHeight="false" outlineLevel="0" collapsed="false">
      <c r="A21" s="3" t="n">
        <v>20</v>
      </c>
      <c r="B21" s="4" t="s">
        <v>28</v>
      </c>
      <c r="C21" s="4" t="n">
        <v>407</v>
      </c>
      <c r="D21" s="4" t="n">
        <v>78</v>
      </c>
      <c r="E21" s="4" t="n">
        <v>68</v>
      </c>
      <c r="F21" s="4" t="n">
        <v>56</v>
      </c>
      <c r="G21" s="4" t="n">
        <v>53</v>
      </c>
      <c r="H21" s="4" t="n">
        <v>65</v>
      </c>
      <c r="I21" s="4" t="n">
        <v>87</v>
      </c>
    </row>
    <row r="22" customFormat="false" ht="16.15" hidden="false" customHeight="false" outlineLevel="0" collapsed="false">
      <c r="A22" s="3" t="n">
        <v>21</v>
      </c>
      <c r="B22" s="4" t="s">
        <v>29</v>
      </c>
      <c r="C22" s="4" t="n">
        <v>406</v>
      </c>
      <c r="D22" s="4" t="n">
        <v>37</v>
      </c>
      <c r="E22" s="4" t="n">
        <v>61</v>
      </c>
      <c r="F22" s="4" t="n">
        <v>75</v>
      </c>
      <c r="G22" s="4" t="n">
        <v>91</v>
      </c>
      <c r="H22" s="4" t="n">
        <v>54</v>
      </c>
      <c r="I22" s="4" t="n">
        <v>89</v>
      </c>
    </row>
    <row r="23" customFormat="false" ht="16.15" hidden="false" customHeight="false" outlineLevel="0" collapsed="false">
      <c r="A23" s="3" t="n">
        <v>22</v>
      </c>
      <c r="B23" s="4" t="s">
        <v>30</v>
      </c>
      <c r="C23" s="4" t="n">
        <v>405</v>
      </c>
      <c r="D23" s="4" t="n">
        <v>34</v>
      </c>
      <c r="E23" s="4" t="n">
        <v>66</v>
      </c>
      <c r="F23" s="4" t="n">
        <v>75</v>
      </c>
      <c r="G23" s="4" t="n">
        <v>86</v>
      </c>
      <c r="H23" s="4" t="n">
        <v>57</v>
      </c>
      <c r="I23" s="4" t="n">
        <v>87</v>
      </c>
    </row>
    <row r="24" customFormat="false" ht="16.15" hidden="false" customHeight="false" outlineLevel="0" collapsed="false">
      <c r="A24" s="3" t="n">
        <v>23</v>
      </c>
      <c r="B24" s="4" t="s">
        <v>31</v>
      </c>
      <c r="C24" s="4" t="n">
        <v>402</v>
      </c>
      <c r="D24" s="4" t="n">
        <v>39</v>
      </c>
      <c r="E24" s="4" t="n">
        <v>62</v>
      </c>
      <c r="F24" s="4" t="n">
        <v>85</v>
      </c>
      <c r="G24" s="4" t="n">
        <v>95</v>
      </c>
      <c r="H24" s="4" t="n">
        <v>44</v>
      </c>
      <c r="I24" s="4" t="n">
        <v>77</v>
      </c>
    </row>
    <row r="25" customFormat="false" ht="16.15" hidden="false" customHeight="false" outlineLevel="0" collapsed="false">
      <c r="A25" s="3" t="n">
        <v>24</v>
      </c>
      <c r="B25" s="4" t="s">
        <v>32</v>
      </c>
      <c r="C25" s="4" t="n">
        <v>399</v>
      </c>
      <c r="D25" s="4" t="n">
        <v>44</v>
      </c>
      <c r="E25" s="4" t="n">
        <v>70</v>
      </c>
      <c r="F25" s="4" t="n">
        <v>58</v>
      </c>
      <c r="G25" s="4" t="n">
        <v>89</v>
      </c>
      <c r="H25" s="4" t="n">
        <v>52</v>
      </c>
      <c r="I25" s="4" t="n">
        <v>86</v>
      </c>
    </row>
    <row r="26" customFormat="false" ht="16.15" hidden="false" customHeight="false" outlineLevel="0" collapsed="false">
      <c r="A26" s="3" t="n">
        <v>25</v>
      </c>
      <c r="B26" s="4" t="s">
        <v>33</v>
      </c>
      <c r="C26" s="4" t="n">
        <v>396</v>
      </c>
      <c r="D26" s="4" t="n">
        <v>34</v>
      </c>
      <c r="E26" s="4" t="n">
        <v>80</v>
      </c>
      <c r="F26" s="4" t="n">
        <v>45</v>
      </c>
      <c r="G26" s="4" t="n">
        <v>78</v>
      </c>
      <c r="H26" s="4" t="n">
        <v>66</v>
      </c>
      <c r="I26" s="4" t="n">
        <v>93</v>
      </c>
    </row>
    <row r="27" customFormat="false" ht="16.15" hidden="false" customHeight="false" outlineLevel="0" collapsed="false">
      <c r="A27" s="3" t="n">
        <v>26</v>
      </c>
      <c r="B27" s="4" t="s">
        <v>34</v>
      </c>
      <c r="C27" s="4" t="n">
        <v>391</v>
      </c>
      <c r="D27" s="4" t="n">
        <v>49</v>
      </c>
      <c r="E27" s="4" t="n">
        <v>91</v>
      </c>
      <c r="F27" s="4" t="n">
        <v>50</v>
      </c>
      <c r="G27" s="4" t="n">
        <v>51</v>
      </c>
      <c r="H27" s="4" t="n">
        <v>79</v>
      </c>
      <c r="I27" s="4" t="n">
        <v>72</v>
      </c>
    </row>
    <row r="28" customFormat="false" ht="16.15" hidden="false" customHeight="false" outlineLevel="0" collapsed="false">
      <c r="A28" s="3" t="n">
        <v>27</v>
      </c>
      <c r="B28" s="4" t="s">
        <v>35</v>
      </c>
      <c r="C28" s="4" t="n">
        <v>389</v>
      </c>
      <c r="D28" s="4" t="n">
        <v>30</v>
      </c>
      <c r="E28" s="4" t="n">
        <v>64</v>
      </c>
      <c r="F28" s="4" t="n">
        <v>95</v>
      </c>
      <c r="G28" s="4" t="n">
        <v>60</v>
      </c>
      <c r="H28" s="4" t="n">
        <v>47</v>
      </c>
      <c r="I28" s="4" t="n">
        <v>94</v>
      </c>
    </row>
    <row r="29" customFormat="false" ht="16.15" hidden="false" customHeight="false" outlineLevel="0" collapsed="false">
      <c r="A29" s="3" t="n">
        <v>28</v>
      </c>
      <c r="B29" s="4" t="s">
        <v>36</v>
      </c>
      <c r="C29" s="4" t="n">
        <v>388</v>
      </c>
      <c r="D29" s="4" t="n">
        <v>62</v>
      </c>
      <c r="E29" s="4" t="n">
        <v>85</v>
      </c>
      <c r="F29" s="4" t="n">
        <v>39</v>
      </c>
      <c r="G29" s="4" t="n">
        <v>59</v>
      </c>
      <c r="H29" s="4" t="n">
        <v>67</v>
      </c>
      <c r="I29" s="4" t="n">
        <v>77</v>
      </c>
    </row>
    <row r="30" customFormat="false" ht="16.15" hidden="false" customHeight="false" outlineLevel="0" collapsed="false">
      <c r="A30" s="3" t="n">
        <v>29</v>
      </c>
      <c r="B30" s="4" t="s">
        <v>37</v>
      </c>
      <c r="C30" s="4" t="n">
        <v>385</v>
      </c>
      <c r="D30" s="4" t="n">
        <v>56</v>
      </c>
      <c r="E30" s="4" t="n">
        <v>81</v>
      </c>
      <c r="F30" s="4" t="n">
        <v>47</v>
      </c>
      <c r="G30" s="4" t="n">
        <v>49</v>
      </c>
      <c r="H30" s="4" t="n">
        <v>67</v>
      </c>
      <c r="I30" s="4" t="n">
        <v>85</v>
      </c>
    </row>
    <row r="31" customFormat="false" ht="16.15" hidden="false" customHeight="false" outlineLevel="0" collapsed="false">
      <c r="A31" s="3" t="n">
        <v>30</v>
      </c>
      <c r="B31" s="4" t="s">
        <v>38</v>
      </c>
      <c r="C31" s="4" t="n">
        <v>383</v>
      </c>
      <c r="D31" s="4" t="n">
        <v>57</v>
      </c>
      <c r="E31" s="4" t="n">
        <v>65</v>
      </c>
      <c r="F31" s="4" t="n">
        <v>63</v>
      </c>
      <c r="G31" s="4" t="n">
        <v>74</v>
      </c>
      <c r="H31" s="4" t="n">
        <v>26</v>
      </c>
      <c r="I31" s="4" t="n">
        <v>97</v>
      </c>
    </row>
    <row r="32" customFormat="false" ht="16.15" hidden="false" customHeight="false" outlineLevel="0" collapsed="false">
      <c r="A32" s="3" t="n">
        <v>31</v>
      </c>
      <c r="B32" s="4" t="s">
        <v>39</v>
      </c>
      <c r="C32" s="4" t="n">
        <v>382</v>
      </c>
      <c r="D32" s="4" t="n">
        <v>39</v>
      </c>
      <c r="E32" s="4" t="n">
        <v>66</v>
      </c>
      <c r="F32" s="4" t="n">
        <v>70</v>
      </c>
      <c r="G32" s="4" t="n">
        <v>73</v>
      </c>
      <c r="H32" s="4" t="n">
        <v>50</v>
      </c>
      <c r="I32" s="4" t="n">
        <v>84</v>
      </c>
    </row>
    <row r="33" customFormat="false" ht="16.15" hidden="false" customHeight="false" outlineLevel="0" collapsed="false">
      <c r="A33" s="3" t="n">
        <v>32</v>
      </c>
      <c r="B33" s="4" t="s">
        <v>40</v>
      </c>
      <c r="C33" s="4" t="n">
        <v>379</v>
      </c>
      <c r="D33" s="4" t="n">
        <v>41</v>
      </c>
      <c r="E33" s="4" t="n">
        <v>68</v>
      </c>
      <c r="F33" s="4" t="n">
        <v>68</v>
      </c>
      <c r="G33" s="4" t="n">
        <v>76</v>
      </c>
      <c r="H33" s="4" t="n">
        <v>45</v>
      </c>
      <c r="I33" s="4" t="n">
        <v>82</v>
      </c>
    </row>
    <row r="34" customFormat="false" ht="16.15" hidden="false" customHeight="false" outlineLevel="0" collapsed="false">
      <c r="A34" s="3" t="n">
        <v>33</v>
      </c>
      <c r="B34" s="4" t="s">
        <v>41</v>
      </c>
      <c r="C34" s="4" t="n">
        <v>378</v>
      </c>
      <c r="D34" s="4" t="n">
        <v>1</v>
      </c>
      <c r="E34" s="4" t="n">
        <v>79</v>
      </c>
      <c r="F34" s="4" t="n">
        <v>87</v>
      </c>
      <c r="G34" s="4" t="n">
        <v>63</v>
      </c>
      <c r="H34" s="4" t="n">
        <v>53</v>
      </c>
      <c r="I34" s="4" t="n">
        <v>94</v>
      </c>
    </row>
    <row r="35" customFormat="false" ht="16.15" hidden="false" customHeight="false" outlineLevel="0" collapsed="false">
      <c r="A35" s="3" t="n">
        <v>34</v>
      </c>
      <c r="B35" s="4" t="s">
        <v>42</v>
      </c>
      <c r="C35" s="4" t="n">
        <v>376</v>
      </c>
      <c r="D35" s="4" t="n">
        <v>13</v>
      </c>
      <c r="E35" s="4" t="n">
        <v>73</v>
      </c>
      <c r="F35" s="4" t="n">
        <v>69</v>
      </c>
      <c r="G35" s="4" t="n">
        <v>86</v>
      </c>
      <c r="H35" s="4" t="n">
        <v>55</v>
      </c>
      <c r="I35" s="4" t="n">
        <v>81</v>
      </c>
    </row>
    <row r="36" customFormat="false" ht="16.15" hidden="false" customHeight="false" outlineLevel="0" collapsed="false">
      <c r="A36" s="3" t="n">
        <v>35</v>
      </c>
      <c r="B36" s="4" t="s">
        <v>43</v>
      </c>
      <c r="C36" s="4" t="n">
        <v>369</v>
      </c>
      <c r="D36" s="4" t="n">
        <v>12</v>
      </c>
      <c r="E36" s="4" t="n">
        <v>76</v>
      </c>
      <c r="F36" s="4" t="n">
        <v>77</v>
      </c>
      <c r="G36" s="4" t="n">
        <v>72</v>
      </c>
      <c r="H36" s="4" t="n">
        <v>67</v>
      </c>
      <c r="I36" s="4" t="n">
        <v>65</v>
      </c>
    </row>
    <row r="37" customFormat="false" ht="16.15" hidden="false" customHeight="false" outlineLevel="0" collapsed="false">
      <c r="A37" s="3" t="n">
        <v>36</v>
      </c>
      <c r="B37" s="4" t="s">
        <v>44</v>
      </c>
      <c r="C37" s="4" t="n">
        <v>368</v>
      </c>
      <c r="D37" s="4" t="n">
        <v>26</v>
      </c>
      <c r="E37" s="4" t="n">
        <v>85</v>
      </c>
      <c r="F37" s="4" t="n">
        <v>62</v>
      </c>
      <c r="G37" s="4" t="n">
        <v>72</v>
      </c>
      <c r="H37" s="4" t="n">
        <v>43</v>
      </c>
      <c r="I37" s="4" t="n">
        <v>79</v>
      </c>
    </row>
    <row r="38" customFormat="false" ht="16.15" hidden="false" customHeight="false" outlineLevel="0" collapsed="false">
      <c r="A38" s="3" t="n">
        <v>37</v>
      </c>
      <c r="B38" s="4" t="s">
        <v>45</v>
      </c>
      <c r="C38" s="4" t="n">
        <v>365</v>
      </c>
      <c r="D38" s="4" t="n">
        <v>99</v>
      </c>
      <c r="E38" s="4" t="n">
        <v>49</v>
      </c>
      <c r="F38" s="4" t="n">
        <v>44</v>
      </c>
      <c r="G38" s="4" t="n">
        <v>52</v>
      </c>
      <c r="H38" s="4" t="n">
        <v>43</v>
      </c>
      <c r="I38" s="4" t="n">
        <v>78</v>
      </c>
    </row>
    <row r="39" customFormat="false" ht="16.15" hidden="false" customHeight="false" outlineLevel="0" collapsed="false">
      <c r="A39" s="3" t="n">
        <v>38</v>
      </c>
      <c r="B39" s="4" t="s">
        <v>46</v>
      </c>
      <c r="C39" s="4" t="n">
        <v>362</v>
      </c>
      <c r="D39" s="4" t="n">
        <v>9</v>
      </c>
      <c r="E39" s="4" t="n">
        <v>82</v>
      </c>
      <c r="F39" s="4" t="n">
        <v>75</v>
      </c>
      <c r="G39" s="4" t="n">
        <v>70</v>
      </c>
      <c r="H39" s="4" t="n">
        <v>68</v>
      </c>
      <c r="I39" s="4" t="n">
        <v>58</v>
      </c>
    </row>
    <row r="40" customFormat="false" ht="16.15" hidden="false" customHeight="false" outlineLevel="0" collapsed="false">
      <c r="A40" s="3" t="n">
        <v>39</v>
      </c>
      <c r="B40" s="4" t="s">
        <v>47</v>
      </c>
      <c r="C40" s="4" t="n">
        <v>361</v>
      </c>
      <c r="D40" s="4" t="n">
        <v>30</v>
      </c>
      <c r="E40" s="4" t="n">
        <v>51</v>
      </c>
      <c r="F40" s="4" t="n">
        <v>75</v>
      </c>
      <c r="G40" s="4" t="n">
        <v>82</v>
      </c>
      <c r="H40" s="4" t="n">
        <v>48</v>
      </c>
      <c r="I40" s="4" t="n">
        <v>76</v>
      </c>
    </row>
    <row r="41" customFormat="false" ht="16.15" hidden="false" customHeight="false" outlineLevel="0" collapsed="false">
      <c r="A41" s="3" t="n">
        <v>40</v>
      </c>
      <c r="B41" s="4" t="s">
        <v>48</v>
      </c>
      <c r="C41" s="4" t="n">
        <v>359</v>
      </c>
      <c r="D41" s="4" t="n">
        <v>12</v>
      </c>
      <c r="E41" s="4" t="n">
        <v>73</v>
      </c>
      <c r="F41" s="4" t="n">
        <v>76</v>
      </c>
      <c r="G41" s="4" t="n">
        <v>73</v>
      </c>
      <c r="H41" s="4" t="n">
        <v>70</v>
      </c>
      <c r="I41" s="4" t="n">
        <v>56</v>
      </c>
    </row>
    <row r="42" customFormat="false" ht="16.15" hidden="false" customHeight="false" outlineLevel="0" collapsed="false">
      <c r="A42" s="3" t="n">
        <v>41</v>
      </c>
      <c r="B42" s="4" t="s">
        <v>49</v>
      </c>
      <c r="C42" s="4" t="n">
        <v>358</v>
      </c>
      <c r="D42" s="4" t="n">
        <v>36</v>
      </c>
      <c r="E42" s="4" t="n">
        <v>53</v>
      </c>
      <c r="F42" s="4" t="n">
        <v>79</v>
      </c>
      <c r="G42" s="4" t="n">
        <v>89</v>
      </c>
      <c r="H42" s="4" t="n">
        <v>40</v>
      </c>
      <c r="I42" s="4" t="n">
        <v>61</v>
      </c>
    </row>
    <row r="43" customFormat="false" ht="16.15" hidden="false" customHeight="false" outlineLevel="0" collapsed="false">
      <c r="A43" s="3" t="n">
        <v>42</v>
      </c>
      <c r="B43" s="4" t="s">
        <v>50</v>
      </c>
      <c r="C43" s="4" t="n">
        <v>357</v>
      </c>
      <c r="D43" s="4" t="n">
        <v>68</v>
      </c>
      <c r="E43" s="4" t="n">
        <v>55</v>
      </c>
      <c r="F43" s="4" t="n">
        <v>55</v>
      </c>
      <c r="G43" s="4" t="n">
        <v>75</v>
      </c>
      <c r="H43" s="4" t="n">
        <v>42</v>
      </c>
      <c r="I43" s="4" t="n">
        <v>63</v>
      </c>
    </row>
    <row r="44" customFormat="false" ht="16.15" hidden="false" customHeight="false" outlineLevel="0" collapsed="false">
      <c r="A44" s="3" t="n">
        <v>43</v>
      </c>
      <c r="B44" s="4" t="s">
        <v>51</v>
      </c>
      <c r="C44" s="4" t="n">
        <v>354</v>
      </c>
      <c r="D44" s="4" t="n">
        <v>40</v>
      </c>
      <c r="E44" s="4" t="n">
        <v>50</v>
      </c>
      <c r="F44" s="4" t="n">
        <v>60</v>
      </c>
      <c r="G44" s="4" t="n">
        <v>80</v>
      </c>
      <c r="H44" s="4" t="n">
        <v>47</v>
      </c>
      <c r="I44" s="4" t="n">
        <v>76</v>
      </c>
    </row>
    <row r="45" customFormat="false" ht="16.15" hidden="false" customHeight="false" outlineLevel="0" collapsed="false">
      <c r="A45" s="3" t="n">
        <v>44</v>
      </c>
      <c r="B45" s="4" t="s">
        <v>52</v>
      </c>
      <c r="C45" s="4" t="n">
        <v>349</v>
      </c>
      <c r="D45" s="4" t="n">
        <v>34</v>
      </c>
      <c r="E45" s="4" t="n">
        <v>69</v>
      </c>
      <c r="F45" s="4" t="n">
        <v>42</v>
      </c>
      <c r="G45" s="4" t="n">
        <v>95</v>
      </c>
      <c r="H45" s="4" t="n">
        <v>44</v>
      </c>
      <c r="I45" s="4" t="n">
        <v>64</v>
      </c>
    </row>
    <row r="46" customFormat="false" ht="16.15" hidden="false" customHeight="false" outlineLevel="0" collapsed="false">
      <c r="A46" s="3" t="n">
        <v>45</v>
      </c>
      <c r="B46" s="4" t="s">
        <v>53</v>
      </c>
      <c r="C46" s="4" t="n">
        <v>346</v>
      </c>
      <c r="D46" s="4" t="n">
        <v>11</v>
      </c>
      <c r="E46" s="4" t="n">
        <v>44</v>
      </c>
      <c r="F46" s="4" t="n">
        <v>86</v>
      </c>
      <c r="G46" s="4" t="n">
        <v>75</v>
      </c>
      <c r="H46" s="4" t="n">
        <v>52</v>
      </c>
      <c r="I46" s="4" t="n">
        <v>78</v>
      </c>
    </row>
    <row r="47" customFormat="false" ht="16.15" hidden="false" customHeight="false" outlineLevel="0" collapsed="false">
      <c r="A47" s="3" t="n">
        <v>46</v>
      </c>
      <c r="B47" s="4" t="s">
        <v>54</v>
      </c>
      <c r="C47" s="4" t="n">
        <v>344</v>
      </c>
      <c r="D47" s="4" t="n">
        <v>44</v>
      </c>
      <c r="E47" s="4" t="n">
        <v>27</v>
      </c>
      <c r="F47" s="4" t="n">
        <v>80</v>
      </c>
      <c r="G47" s="4" t="n">
        <v>82</v>
      </c>
      <c r="H47" s="4" t="n">
        <v>24</v>
      </c>
      <c r="I47" s="4" t="n">
        <v>88</v>
      </c>
    </row>
    <row r="48" customFormat="false" ht="16.15" hidden="false" customHeight="false" outlineLevel="0" collapsed="false">
      <c r="A48" s="3" t="n">
        <v>47</v>
      </c>
      <c r="B48" s="4" t="s">
        <v>55</v>
      </c>
      <c r="C48" s="4" t="n">
        <v>340</v>
      </c>
      <c r="D48" s="4" t="n">
        <v>41</v>
      </c>
      <c r="E48" s="4" t="n">
        <v>46</v>
      </c>
      <c r="F48" s="4" t="n">
        <v>48</v>
      </c>
      <c r="G48" s="4" t="n">
        <v>76</v>
      </c>
      <c r="H48" s="4" t="n">
        <v>43</v>
      </c>
      <c r="I48" s="4" t="n">
        <v>87</v>
      </c>
    </row>
    <row r="49" customFormat="false" ht="16.15" hidden="false" customHeight="false" outlineLevel="0" collapsed="false">
      <c r="A49" s="3" t="n">
        <v>48</v>
      </c>
      <c r="B49" s="4" t="s">
        <v>56</v>
      </c>
      <c r="C49" s="4" t="n">
        <v>337</v>
      </c>
      <c r="D49" s="4" t="n">
        <v>52</v>
      </c>
      <c r="E49" s="4" t="n">
        <v>50</v>
      </c>
      <c r="F49" s="4" t="n">
        <v>65</v>
      </c>
      <c r="G49" s="4" t="n">
        <v>78</v>
      </c>
      <c r="H49" s="4" t="n">
        <v>35</v>
      </c>
      <c r="I49" s="4" t="n">
        <v>56</v>
      </c>
    </row>
    <row r="50" customFormat="false" ht="16.15" hidden="false" customHeight="false" outlineLevel="0" collapsed="false">
      <c r="A50" s="3" t="n">
        <v>49</v>
      </c>
      <c r="B50" s="4" t="s">
        <v>57</v>
      </c>
      <c r="C50" s="4" t="n">
        <v>332</v>
      </c>
      <c r="D50" s="4" t="n">
        <v>100</v>
      </c>
      <c r="E50" s="4" t="n">
        <v>55</v>
      </c>
      <c r="F50" s="4" t="n">
        <v>52</v>
      </c>
      <c r="G50" s="4" t="n">
        <v>40</v>
      </c>
      <c r="H50" s="4" t="n">
        <v>9</v>
      </c>
      <c r="I50" s="4" t="n">
        <v>77</v>
      </c>
    </row>
    <row r="51" customFormat="false" ht="16.15" hidden="false" customHeight="false" outlineLevel="0" collapsed="false">
      <c r="A51" s="3" t="n">
        <v>50</v>
      </c>
      <c r="B51" s="4" t="s">
        <v>58</v>
      </c>
      <c r="C51" s="4" t="n">
        <v>328</v>
      </c>
      <c r="D51" s="4" t="n">
        <v>61</v>
      </c>
      <c r="E51" s="4" t="n">
        <v>57</v>
      </c>
      <c r="F51" s="4" t="n">
        <v>62</v>
      </c>
      <c r="G51" s="4" t="n">
        <v>68</v>
      </c>
      <c r="H51" s="4" t="n">
        <v>28</v>
      </c>
      <c r="I51" s="4" t="n">
        <v>53</v>
      </c>
    </row>
    <row r="52" customFormat="false" ht="16.15" hidden="false" customHeight="false" outlineLevel="0" collapsed="false">
      <c r="A52" s="3" t="n">
        <v>51</v>
      </c>
      <c r="B52" s="4" t="s">
        <v>59</v>
      </c>
      <c r="C52" s="4" t="n">
        <v>325</v>
      </c>
      <c r="D52" s="4" t="n">
        <v>38</v>
      </c>
      <c r="E52" s="4" t="n">
        <v>53</v>
      </c>
      <c r="F52" s="4" t="n">
        <v>53</v>
      </c>
      <c r="G52" s="4" t="n">
        <v>73</v>
      </c>
      <c r="H52" s="4" t="n">
        <v>44</v>
      </c>
      <c r="I52" s="4" t="n">
        <v>64</v>
      </c>
    </row>
    <row r="53" customFormat="false" ht="16.15" hidden="false" customHeight="false" outlineLevel="0" collapsed="false">
      <c r="A53" s="3" t="n">
        <v>52</v>
      </c>
      <c r="B53" s="4" t="s">
        <v>60</v>
      </c>
      <c r="C53" s="4" t="n">
        <v>322</v>
      </c>
      <c r="D53" s="4" t="n">
        <v>74</v>
      </c>
      <c r="E53" s="4" t="n">
        <v>86</v>
      </c>
      <c r="F53" s="4" t="n">
        <v>25</v>
      </c>
      <c r="G53" s="4" t="n">
        <v>38</v>
      </c>
      <c r="H53" s="4" t="n">
        <v>51</v>
      </c>
      <c r="I53" s="4" t="n">
        <v>47</v>
      </c>
    </row>
    <row r="54" customFormat="false" ht="16.15" hidden="false" customHeight="false" outlineLevel="0" collapsed="false">
      <c r="A54" s="3" t="n">
        <v>53</v>
      </c>
      <c r="B54" s="4" t="s">
        <v>61</v>
      </c>
      <c r="C54" s="4" t="n">
        <v>314</v>
      </c>
      <c r="D54" s="4" t="n">
        <v>77</v>
      </c>
      <c r="E54" s="4" t="n">
        <v>65</v>
      </c>
      <c r="F54" s="4" t="n">
        <v>49</v>
      </c>
      <c r="G54" s="4" t="n">
        <v>41</v>
      </c>
      <c r="H54" s="4" t="n">
        <v>10</v>
      </c>
      <c r="I54" s="4" t="n">
        <v>73</v>
      </c>
    </row>
    <row r="55" customFormat="false" ht="16" hidden="false" customHeight="true" outlineLevel="0" collapsed="false">
      <c r="A55" s="3" t="n">
        <v>54</v>
      </c>
      <c r="B55" s="4" t="s">
        <v>62</v>
      </c>
      <c r="C55" s="4" t="n">
        <v>306</v>
      </c>
      <c r="D55" s="4" t="n">
        <v>74</v>
      </c>
      <c r="E55" s="4" t="n">
        <v>62</v>
      </c>
      <c r="F55" s="4" t="n">
        <v>33</v>
      </c>
      <c r="G55" s="4" t="n">
        <v>22</v>
      </c>
      <c r="H55" s="4" t="n">
        <v>38</v>
      </c>
      <c r="I55" s="4" t="n">
        <v>77</v>
      </c>
    </row>
    <row r="56" customFormat="false" ht="16" hidden="false" customHeight="true" outlineLevel="0" collapsed="false">
      <c r="A56" s="3" t="n">
        <v>55</v>
      </c>
      <c r="B56" s="4" t="s">
        <v>63</v>
      </c>
      <c r="C56" s="4" t="n">
        <v>305</v>
      </c>
      <c r="D56" s="4" t="n">
        <v>47</v>
      </c>
      <c r="E56" s="4" t="n">
        <v>38</v>
      </c>
      <c r="F56" s="4" t="n">
        <v>53</v>
      </c>
      <c r="G56" s="4" t="n">
        <v>79</v>
      </c>
      <c r="H56" s="4" t="n">
        <v>34</v>
      </c>
      <c r="I56" s="4" t="n">
        <v>55</v>
      </c>
    </row>
    <row r="57" customFormat="false" ht="16.15" hidden="false" customHeight="false" outlineLevel="0" collapsed="false">
      <c r="A57" s="3" t="n">
        <v>56</v>
      </c>
      <c r="B57" s="4" t="s">
        <v>64</v>
      </c>
      <c r="C57" s="4" t="n">
        <v>304</v>
      </c>
      <c r="D57" s="4" t="n">
        <v>43</v>
      </c>
      <c r="E57" s="4" t="n">
        <v>27</v>
      </c>
      <c r="F57" s="4" t="n">
        <v>47</v>
      </c>
      <c r="G57" s="4" t="n">
        <v>83</v>
      </c>
      <c r="H57" s="4" t="n">
        <v>52</v>
      </c>
      <c r="I57" s="4" t="n">
        <v>52</v>
      </c>
    </row>
    <row r="58" customFormat="false" ht="16.15" hidden="false" customHeight="false" outlineLevel="0" collapsed="false">
      <c r="A58" s="3" t="n">
        <v>57</v>
      </c>
      <c r="B58" s="4" t="s">
        <v>65</v>
      </c>
      <c r="C58" s="4" t="n">
        <v>303</v>
      </c>
      <c r="D58" s="4" t="n">
        <v>9</v>
      </c>
      <c r="E58" s="4" t="n">
        <v>57</v>
      </c>
      <c r="F58" s="4" t="n">
        <v>65</v>
      </c>
      <c r="G58" s="4" t="n">
        <v>68</v>
      </c>
      <c r="H58" s="4" t="n">
        <v>36</v>
      </c>
      <c r="I58" s="4" t="n">
        <v>68</v>
      </c>
    </row>
    <row r="59" customFormat="false" ht="16.15" hidden="false" customHeight="false" outlineLevel="0" collapsed="false">
      <c r="A59" s="3" t="n">
        <v>58</v>
      </c>
      <c r="B59" s="4" t="s">
        <v>66</v>
      </c>
      <c r="C59" s="4" t="n">
        <v>302</v>
      </c>
      <c r="D59" s="4" t="n">
        <v>11</v>
      </c>
      <c r="E59" s="4" t="n">
        <v>68</v>
      </c>
      <c r="F59" s="4" t="n">
        <v>58</v>
      </c>
      <c r="G59" s="4" t="n">
        <v>64</v>
      </c>
      <c r="H59" s="4" t="n">
        <v>60</v>
      </c>
      <c r="I59" s="4" t="n">
        <v>41</v>
      </c>
    </row>
    <row r="60" customFormat="false" ht="16.15" hidden="false" customHeight="false" outlineLevel="0" collapsed="false">
      <c r="A60" s="3" t="n">
        <v>59</v>
      </c>
      <c r="B60" s="4" t="s">
        <v>67</v>
      </c>
      <c r="C60" s="4" t="n">
        <v>302</v>
      </c>
      <c r="D60" s="4" t="n">
        <v>76</v>
      </c>
      <c r="E60" s="4" t="n">
        <v>50</v>
      </c>
      <c r="F60" s="4" t="n">
        <v>67</v>
      </c>
      <c r="G60" s="4" t="n">
        <v>73</v>
      </c>
      <c r="H60" s="4" t="n">
        <v>25</v>
      </c>
      <c r="I60" s="4" t="n">
        <v>12</v>
      </c>
    </row>
    <row r="61" customFormat="false" ht="16.15" hidden="false" customHeight="false" outlineLevel="0" collapsed="false">
      <c r="A61" s="3" t="n">
        <v>60</v>
      </c>
      <c r="B61" s="4" t="s">
        <v>68</v>
      </c>
      <c r="C61" s="4" t="n">
        <v>300</v>
      </c>
      <c r="D61" s="4" t="n">
        <v>13</v>
      </c>
      <c r="E61" s="4" t="n">
        <v>36</v>
      </c>
      <c r="F61" s="4" t="n">
        <v>75</v>
      </c>
      <c r="G61" s="4" t="n">
        <v>68</v>
      </c>
      <c r="H61" s="4" t="n">
        <v>47</v>
      </c>
      <c r="I61" s="4" t="n">
        <v>62</v>
      </c>
    </row>
    <row r="62" customFormat="false" ht="16.15" hidden="false" customHeight="false" outlineLevel="0" collapsed="false">
      <c r="A62" s="3" t="n">
        <v>61</v>
      </c>
      <c r="B62" s="4" t="s">
        <v>69</v>
      </c>
      <c r="C62" s="4" t="n">
        <v>299</v>
      </c>
      <c r="D62" s="4" t="n">
        <v>43</v>
      </c>
      <c r="E62" s="4" t="n">
        <v>25</v>
      </c>
      <c r="F62" s="4" t="n">
        <v>66</v>
      </c>
      <c r="G62" s="4" t="n">
        <v>76</v>
      </c>
      <c r="H62" s="4" t="n">
        <v>17</v>
      </c>
      <c r="I62" s="4" t="n">
        <v>72</v>
      </c>
    </row>
    <row r="63" customFormat="false" ht="16.15" hidden="false" customHeight="false" outlineLevel="0" collapsed="false">
      <c r="A63" s="3" t="n">
        <v>62</v>
      </c>
      <c r="B63" s="4" t="s">
        <v>70</v>
      </c>
      <c r="C63" s="4" t="n">
        <v>296</v>
      </c>
      <c r="D63" s="4" t="n">
        <v>23</v>
      </c>
      <c r="E63" s="4" t="n">
        <v>53</v>
      </c>
      <c r="F63" s="4" t="n">
        <v>55</v>
      </c>
      <c r="G63" s="4" t="n">
        <v>59</v>
      </c>
      <c r="H63" s="4" t="n">
        <v>52</v>
      </c>
      <c r="I63" s="4" t="n">
        <v>54</v>
      </c>
    </row>
    <row r="64" customFormat="false" ht="16.15" hidden="false" customHeight="false" outlineLevel="0" collapsed="false">
      <c r="A64" s="3" t="n">
        <v>63</v>
      </c>
      <c r="B64" s="4" t="s">
        <v>71</v>
      </c>
      <c r="C64" s="4" t="n">
        <v>295</v>
      </c>
      <c r="D64" s="4" t="n">
        <v>53</v>
      </c>
      <c r="E64" s="4" t="n">
        <v>27</v>
      </c>
      <c r="F64" s="4" t="n">
        <v>42</v>
      </c>
      <c r="G64" s="4" t="n">
        <v>76</v>
      </c>
      <c r="H64" s="4" t="n">
        <v>3</v>
      </c>
      <c r="I64" s="4" t="n">
        <v>94</v>
      </c>
    </row>
    <row r="65" customFormat="false" ht="16.15" hidden="false" customHeight="false" outlineLevel="0" collapsed="false">
      <c r="A65" s="3" t="n">
        <v>64</v>
      </c>
      <c r="B65" s="4" t="s">
        <v>72</v>
      </c>
      <c r="C65" s="4" t="n">
        <v>295</v>
      </c>
      <c r="D65" s="4" t="n">
        <v>39</v>
      </c>
      <c r="E65" s="4" t="n">
        <v>84</v>
      </c>
      <c r="F65" s="4" t="n">
        <v>38</v>
      </c>
      <c r="G65" s="4" t="n">
        <v>45</v>
      </c>
      <c r="H65" s="4" t="n">
        <v>45</v>
      </c>
      <c r="I65" s="4" t="n">
        <v>45</v>
      </c>
    </row>
    <row r="66" customFormat="false" ht="16.15" hidden="false" customHeight="false" outlineLevel="0" collapsed="false">
      <c r="A66" s="3" t="n">
        <v>65</v>
      </c>
      <c r="B66" s="4" t="s">
        <v>73</v>
      </c>
      <c r="C66" s="4" t="n">
        <v>293</v>
      </c>
      <c r="D66" s="4" t="n">
        <v>21</v>
      </c>
      <c r="E66" s="4" t="n">
        <v>46</v>
      </c>
      <c r="F66" s="4" t="n">
        <v>76</v>
      </c>
      <c r="G66" s="4" t="n">
        <v>64</v>
      </c>
      <c r="H66" s="4" t="n">
        <v>34</v>
      </c>
      <c r="I66" s="4" t="n">
        <v>51</v>
      </c>
    </row>
    <row r="67" customFormat="false" ht="16.15" hidden="false" customHeight="false" outlineLevel="0" collapsed="false">
      <c r="A67" s="3" t="n">
        <v>66</v>
      </c>
      <c r="B67" s="4" t="s">
        <v>74</v>
      </c>
      <c r="C67" s="4" t="n">
        <v>290</v>
      </c>
      <c r="D67" s="4" t="n">
        <v>51</v>
      </c>
      <c r="E67" s="4" t="n">
        <v>19</v>
      </c>
      <c r="F67" s="4" t="n">
        <v>54</v>
      </c>
      <c r="G67" s="4" t="n">
        <v>64</v>
      </c>
      <c r="H67" s="4" t="n">
        <v>31</v>
      </c>
      <c r="I67" s="4" t="n">
        <v>72</v>
      </c>
    </row>
    <row r="68" customFormat="false" ht="16.15" hidden="false" customHeight="false" outlineLevel="0" collapsed="false">
      <c r="A68" s="3" t="n">
        <v>67</v>
      </c>
      <c r="B68" s="4" t="s">
        <v>75</v>
      </c>
      <c r="C68" s="4" t="n">
        <v>279</v>
      </c>
      <c r="D68" s="4" t="n">
        <v>55</v>
      </c>
      <c r="E68" s="4" t="n">
        <v>49</v>
      </c>
      <c r="F68" s="4" t="n">
        <v>34</v>
      </c>
      <c r="G68" s="4" t="n">
        <v>40</v>
      </c>
      <c r="H68" s="4" t="n">
        <v>30</v>
      </c>
      <c r="I68" s="4" t="n">
        <v>71</v>
      </c>
    </row>
    <row r="69" customFormat="false" ht="16.15" hidden="false" customHeight="false" outlineLevel="0" collapsed="false">
      <c r="A69" s="3" t="n">
        <v>68</v>
      </c>
      <c r="B69" s="4" t="s">
        <v>76</v>
      </c>
      <c r="C69" s="4" t="n">
        <v>278</v>
      </c>
      <c r="D69" s="4" t="n">
        <v>27</v>
      </c>
      <c r="E69" s="4" t="n">
        <v>53</v>
      </c>
      <c r="F69" s="4" t="n">
        <v>47</v>
      </c>
      <c r="G69" s="4" t="n">
        <v>72</v>
      </c>
      <c r="H69" s="4" t="n">
        <v>53</v>
      </c>
      <c r="I69" s="4" t="n">
        <v>26</v>
      </c>
    </row>
    <row r="70" customFormat="false" ht="16.15" hidden="false" customHeight="false" outlineLevel="0" collapsed="false">
      <c r="A70" s="3" t="n">
        <v>69</v>
      </c>
      <c r="B70" s="4" t="s">
        <v>77</v>
      </c>
      <c r="C70" s="4" t="n">
        <v>277</v>
      </c>
      <c r="D70" s="4" t="n">
        <v>46</v>
      </c>
      <c r="E70" s="4" t="n">
        <v>37</v>
      </c>
      <c r="F70" s="4" t="n">
        <v>64</v>
      </c>
      <c r="G70" s="4" t="n">
        <v>73</v>
      </c>
      <c r="H70" s="4" t="n">
        <v>29</v>
      </c>
      <c r="I70" s="4" t="n">
        <v>27</v>
      </c>
    </row>
    <row r="71" customFormat="false" ht="16.15" hidden="false" customHeight="false" outlineLevel="0" collapsed="false">
      <c r="A71" s="3" t="n">
        <v>70</v>
      </c>
      <c r="B71" s="4" t="s">
        <v>78</v>
      </c>
      <c r="C71" s="4" t="n">
        <v>273</v>
      </c>
      <c r="D71" s="4" t="n">
        <v>54</v>
      </c>
      <c r="E71" s="4" t="n">
        <v>72</v>
      </c>
      <c r="F71" s="4" t="n">
        <v>23</v>
      </c>
      <c r="G71" s="4" t="n">
        <v>38</v>
      </c>
      <c r="H71" s="4" t="n">
        <v>52</v>
      </c>
      <c r="I71" s="4" t="n">
        <v>34</v>
      </c>
    </row>
    <row r="72" customFormat="false" ht="16.15" hidden="false" customHeight="false" outlineLevel="0" collapsed="false">
      <c r="A72" s="3" t="n">
        <v>71</v>
      </c>
      <c r="B72" s="4" t="s">
        <v>79</v>
      </c>
      <c r="C72" s="4" t="n">
        <v>269</v>
      </c>
      <c r="D72" s="4" t="n">
        <v>67</v>
      </c>
      <c r="E72" s="4" t="n">
        <v>1</v>
      </c>
      <c r="F72" s="4" t="n">
        <v>42</v>
      </c>
      <c r="G72" s="4" t="n">
        <v>48</v>
      </c>
      <c r="H72" s="4" t="n">
        <v>33</v>
      </c>
      <c r="I72" s="4" t="n">
        <v>78</v>
      </c>
    </row>
    <row r="73" customFormat="false" ht="16.15" hidden="false" customHeight="false" outlineLevel="0" collapsed="false">
      <c r="A73" s="3" t="n">
        <v>72</v>
      </c>
      <c r="B73" s="4" t="s">
        <v>80</v>
      </c>
      <c r="C73" s="4" t="n">
        <v>268</v>
      </c>
      <c r="D73" s="4" t="n">
        <v>92</v>
      </c>
      <c r="E73" s="4" t="n">
        <v>27</v>
      </c>
      <c r="F73" s="4" t="n">
        <v>23</v>
      </c>
      <c r="G73" s="4" t="n">
        <v>53</v>
      </c>
      <c r="H73" s="4" t="n">
        <v>26</v>
      </c>
      <c r="I73" s="4" t="n">
        <v>47</v>
      </c>
    </row>
    <row r="74" customFormat="false" ht="16.15" hidden="false" customHeight="false" outlineLevel="0" collapsed="false">
      <c r="A74" s="3" t="n">
        <v>73</v>
      </c>
      <c r="B74" s="4" t="s">
        <v>81</v>
      </c>
      <c r="C74" s="4" t="n">
        <v>266</v>
      </c>
      <c r="D74" s="4" t="n">
        <v>89</v>
      </c>
      <c r="E74" s="4" t="n">
        <v>43</v>
      </c>
      <c r="F74" s="4" t="n">
        <v>32</v>
      </c>
      <c r="G74" s="4" t="n">
        <v>52</v>
      </c>
      <c r="H74" s="4" t="n">
        <v>36</v>
      </c>
      <c r="I74" s="4" t="n">
        <v>15</v>
      </c>
    </row>
    <row r="75" customFormat="false" ht="16.15" hidden="false" customHeight="false" outlineLevel="0" collapsed="false">
      <c r="A75" s="3" t="n">
        <v>74</v>
      </c>
      <c r="B75" s="4" t="s">
        <v>82</v>
      </c>
      <c r="C75" s="4" t="n">
        <v>264</v>
      </c>
      <c r="D75" s="4" t="n">
        <v>90</v>
      </c>
      <c r="E75" s="4" t="n">
        <v>40</v>
      </c>
      <c r="F75" s="4" t="n">
        <v>15</v>
      </c>
      <c r="G75" s="4" t="n">
        <v>57</v>
      </c>
      <c r="H75" s="4" t="n">
        <v>24</v>
      </c>
      <c r="I75" s="4" t="n">
        <v>38</v>
      </c>
    </row>
    <row r="76" customFormat="false" ht="16.15" hidden="false" customHeight="false" outlineLevel="0" collapsed="false">
      <c r="A76" s="3" t="n">
        <v>75</v>
      </c>
      <c r="B76" s="4" t="s">
        <v>83</v>
      </c>
      <c r="C76" s="4" t="n">
        <v>262</v>
      </c>
      <c r="D76" s="4" t="n">
        <v>3</v>
      </c>
      <c r="E76" s="4" t="n">
        <v>39</v>
      </c>
      <c r="F76" s="4" t="n">
        <v>84</v>
      </c>
      <c r="G76" s="4" t="n">
        <v>57</v>
      </c>
      <c r="H76" s="4" t="n">
        <v>41</v>
      </c>
      <c r="I76" s="4" t="n">
        <v>39</v>
      </c>
    </row>
    <row r="77" customFormat="false" ht="16.15" hidden="false" customHeight="false" outlineLevel="0" collapsed="false">
      <c r="A77" s="3" t="n">
        <v>76</v>
      </c>
      <c r="B77" s="4" t="s">
        <v>84</v>
      </c>
      <c r="C77" s="4" t="n">
        <v>260</v>
      </c>
      <c r="D77" s="4" t="n">
        <v>74</v>
      </c>
      <c r="E77" s="4" t="n">
        <v>15</v>
      </c>
      <c r="F77" s="4" t="n">
        <v>44</v>
      </c>
      <c r="G77" s="4" t="n">
        <v>48</v>
      </c>
      <c r="H77" s="4" t="n">
        <v>18</v>
      </c>
      <c r="I77" s="4" t="n">
        <v>63</v>
      </c>
    </row>
    <row r="78" customFormat="false" ht="16.15" hidden="false" customHeight="false" outlineLevel="0" collapsed="false">
      <c r="A78" s="3" t="n">
        <v>77</v>
      </c>
      <c r="B78" s="4" t="s">
        <v>85</v>
      </c>
      <c r="C78" s="4" t="n">
        <v>260</v>
      </c>
      <c r="D78" s="4" t="n">
        <v>83</v>
      </c>
      <c r="E78" s="4" t="n">
        <v>41</v>
      </c>
      <c r="F78" s="4" t="n">
        <v>27</v>
      </c>
      <c r="G78" s="4" t="n">
        <v>47</v>
      </c>
      <c r="H78" s="4" t="n">
        <v>30</v>
      </c>
      <c r="I78" s="4" t="n">
        <v>30</v>
      </c>
    </row>
    <row r="79" customFormat="false" ht="16" hidden="false" customHeight="true" outlineLevel="0" collapsed="false">
      <c r="A79" s="3" t="n">
        <v>78</v>
      </c>
      <c r="B79" s="4" t="s">
        <v>86</v>
      </c>
      <c r="C79" s="4" t="n">
        <v>258</v>
      </c>
      <c r="D79" s="4" t="n">
        <v>67</v>
      </c>
      <c r="E79" s="4" t="n">
        <v>29</v>
      </c>
      <c r="F79" s="4" t="n">
        <v>44</v>
      </c>
      <c r="G79" s="4" t="n">
        <v>77</v>
      </c>
      <c r="H79" s="4" t="n">
        <v>10</v>
      </c>
      <c r="I79" s="4" t="n">
        <v>30</v>
      </c>
    </row>
    <row r="80" customFormat="false" ht="16" hidden="false" customHeight="true" outlineLevel="0" collapsed="false">
      <c r="A80" s="3" t="n">
        <v>79</v>
      </c>
      <c r="B80" s="4" t="s">
        <v>87</v>
      </c>
      <c r="C80" s="4" t="n">
        <v>257</v>
      </c>
      <c r="D80" s="4" t="n">
        <v>78</v>
      </c>
      <c r="E80" s="4" t="n">
        <v>22</v>
      </c>
      <c r="F80" s="4" t="n">
        <v>32</v>
      </c>
      <c r="G80" s="4" t="n">
        <v>44</v>
      </c>
      <c r="H80" s="4" t="n">
        <v>17</v>
      </c>
      <c r="I80" s="4" t="n">
        <v>64</v>
      </c>
    </row>
    <row r="81" customFormat="false" ht="16.15" hidden="false" customHeight="false" outlineLevel="0" collapsed="false">
      <c r="A81" s="3" t="n">
        <v>80</v>
      </c>
      <c r="B81" s="4" t="s">
        <v>88</v>
      </c>
      <c r="C81" s="4" t="n">
        <v>256</v>
      </c>
      <c r="D81" s="4" t="n">
        <v>25</v>
      </c>
      <c r="E81" s="4" t="n">
        <v>13</v>
      </c>
      <c r="F81" s="4" t="n">
        <v>64</v>
      </c>
      <c r="G81" s="4" t="n">
        <v>63</v>
      </c>
      <c r="H81" s="4" t="n">
        <v>52</v>
      </c>
      <c r="I81" s="4" t="n">
        <v>39</v>
      </c>
    </row>
    <row r="82" customFormat="false" ht="16.15" hidden="false" customHeight="false" outlineLevel="0" collapsed="false">
      <c r="A82" s="3" t="n">
        <v>81</v>
      </c>
      <c r="B82" s="4" t="s">
        <v>89</v>
      </c>
      <c r="C82" s="4" t="n">
        <v>253</v>
      </c>
      <c r="D82" s="4" t="n">
        <v>53</v>
      </c>
      <c r="E82" s="4" t="n">
        <v>74</v>
      </c>
      <c r="F82" s="4" t="n">
        <v>17</v>
      </c>
      <c r="G82" s="4" t="n">
        <v>26</v>
      </c>
      <c r="H82" s="4" t="n">
        <v>42</v>
      </c>
      <c r="I82" s="4" t="n">
        <v>43</v>
      </c>
    </row>
    <row r="83" customFormat="false" ht="16.15" hidden="false" customHeight="false" outlineLevel="0" collapsed="false">
      <c r="A83" s="3" t="n">
        <v>82</v>
      </c>
      <c r="B83" s="4" t="s">
        <v>90</v>
      </c>
      <c r="C83" s="4" t="n">
        <v>252</v>
      </c>
      <c r="D83" s="4" t="n">
        <v>62</v>
      </c>
      <c r="E83" s="4" t="n">
        <v>34</v>
      </c>
      <c r="F83" s="4" t="n">
        <v>20</v>
      </c>
      <c r="G83" s="4" t="n">
        <v>48</v>
      </c>
      <c r="H83" s="4" t="n">
        <v>29</v>
      </c>
      <c r="I83" s="4" t="n">
        <v>60</v>
      </c>
    </row>
    <row r="84" customFormat="false" ht="16.15" hidden="false" customHeight="false" outlineLevel="0" collapsed="false">
      <c r="A84" s="3" t="n">
        <v>83</v>
      </c>
      <c r="B84" s="4" t="s">
        <v>91</v>
      </c>
      <c r="C84" s="4" t="n">
        <v>247</v>
      </c>
      <c r="D84" s="4" t="n">
        <v>76</v>
      </c>
      <c r="E84" s="4" t="n">
        <v>76</v>
      </c>
      <c r="F84" s="4" t="n">
        <v>7</v>
      </c>
      <c r="G84" s="4" t="n">
        <v>29</v>
      </c>
      <c r="H84" s="4" t="n">
        <v>33</v>
      </c>
      <c r="I84" s="4" t="n">
        <v>28</v>
      </c>
    </row>
    <row r="85" customFormat="false" ht="16.15" hidden="false" customHeight="false" outlineLevel="0" collapsed="false">
      <c r="A85" s="3" t="n">
        <v>84</v>
      </c>
      <c r="B85" s="4" t="s">
        <v>92</v>
      </c>
      <c r="C85" s="4" t="n">
        <v>246</v>
      </c>
      <c r="D85" s="4" t="n">
        <v>81</v>
      </c>
      <c r="E85" s="4" t="n">
        <v>52</v>
      </c>
      <c r="F85" s="4" t="n">
        <v>24</v>
      </c>
      <c r="G85" s="4" t="n">
        <v>38</v>
      </c>
      <c r="H85" s="4" t="n">
        <v>10</v>
      </c>
      <c r="I85" s="4" t="n">
        <v>40</v>
      </c>
    </row>
    <row r="86" customFormat="false" ht="16.15" hidden="false" customHeight="false" outlineLevel="0" collapsed="false">
      <c r="A86" s="3" t="n">
        <v>85</v>
      </c>
      <c r="B86" s="4" t="s">
        <v>93</v>
      </c>
      <c r="C86" s="4" t="n">
        <v>245</v>
      </c>
      <c r="D86" s="4" t="n">
        <v>49</v>
      </c>
      <c r="E86" s="4" t="n">
        <v>42</v>
      </c>
      <c r="F86" s="4" t="n">
        <v>58</v>
      </c>
      <c r="G86" s="4" t="n">
        <v>68</v>
      </c>
      <c r="H86" s="4" t="n">
        <v>9</v>
      </c>
      <c r="I86" s="4" t="n">
        <v>19</v>
      </c>
    </row>
    <row r="87" customFormat="false" ht="16.15" hidden="false" customHeight="false" outlineLevel="0" collapsed="false">
      <c r="A87" s="3" t="n">
        <v>86</v>
      </c>
      <c r="B87" s="4" t="s">
        <v>94</v>
      </c>
      <c r="C87" s="4" t="n">
        <v>241</v>
      </c>
      <c r="D87" s="4" t="n">
        <v>51</v>
      </c>
      <c r="E87" s="4" t="n">
        <v>67</v>
      </c>
      <c r="F87" s="4" t="n">
        <v>31</v>
      </c>
      <c r="G87" s="4" t="n">
        <v>36</v>
      </c>
      <c r="H87" s="4" t="n">
        <v>49</v>
      </c>
      <c r="I87" s="4" t="n">
        <v>9</v>
      </c>
    </row>
    <row r="88" customFormat="false" ht="16.15" hidden="false" customHeight="false" outlineLevel="0" collapsed="false">
      <c r="A88" s="3" t="n">
        <v>87</v>
      </c>
      <c r="B88" s="4" t="s">
        <v>95</v>
      </c>
      <c r="C88" s="4" t="n">
        <v>239</v>
      </c>
      <c r="D88" s="4" t="n">
        <v>37</v>
      </c>
      <c r="E88" s="4" t="n">
        <v>22</v>
      </c>
      <c r="F88" s="4" t="n">
        <v>61</v>
      </c>
      <c r="G88" s="4" t="n">
        <v>80</v>
      </c>
      <c r="H88" s="4" t="n">
        <v>25</v>
      </c>
      <c r="I88" s="4" t="n">
        <v>14</v>
      </c>
    </row>
    <row r="89" customFormat="false" ht="16.15" hidden="false" customHeight="false" outlineLevel="0" collapsed="false">
      <c r="A89" s="3" t="n">
        <v>88</v>
      </c>
      <c r="B89" s="4" t="s">
        <v>96</v>
      </c>
      <c r="C89" s="4" t="n">
        <v>236</v>
      </c>
      <c r="D89" s="4" t="n">
        <v>59</v>
      </c>
      <c r="E89" s="4" t="n">
        <v>34</v>
      </c>
      <c r="F89" s="4" t="n">
        <v>25</v>
      </c>
      <c r="G89" s="4" t="n">
        <v>32</v>
      </c>
      <c r="H89" s="4" t="n">
        <v>35</v>
      </c>
      <c r="I89" s="4" t="n">
        <v>51</v>
      </c>
    </row>
    <row r="90" customFormat="false" ht="16.15" hidden="false" customHeight="false" outlineLevel="0" collapsed="false">
      <c r="A90" s="3" t="n">
        <v>89</v>
      </c>
      <c r="B90" s="4" t="s">
        <v>97</v>
      </c>
      <c r="C90" s="4" t="n">
        <v>236</v>
      </c>
      <c r="D90" s="4" t="n">
        <v>46</v>
      </c>
      <c r="E90" s="4" t="n">
        <v>26</v>
      </c>
      <c r="F90" s="4" t="n">
        <v>77</v>
      </c>
      <c r="G90" s="4" t="n">
        <v>69</v>
      </c>
      <c r="H90" s="4" t="n">
        <v>16</v>
      </c>
      <c r="I90" s="4" t="n">
        <v>2</v>
      </c>
    </row>
    <row r="91" customFormat="false" ht="16.15" hidden="false" customHeight="false" outlineLevel="0" collapsed="false">
      <c r="A91" s="3" t="n">
        <v>90</v>
      </c>
      <c r="B91" s="4" t="s">
        <v>98</v>
      </c>
      <c r="C91" s="4" t="n">
        <v>234</v>
      </c>
      <c r="D91" s="4" t="n">
        <v>14</v>
      </c>
      <c r="E91" s="4" t="n">
        <v>45</v>
      </c>
      <c r="F91" s="4" t="n">
        <v>49</v>
      </c>
      <c r="G91" s="4" t="n">
        <v>58</v>
      </c>
      <c r="H91" s="4" t="n">
        <v>59</v>
      </c>
      <c r="I91" s="4" t="n">
        <v>10</v>
      </c>
    </row>
    <row r="92" customFormat="false" ht="16.15" hidden="false" customHeight="false" outlineLevel="0" collapsed="false">
      <c r="A92" s="3" t="n">
        <v>90</v>
      </c>
      <c r="B92" s="4" t="s">
        <v>99</v>
      </c>
      <c r="C92" s="4" t="n">
        <v>234</v>
      </c>
      <c r="D92" s="4" t="n">
        <v>65</v>
      </c>
      <c r="E92" s="4" t="n">
        <v>29</v>
      </c>
      <c r="F92" s="4" t="n">
        <v>46</v>
      </c>
      <c r="G92" s="4" t="n">
        <v>62</v>
      </c>
      <c r="H92" s="4" t="n">
        <v>16</v>
      </c>
      <c r="I92" s="4" t="n">
        <v>16</v>
      </c>
    </row>
    <row r="93" customFormat="false" ht="16.15" hidden="false" customHeight="false" outlineLevel="0" collapsed="false">
      <c r="A93" s="3" t="n">
        <v>92</v>
      </c>
      <c r="B93" s="4" t="s">
        <v>100</v>
      </c>
      <c r="C93" s="4" t="n">
        <v>230</v>
      </c>
      <c r="D93" s="4" t="n">
        <v>26</v>
      </c>
      <c r="E93" s="4" t="n">
        <v>10</v>
      </c>
      <c r="F93" s="4" t="n">
        <v>49</v>
      </c>
      <c r="G93" s="4" t="n">
        <v>82</v>
      </c>
      <c r="H93" s="4" t="n">
        <v>26</v>
      </c>
      <c r="I93" s="4" t="n">
        <v>38</v>
      </c>
    </row>
    <row r="94" customFormat="false" ht="16.15" hidden="false" customHeight="false" outlineLevel="0" collapsed="false">
      <c r="A94" s="3" t="n">
        <v>92</v>
      </c>
      <c r="B94" s="4" t="s">
        <v>101</v>
      </c>
      <c r="C94" s="4" t="n">
        <v>230</v>
      </c>
      <c r="D94" s="4" t="n">
        <v>72</v>
      </c>
      <c r="E94" s="4" t="n">
        <v>28</v>
      </c>
      <c r="F94" s="4" t="n">
        <v>60</v>
      </c>
      <c r="G94" s="4" t="n">
        <v>34</v>
      </c>
      <c r="H94" s="4" t="n">
        <v>35</v>
      </c>
      <c r="I94" s="4" t="n">
        <v>1</v>
      </c>
    </row>
    <row r="95" customFormat="false" ht="16.15" hidden="false" customHeight="false" outlineLevel="0" collapsed="false">
      <c r="A95" s="3" t="n">
        <v>94</v>
      </c>
      <c r="B95" s="4" t="s">
        <v>102</v>
      </c>
      <c r="C95" s="4" t="n">
        <v>229</v>
      </c>
      <c r="D95" s="4" t="n">
        <v>40</v>
      </c>
      <c r="E95" s="4" t="n">
        <v>44</v>
      </c>
      <c r="F95" s="4" t="n">
        <v>17</v>
      </c>
      <c r="G95" s="4" t="n">
        <v>69</v>
      </c>
      <c r="H95" s="4" t="n">
        <v>24</v>
      </c>
      <c r="I95" s="4" t="n">
        <v>35</v>
      </c>
    </row>
    <row r="96" customFormat="false" ht="16.15" hidden="false" customHeight="false" outlineLevel="0" collapsed="false">
      <c r="A96" s="3" t="n">
        <v>95</v>
      </c>
      <c r="B96" s="4" t="s">
        <v>103</v>
      </c>
      <c r="C96" s="4" t="n">
        <v>228</v>
      </c>
      <c r="D96" s="4" t="n">
        <v>80</v>
      </c>
      <c r="E96" s="4" t="n">
        <v>25</v>
      </c>
      <c r="F96" s="4" t="n">
        <v>22</v>
      </c>
      <c r="G96" s="4" t="n">
        <v>27</v>
      </c>
      <c r="H96" s="4" t="n">
        <v>27</v>
      </c>
      <c r="I96" s="4" t="n">
        <v>48</v>
      </c>
    </row>
    <row r="97" customFormat="false" ht="16.15" hidden="false" customHeight="false" outlineLevel="0" collapsed="false">
      <c r="A97" s="3" t="n">
        <v>96</v>
      </c>
      <c r="B97" s="4" t="s">
        <v>104</v>
      </c>
      <c r="C97" s="4" t="n">
        <v>225</v>
      </c>
      <c r="D97" s="4" t="n">
        <v>84</v>
      </c>
      <c r="E97" s="4" t="n">
        <v>47</v>
      </c>
      <c r="F97" s="4" t="n">
        <v>14</v>
      </c>
      <c r="G97" s="4" t="n">
        <v>43</v>
      </c>
      <c r="H97" s="4" t="n">
        <v>25</v>
      </c>
      <c r="I97" s="4" t="n">
        <v>12</v>
      </c>
    </row>
    <row r="98" customFormat="false" ht="16.15" hidden="false" customHeight="false" outlineLevel="0" collapsed="false">
      <c r="A98" s="3" t="n">
        <v>97</v>
      </c>
      <c r="B98" s="4" t="s">
        <v>105</v>
      </c>
      <c r="C98" s="4" t="n">
        <v>224</v>
      </c>
      <c r="D98" s="4" t="n">
        <v>22</v>
      </c>
      <c r="E98" s="4" t="n">
        <v>28</v>
      </c>
      <c r="F98" s="4" t="n">
        <v>50</v>
      </c>
      <c r="G98" s="4" t="n">
        <v>53</v>
      </c>
      <c r="H98" s="4" t="n">
        <v>46</v>
      </c>
      <c r="I98" s="4" t="n">
        <v>25</v>
      </c>
    </row>
    <row r="99" customFormat="false" ht="16.15" hidden="false" customHeight="false" outlineLevel="0" collapsed="false">
      <c r="A99" s="3" t="n">
        <v>97</v>
      </c>
      <c r="B99" s="4" t="s">
        <v>106</v>
      </c>
      <c r="C99" s="4" t="n">
        <v>224</v>
      </c>
      <c r="D99" s="4" t="n">
        <v>69</v>
      </c>
      <c r="E99" s="4" t="n">
        <v>22</v>
      </c>
      <c r="F99" s="4" t="n">
        <v>37</v>
      </c>
      <c r="G99" s="4" t="n">
        <v>78</v>
      </c>
      <c r="H99" s="4" t="n">
        <v>16</v>
      </c>
      <c r="I99" s="4" t="n">
        <v>2</v>
      </c>
    </row>
    <row r="100" customFormat="false" ht="16.15" hidden="false" customHeight="false" outlineLevel="0" collapsed="false">
      <c r="A100" s="3" t="n">
        <v>99</v>
      </c>
      <c r="B100" s="4" t="s">
        <v>107</v>
      </c>
      <c r="C100" s="4" t="n">
        <v>223</v>
      </c>
      <c r="D100" s="4" t="n">
        <v>57</v>
      </c>
      <c r="E100" s="4" t="n">
        <v>65</v>
      </c>
      <c r="F100" s="4" t="n">
        <v>33</v>
      </c>
      <c r="G100" s="4" t="n">
        <v>3</v>
      </c>
      <c r="H100" s="4" t="n">
        <v>33</v>
      </c>
      <c r="I100" s="4" t="n">
        <v>33</v>
      </c>
    </row>
    <row r="101" customFormat="false" ht="16.15" hidden="false" customHeight="false" outlineLevel="0" collapsed="false">
      <c r="A101" s="3" t="n">
        <v>100</v>
      </c>
      <c r="B101" s="4" t="s">
        <v>108</v>
      </c>
      <c r="C101" s="4" t="n">
        <v>217</v>
      </c>
      <c r="D101" s="4" t="n">
        <v>14</v>
      </c>
      <c r="E101" s="4" t="n">
        <v>33</v>
      </c>
      <c r="F101" s="4" t="n">
        <v>66</v>
      </c>
      <c r="G101" s="4" t="n">
        <v>51</v>
      </c>
      <c r="H101" s="4" t="n">
        <v>25</v>
      </c>
      <c r="I101" s="4" t="n">
        <v>28</v>
      </c>
    </row>
    <row r="102" customFormat="false" ht="16.15" hidden="false" customHeight="false" outlineLevel="0" collapsed="false">
      <c r="A102" s="3" t="n">
        <v>100</v>
      </c>
      <c r="B102" s="4" t="s">
        <v>109</v>
      </c>
      <c r="C102" s="4" t="n">
        <v>217</v>
      </c>
      <c r="D102" s="4" t="n">
        <v>48</v>
      </c>
      <c r="E102" s="4" t="n">
        <v>47</v>
      </c>
      <c r="F102" s="4" t="n">
        <v>27</v>
      </c>
      <c r="G102" s="4" t="n">
        <v>31</v>
      </c>
      <c r="H102" s="4" t="n">
        <v>28</v>
      </c>
      <c r="I102" s="4" t="n">
        <v>36</v>
      </c>
    </row>
  </sheetData>
  <autoFilter ref="A1:I10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A2" activeCellId="0" sqref="A2"/>
    </sheetView>
  </sheetViews>
  <sheetFormatPr defaultRowHeight="16"/>
  <cols>
    <col collapsed="false" hidden="false" max="2" min="2" style="0" width="25.5953488372093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7</v>
      </c>
      <c r="H1" s="1" t="s">
        <v>6</v>
      </c>
      <c r="I1" s="1" t="s">
        <v>8</v>
      </c>
    </row>
    <row r="2" customFormat="false" ht="17" hidden="false" customHeight="false" outlineLevel="0" collapsed="false">
      <c r="A2" s="3" t="n">
        <v>44</v>
      </c>
      <c r="B2" s="4" t="s">
        <v>49</v>
      </c>
      <c r="C2" s="4" t="n">
        <v>343</v>
      </c>
      <c r="D2" s="4" t="n">
        <v>25</v>
      </c>
      <c r="E2" s="4" t="n">
        <v>82</v>
      </c>
      <c r="F2" s="4" t="n">
        <v>52</v>
      </c>
      <c r="G2" s="4" t="n">
        <v>40</v>
      </c>
      <c r="H2" s="4" t="n">
        <v>91</v>
      </c>
      <c r="I2" s="4" t="n">
        <v>54</v>
      </c>
    </row>
    <row r="3" customFormat="false" ht="17" hidden="false" customHeight="false" outlineLevel="0" collapsed="false">
      <c r="A3" s="3" t="n">
        <v>36</v>
      </c>
      <c r="B3" s="4" t="s">
        <v>35</v>
      </c>
      <c r="C3" s="4" t="n">
        <v>356</v>
      </c>
      <c r="D3" s="4" t="n">
        <v>34</v>
      </c>
      <c r="E3" s="4" t="n">
        <v>97</v>
      </c>
      <c r="F3" s="4" t="n">
        <v>54</v>
      </c>
      <c r="G3" s="4" t="n">
        <v>51</v>
      </c>
      <c r="H3" s="4" t="n">
        <v>57</v>
      </c>
      <c r="I3" s="4" t="n">
        <v>63</v>
      </c>
    </row>
    <row r="4" customFormat="false" ht="17" hidden="false" customHeight="false" outlineLevel="0" collapsed="false">
      <c r="A4" s="3" t="n">
        <v>81</v>
      </c>
      <c r="B4" s="4" t="s">
        <v>90</v>
      </c>
      <c r="C4" s="4" t="n">
        <v>237</v>
      </c>
      <c r="D4" s="4" t="n">
        <v>56</v>
      </c>
      <c r="E4" s="4" t="n">
        <v>21</v>
      </c>
      <c r="F4" s="4" t="n">
        <v>30</v>
      </c>
      <c r="G4" s="4" t="n">
        <v>31</v>
      </c>
      <c r="H4" s="4" t="n">
        <v>43</v>
      </c>
      <c r="I4" s="4" t="n">
        <v>57</v>
      </c>
    </row>
    <row r="5" customFormat="false" ht="17" hidden="false" customHeight="false" outlineLevel="0" collapsed="false">
      <c r="A5" s="3" t="n">
        <v>67</v>
      </c>
      <c r="B5" s="4" t="s">
        <v>84</v>
      </c>
      <c r="C5" s="4" t="n">
        <v>271</v>
      </c>
      <c r="D5" s="4" t="n">
        <v>76</v>
      </c>
      <c r="E5" s="4" t="n">
        <v>46</v>
      </c>
      <c r="F5" s="4" t="n">
        <v>43</v>
      </c>
      <c r="G5" s="4" t="n">
        <v>20</v>
      </c>
      <c r="H5" s="4" t="n">
        <v>47</v>
      </c>
      <c r="I5" s="4" t="n">
        <v>39</v>
      </c>
    </row>
    <row r="6" customFormat="false" ht="17" hidden="false" customHeight="false" outlineLevel="0" collapsed="false">
      <c r="A6" s="3" t="n">
        <v>65</v>
      </c>
      <c r="B6" s="4" t="s">
        <v>70</v>
      </c>
      <c r="C6" s="4" t="n">
        <v>272</v>
      </c>
      <c r="D6" s="4" t="n">
        <v>23</v>
      </c>
      <c r="E6" s="4" t="n">
        <v>57</v>
      </c>
      <c r="F6" s="4" t="n">
        <v>53</v>
      </c>
      <c r="G6" s="4" t="n">
        <v>54</v>
      </c>
      <c r="H6" s="4" t="n">
        <v>61</v>
      </c>
      <c r="I6" s="4" t="n">
        <v>24</v>
      </c>
    </row>
    <row r="7" customFormat="false" ht="17" hidden="false" customHeight="false" outlineLevel="0" collapsed="false">
      <c r="A7" s="3" t="n">
        <v>28</v>
      </c>
      <c r="B7" s="4" t="s">
        <v>31</v>
      </c>
      <c r="C7" s="4" t="n">
        <v>367</v>
      </c>
      <c r="D7" s="4" t="n">
        <v>28</v>
      </c>
      <c r="E7" s="4" t="n">
        <v>87</v>
      </c>
      <c r="F7" s="4" t="n">
        <v>64</v>
      </c>
      <c r="G7" s="4" t="n">
        <v>43</v>
      </c>
      <c r="H7" s="4" t="n">
        <v>93</v>
      </c>
      <c r="I7" s="4" t="n">
        <v>51</v>
      </c>
    </row>
    <row r="8" customFormat="false" ht="17" hidden="false" customHeight="false" outlineLevel="0" collapsed="false">
      <c r="A8" s="3" t="n">
        <v>87</v>
      </c>
      <c r="B8" s="4" t="s">
        <v>98</v>
      </c>
      <c r="C8" s="4" t="n">
        <v>228</v>
      </c>
      <c r="D8" s="4" t="n">
        <v>7</v>
      </c>
      <c r="E8" s="4" t="n">
        <v>53</v>
      </c>
      <c r="F8" s="4" t="n">
        <v>42</v>
      </c>
      <c r="G8" s="4" t="n">
        <v>60</v>
      </c>
      <c r="H8" s="4" t="n">
        <v>53</v>
      </c>
      <c r="I8" s="4" t="n">
        <v>14</v>
      </c>
    </row>
    <row r="9" customFormat="false" ht="17" hidden="false" customHeight="false" outlineLevel="0" collapsed="false">
      <c r="A9" s="3" t="n">
        <v>58</v>
      </c>
      <c r="B9" s="4" t="s">
        <v>62</v>
      </c>
      <c r="C9" s="4" t="n">
        <v>302</v>
      </c>
      <c r="D9" s="4" t="n">
        <v>64</v>
      </c>
      <c r="E9" s="4" t="n">
        <v>28</v>
      </c>
      <c r="F9" s="4" t="n">
        <v>61</v>
      </c>
      <c r="G9" s="4" t="n">
        <v>38</v>
      </c>
      <c r="H9" s="4" t="n">
        <v>21</v>
      </c>
      <c r="I9" s="4" t="n">
        <v>90</v>
      </c>
    </row>
    <row r="10" customFormat="false" ht="17" hidden="false" customHeight="false" outlineLevel="0" collapsed="false">
      <c r="A10" s="3" t="n">
        <v>23</v>
      </c>
      <c r="B10" s="4" t="s">
        <v>39</v>
      </c>
      <c r="C10" s="4" t="n">
        <v>384</v>
      </c>
      <c r="D10" s="4" t="n">
        <v>61</v>
      </c>
      <c r="E10" s="4" t="n">
        <v>71</v>
      </c>
      <c r="F10" s="4" t="n">
        <v>62</v>
      </c>
      <c r="G10" s="4" t="n">
        <v>45</v>
      </c>
      <c r="H10" s="4" t="n">
        <v>69</v>
      </c>
      <c r="I10" s="4" t="n">
        <v>75</v>
      </c>
    </row>
    <row r="11" customFormat="false" ht="17" hidden="false" customHeight="false" outlineLevel="0" collapsed="false">
      <c r="A11" s="3" t="n">
        <v>30</v>
      </c>
      <c r="B11" s="4" t="s">
        <v>34</v>
      </c>
      <c r="C11" s="4" t="n">
        <v>363</v>
      </c>
      <c r="D11" s="4" t="n">
        <v>45</v>
      </c>
      <c r="E11" s="4" t="n">
        <v>46</v>
      </c>
      <c r="F11" s="4" t="n">
        <v>92</v>
      </c>
      <c r="G11" s="4" t="n">
        <v>77</v>
      </c>
      <c r="H11" s="4" t="n">
        <v>44</v>
      </c>
      <c r="I11" s="4" t="n">
        <v>60</v>
      </c>
    </row>
    <row r="12" customFormat="false" ht="17" hidden="false" customHeight="false" outlineLevel="0" collapsed="false">
      <c r="A12" s="3" t="n">
        <v>6</v>
      </c>
      <c r="B12" s="4" t="s">
        <v>15</v>
      </c>
      <c r="C12" s="4" t="n">
        <v>453</v>
      </c>
      <c r="D12" s="4" t="n">
        <v>73</v>
      </c>
      <c r="E12" s="4" t="n">
        <v>92</v>
      </c>
      <c r="F12" s="4" t="n">
        <v>79</v>
      </c>
      <c r="G12" s="4" t="n">
        <v>50</v>
      </c>
      <c r="H12" s="4" t="n">
        <v>70</v>
      </c>
      <c r="I12" s="4" t="n">
        <v>89</v>
      </c>
    </row>
    <row r="13" customFormat="false" ht="17" hidden="false" customHeight="false" outlineLevel="0" collapsed="false">
      <c r="A13" s="3" t="n">
        <v>55</v>
      </c>
      <c r="B13" s="4" t="s">
        <v>59</v>
      </c>
      <c r="C13" s="4" t="n">
        <v>305</v>
      </c>
      <c r="D13" s="4" t="n">
        <v>33</v>
      </c>
      <c r="E13" s="4" t="n">
        <v>61</v>
      </c>
      <c r="F13" s="4" t="n">
        <v>51</v>
      </c>
      <c r="G13" s="4" t="n">
        <v>44</v>
      </c>
      <c r="H13" s="4" t="n">
        <v>68</v>
      </c>
      <c r="I13" s="4" t="n">
        <v>50</v>
      </c>
    </row>
    <row r="14" customFormat="false" ht="17" hidden="false" customHeight="false" outlineLevel="0" collapsed="false">
      <c r="A14" s="3" t="n">
        <v>73</v>
      </c>
      <c r="B14" s="4" t="s">
        <v>89</v>
      </c>
      <c r="C14" s="4" t="n">
        <v>253</v>
      </c>
      <c r="D14" s="4" t="n">
        <v>55</v>
      </c>
      <c r="E14" s="4" t="n">
        <v>20</v>
      </c>
      <c r="F14" s="4" t="n">
        <v>69</v>
      </c>
      <c r="G14" s="4" t="n">
        <v>43</v>
      </c>
      <c r="H14" s="4" t="n">
        <v>25</v>
      </c>
      <c r="I14" s="4" t="n">
        <v>42</v>
      </c>
    </row>
    <row r="15" customFormat="false" ht="17" hidden="false" customHeight="false" outlineLevel="0" collapsed="false">
      <c r="A15" s="3" t="n">
        <v>8</v>
      </c>
      <c r="B15" s="4" t="s">
        <v>21</v>
      </c>
      <c r="C15" s="4" t="n">
        <v>445</v>
      </c>
      <c r="D15" s="4" t="n">
        <v>11</v>
      </c>
      <c r="E15" s="4" t="n">
        <v>81</v>
      </c>
      <c r="F15" s="4" t="n">
        <v>94</v>
      </c>
      <c r="G15" s="4" t="n">
        <v>81</v>
      </c>
      <c r="H15" s="4" t="n">
        <v>85</v>
      </c>
      <c r="I15" s="4" t="n">
        <v>95</v>
      </c>
    </row>
    <row r="16" customFormat="false" ht="17" hidden="false" customHeight="false" outlineLevel="0" collapsed="false">
      <c r="A16" s="3" t="n">
        <v>20</v>
      </c>
      <c r="B16" s="4" t="s">
        <v>29</v>
      </c>
      <c r="C16" s="4" t="n">
        <v>397</v>
      </c>
      <c r="D16" s="4" t="n">
        <v>24</v>
      </c>
      <c r="E16" s="4" t="n">
        <v>83</v>
      </c>
      <c r="F16" s="4" t="n">
        <v>58</v>
      </c>
      <c r="G16" s="4" t="n">
        <v>51</v>
      </c>
      <c r="H16" s="4" t="n">
        <v>91</v>
      </c>
      <c r="I16" s="4" t="n">
        <v>89</v>
      </c>
    </row>
    <row r="17" customFormat="false" ht="17" hidden="false" customHeight="false" outlineLevel="0" collapsed="false">
      <c r="A17" s="3" t="n">
        <v>59</v>
      </c>
      <c r="B17" s="4" t="s">
        <v>71</v>
      </c>
      <c r="C17" s="4" t="n">
        <v>300</v>
      </c>
      <c r="D17" s="4" t="n">
        <v>61</v>
      </c>
      <c r="E17" s="4" t="n">
        <v>45</v>
      </c>
      <c r="F17" s="4" t="n">
        <v>22</v>
      </c>
      <c r="G17" s="4" t="n">
        <v>2</v>
      </c>
      <c r="H17" s="4" t="n">
        <v>73</v>
      </c>
      <c r="I17" s="4" t="n">
        <v>97</v>
      </c>
    </row>
    <row r="18" customFormat="false" ht="17" hidden="false" customHeight="false" outlineLevel="0" collapsed="false">
      <c r="A18" s="3" t="n">
        <v>45</v>
      </c>
      <c r="B18" s="4" t="s">
        <v>56</v>
      </c>
      <c r="C18" s="4" t="n">
        <v>341</v>
      </c>
      <c r="D18" s="4" t="n">
        <v>55</v>
      </c>
      <c r="E18" s="4" t="n">
        <v>67</v>
      </c>
      <c r="F18" s="4" t="n">
        <v>40</v>
      </c>
      <c r="G18" s="4" t="n">
        <v>35</v>
      </c>
      <c r="H18" s="4" t="n">
        <v>76</v>
      </c>
      <c r="I18" s="4" t="n">
        <v>68</v>
      </c>
    </row>
    <row r="19" customFormat="false" ht="17" hidden="false" customHeight="false" outlineLevel="0" collapsed="false">
      <c r="A19" s="3" t="n">
        <v>56</v>
      </c>
      <c r="B19" s="4" t="s">
        <v>57</v>
      </c>
      <c r="C19" s="4" t="n">
        <v>304</v>
      </c>
      <c r="D19" s="4" t="n">
        <v>81</v>
      </c>
      <c r="E19" s="4" t="n">
        <v>54</v>
      </c>
      <c r="F19" s="4" t="n">
        <v>41</v>
      </c>
      <c r="G19" s="4" t="n">
        <v>9</v>
      </c>
      <c r="H19" s="4" t="n">
        <v>40</v>
      </c>
      <c r="I19" s="4" t="n">
        <v>79</v>
      </c>
    </row>
    <row r="20" customFormat="false" ht="17" hidden="false" customHeight="false" outlineLevel="0" collapsed="false">
      <c r="A20" s="3" t="n">
        <v>42</v>
      </c>
      <c r="B20" s="4" t="s">
        <v>33</v>
      </c>
      <c r="C20" s="4" t="n">
        <v>347</v>
      </c>
      <c r="D20" s="4" t="n">
        <v>30</v>
      </c>
      <c r="E20" s="4" t="n">
        <v>42</v>
      </c>
      <c r="F20" s="4" t="n">
        <v>76</v>
      </c>
      <c r="G20" s="4" t="n">
        <v>67</v>
      </c>
      <c r="H20" s="4" t="n">
        <v>78</v>
      </c>
      <c r="I20" s="4" t="n">
        <v>55</v>
      </c>
    </row>
    <row r="21" customFormat="false" ht="17" hidden="false" customHeight="false" outlineLevel="0" collapsed="false">
      <c r="A21" s="3" t="n">
        <v>88</v>
      </c>
      <c r="B21" s="4" t="s">
        <v>102</v>
      </c>
      <c r="C21" s="4" t="n">
        <v>222</v>
      </c>
      <c r="D21" s="4" t="n">
        <v>32</v>
      </c>
      <c r="E21" s="4" t="n">
        <v>22</v>
      </c>
      <c r="F21" s="4" t="n">
        <v>39</v>
      </c>
      <c r="G21" s="4" t="n">
        <v>21</v>
      </c>
      <c r="H21" s="4" t="n">
        <v>63</v>
      </c>
      <c r="I21" s="4" t="n">
        <v>46</v>
      </c>
    </row>
    <row r="22" customFormat="false" ht="17" hidden="false" customHeight="false" outlineLevel="0" collapsed="false">
      <c r="A22" s="3" t="n">
        <v>22</v>
      </c>
      <c r="B22" s="4" t="s">
        <v>30</v>
      </c>
      <c r="C22" s="4" t="n">
        <v>390</v>
      </c>
      <c r="D22" s="4" t="n">
        <v>29</v>
      </c>
      <c r="E22" s="4" t="n">
        <v>83</v>
      </c>
      <c r="F22" s="4" t="n">
        <v>61</v>
      </c>
      <c r="G22" s="4" t="n">
        <v>58</v>
      </c>
      <c r="H22" s="4" t="n">
        <v>83</v>
      </c>
      <c r="I22" s="4" t="n">
        <v>75</v>
      </c>
    </row>
    <row r="23" customFormat="false" ht="17" hidden="false" customHeight="false" outlineLevel="0" collapsed="false">
      <c r="A23" s="3" t="n">
        <v>46</v>
      </c>
      <c r="B23" s="4" t="s">
        <v>48</v>
      </c>
      <c r="C23" s="4" t="n">
        <v>336</v>
      </c>
      <c r="D23" s="4" t="n">
        <v>9</v>
      </c>
      <c r="E23" s="4" t="n">
        <v>70</v>
      </c>
      <c r="F23" s="4" t="n">
        <v>73</v>
      </c>
      <c r="G23" s="4" t="n">
        <v>73</v>
      </c>
      <c r="H23" s="4" t="n">
        <v>68</v>
      </c>
      <c r="I23" s="4" t="n">
        <v>44</v>
      </c>
    </row>
    <row r="24" customFormat="false" ht="17" hidden="false" customHeight="false" outlineLevel="0" collapsed="false">
      <c r="A24" s="3" t="n">
        <v>74</v>
      </c>
      <c r="B24" s="4" t="s">
        <v>77</v>
      </c>
      <c r="C24" s="4" t="n">
        <v>249</v>
      </c>
      <c r="D24" s="4" t="n">
        <v>38</v>
      </c>
      <c r="E24" s="4" t="n">
        <v>72</v>
      </c>
      <c r="F24" s="4" t="n">
        <v>38</v>
      </c>
      <c r="G24" s="4" t="n">
        <v>30</v>
      </c>
      <c r="H24" s="4" t="n">
        <v>69</v>
      </c>
      <c r="I24" s="4" t="n">
        <v>2</v>
      </c>
    </row>
    <row r="25" customFormat="false" ht="17" hidden="false" customHeight="false" outlineLevel="0" collapsed="false">
      <c r="A25" s="3" t="n">
        <v>37</v>
      </c>
      <c r="B25" s="4" t="s">
        <v>53</v>
      </c>
      <c r="C25" s="4" t="n">
        <v>350</v>
      </c>
      <c r="D25" s="4" t="n">
        <v>12</v>
      </c>
      <c r="E25" s="4" t="n">
        <v>93</v>
      </c>
      <c r="F25" s="4" t="n">
        <v>46</v>
      </c>
      <c r="G25" s="4" t="n">
        <v>54</v>
      </c>
      <c r="H25" s="4" t="n">
        <v>74</v>
      </c>
      <c r="I25" s="4" t="n">
        <v>71</v>
      </c>
    </row>
    <row r="26" customFormat="false" ht="17" hidden="false" customHeight="false" outlineLevel="0" collapsed="false">
      <c r="A26" s="3" t="n">
        <v>39</v>
      </c>
      <c r="B26" s="4" t="s">
        <v>52</v>
      </c>
      <c r="C26" s="4" t="n">
        <v>349</v>
      </c>
      <c r="D26" s="4" t="n">
        <v>30</v>
      </c>
      <c r="E26" s="4" t="n">
        <v>50</v>
      </c>
      <c r="F26" s="4" t="n">
        <v>67</v>
      </c>
      <c r="G26" s="4" t="n">
        <v>43</v>
      </c>
      <c r="H26" s="4" t="n">
        <v>94</v>
      </c>
      <c r="I26" s="4" t="n">
        <v>65</v>
      </c>
    </row>
    <row r="27" customFormat="false" ht="17" hidden="false" customHeight="false" outlineLevel="0" collapsed="false">
      <c r="A27" s="3" t="n">
        <v>82</v>
      </c>
      <c r="B27" s="4" t="s">
        <v>94</v>
      </c>
      <c r="C27" s="4" t="n">
        <v>237</v>
      </c>
      <c r="D27" s="4" t="n">
        <v>43</v>
      </c>
      <c r="E27" s="4" t="n">
        <v>42</v>
      </c>
      <c r="F27" s="4" t="n">
        <v>70</v>
      </c>
      <c r="G27" s="4" t="n">
        <v>48</v>
      </c>
      <c r="H27" s="4" t="n">
        <v>33</v>
      </c>
      <c r="I27" s="4" t="n">
        <v>2</v>
      </c>
    </row>
    <row r="28" customFormat="false" ht="17" hidden="false" customHeight="false" outlineLevel="0" collapsed="false">
      <c r="A28" s="3" t="n">
        <v>31</v>
      </c>
      <c r="B28" s="4" t="s">
        <v>42</v>
      </c>
      <c r="C28" s="4" t="n">
        <v>362</v>
      </c>
      <c r="D28" s="4" t="n">
        <v>12</v>
      </c>
      <c r="E28" s="4" t="n">
        <v>72</v>
      </c>
      <c r="F28" s="4" t="n">
        <v>59</v>
      </c>
      <c r="G28" s="4" t="n">
        <v>56</v>
      </c>
      <c r="H28" s="4" t="n">
        <v>83</v>
      </c>
      <c r="I28" s="4" t="n">
        <v>81</v>
      </c>
    </row>
    <row r="29" customFormat="false" ht="17" hidden="false" customHeight="false" outlineLevel="0" collapsed="false">
      <c r="A29" s="3" t="n">
        <v>18</v>
      </c>
      <c r="B29" s="4" t="s">
        <v>24</v>
      </c>
      <c r="C29" s="4" t="n">
        <v>403</v>
      </c>
      <c r="D29" s="4" t="n">
        <v>32</v>
      </c>
      <c r="E29" s="4" t="n">
        <v>75</v>
      </c>
      <c r="F29" s="4" t="n">
        <v>61</v>
      </c>
      <c r="G29" s="4" t="n">
        <v>60</v>
      </c>
      <c r="H29" s="4" t="n">
        <v>85</v>
      </c>
      <c r="I29" s="4" t="n">
        <v>90</v>
      </c>
    </row>
    <row r="30" customFormat="false" ht="17" hidden="false" customHeight="false" outlineLevel="0" collapsed="false">
      <c r="A30" s="3" t="n">
        <v>34</v>
      </c>
      <c r="B30" s="4" t="s">
        <v>51</v>
      </c>
      <c r="C30" s="4" t="n">
        <v>357</v>
      </c>
      <c r="D30" s="4" t="n">
        <v>41</v>
      </c>
      <c r="E30" s="4" t="n">
        <v>61</v>
      </c>
      <c r="F30" s="4" t="n">
        <v>41</v>
      </c>
      <c r="G30" s="4" t="n">
        <v>46</v>
      </c>
      <c r="H30" s="4" t="n">
        <v>78</v>
      </c>
      <c r="I30" s="4" t="n">
        <v>89</v>
      </c>
    </row>
    <row r="31" customFormat="false" ht="17" hidden="false" customHeight="false" outlineLevel="0" collapsed="false">
      <c r="A31" s="3" t="n">
        <v>78</v>
      </c>
      <c r="B31" s="4" t="s">
        <v>95</v>
      </c>
      <c r="C31" s="4" t="n">
        <v>242</v>
      </c>
      <c r="D31" s="4" t="n">
        <v>28</v>
      </c>
      <c r="E31" s="4" t="n">
        <v>69</v>
      </c>
      <c r="F31" s="4" t="n">
        <v>21</v>
      </c>
      <c r="G31" s="4" t="n">
        <v>19</v>
      </c>
      <c r="H31" s="4" t="n">
        <v>79</v>
      </c>
      <c r="I31" s="4" t="n">
        <v>26</v>
      </c>
    </row>
    <row r="32" customFormat="false" ht="17" hidden="false" customHeight="false" outlineLevel="0" collapsed="false">
      <c r="A32" s="3" t="n">
        <v>53</v>
      </c>
      <c r="B32" s="4" t="s">
        <v>65</v>
      </c>
      <c r="C32" s="4" t="n">
        <v>309</v>
      </c>
      <c r="D32" s="4" t="n">
        <v>8</v>
      </c>
      <c r="E32" s="4" t="n">
        <v>72</v>
      </c>
      <c r="F32" s="4" t="n">
        <v>51</v>
      </c>
      <c r="G32" s="4" t="n">
        <v>36</v>
      </c>
      <c r="H32" s="4" t="n">
        <v>63</v>
      </c>
      <c r="I32" s="4" t="n">
        <v>79</v>
      </c>
    </row>
    <row r="33" customFormat="false" ht="17" hidden="false" customHeight="false" outlineLevel="0" collapsed="false">
      <c r="A33" s="3" t="n">
        <v>61</v>
      </c>
      <c r="B33" s="4" t="s">
        <v>83</v>
      </c>
      <c r="C33" s="4" t="n">
        <v>293</v>
      </c>
      <c r="D33" s="4" t="n">
        <v>44</v>
      </c>
      <c r="E33" s="4" t="n">
        <v>91</v>
      </c>
      <c r="F33" s="4" t="n">
        <v>34</v>
      </c>
      <c r="G33" s="4" t="n">
        <v>49</v>
      </c>
      <c r="H33" s="4" t="n">
        <v>53</v>
      </c>
      <c r="I33" s="4" t="n">
        <v>22</v>
      </c>
    </row>
    <row r="34" customFormat="false" ht="17" hidden="false" customHeight="false" outlineLevel="0" collapsed="false">
      <c r="A34" s="3" t="n">
        <v>11</v>
      </c>
      <c r="B34" s="4" t="s">
        <v>20</v>
      </c>
      <c r="C34" s="4" t="n">
        <v>429</v>
      </c>
      <c r="D34" s="4" t="n">
        <v>47</v>
      </c>
      <c r="E34" s="4" t="n">
        <v>80</v>
      </c>
      <c r="F34" s="4" t="n">
        <v>81</v>
      </c>
      <c r="G34" s="4" t="n">
        <v>74</v>
      </c>
      <c r="H34" s="4" t="n">
        <v>77</v>
      </c>
      <c r="I34" s="4" t="n">
        <v>70</v>
      </c>
    </row>
    <row r="35" customFormat="false" ht="17" hidden="false" customHeight="false" outlineLevel="0" collapsed="false">
      <c r="A35" s="3" t="n">
        <v>92</v>
      </c>
      <c r="B35" s="4" t="s">
        <v>105</v>
      </c>
      <c r="C35" s="4" t="n">
        <v>217</v>
      </c>
      <c r="D35" s="4" t="n">
        <v>22</v>
      </c>
      <c r="E35" s="4" t="n">
        <v>56</v>
      </c>
      <c r="F35" s="4" t="n">
        <v>28</v>
      </c>
      <c r="G35" s="4" t="n">
        <v>45</v>
      </c>
      <c r="H35" s="4" t="n">
        <v>50</v>
      </c>
      <c r="I35" s="4" t="n">
        <v>16</v>
      </c>
    </row>
    <row r="36" customFormat="false" ht="17" hidden="false" customHeight="false" outlineLevel="0" collapsed="false">
      <c r="A36" s="3" t="n">
        <v>75</v>
      </c>
      <c r="B36" s="4" t="s">
        <v>81</v>
      </c>
      <c r="C36" s="4" t="n">
        <v>248</v>
      </c>
      <c r="D36" s="4" t="n">
        <v>71</v>
      </c>
      <c r="E36" s="4" t="n">
        <v>41</v>
      </c>
      <c r="F36" s="4" t="n">
        <v>44</v>
      </c>
      <c r="G36" s="4" t="n">
        <v>38</v>
      </c>
      <c r="H36" s="4" t="n">
        <v>49</v>
      </c>
      <c r="I36" s="4" t="n">
        <v>6</v>
      </c>
    </row>
    <row r="37" customFormat="false" ht="17" hidden="false" customHeight="false" outlineLevel="0" collapsed="false">
      <c r="A37" s="3" t="n">
        <v>71</v>
      </c>
      <c r="B37" s="4" t="s">
        <v>75</v>
      </c>
      <c r="C37" s="4" t="n">
        <v>259</v>
      </c>
      <c r="D37" s="4" t="n">
        <v>43</v>
      </c>
      <c r="E37" s="4" t="n">
        <v>34</v>
      </c>
      <c r="F37" s="4" t="n">
        <v>46</v>
      </c>
      <c r="G37" s="4" t="n">
        <v>32</v>
      </c>
      <c r="H37" s="4" t="n">
        <v>35</v>
      </c>
      <c r="I37" s="4" t="n">
        <v>69</v>
      </c>
    </row>
    <row r="38" customFormat="false" ht="17" hidden="false" customHeight="false" outlineLevel="0" collapsed="false">
      <c r="A38" s="3" t="n">
        <v>84</v>
      </c>
      <c r="B38" s="4" t="s">
        <v>87</v>
      </c>
      <c r="C38" s="4" t="n">
        <v>235</v>
      </c>
      <c r="D38" s="4" t="n">
        <v>80</v>
      </c>
      <c r="E38" s="4" t="n">
        <v>30</v>
      </c>
      <c r="F38" s="4" t="n">
        <v>24</v>
      </c>
      <c r="G38" s="4" t="n">
        <v>17</v>
      </c>
      <c r="H38" s="4" t="n">
        <v>40</v>
      </c>
      <c r="I38" s="4" t="n">
        <v>45</v>
      </c>
    </row>
    <row r="39" customFormat="false" ht="17" hidden="false" customHeight="false" outlineLevel="0" collapsed="false">
      <c r="A39" s="3" t="n">
        <v>97</v>
      </c>
      <c r="B39" s="4" t="s">
        <v>110</v>
      </c>
      <c r="C39" s="4" t="n">
        <v>204</v>
      </c>
      <c r="D39" s="4" t="n">
        <v>81</v>
      </c>
      <c r="E39" s="4" t="n">
        <v>9</v>
      </c>
      <c r="F39" s="4" t="n">
        <v>35</v>
      </c>
      <c r="G39" s="4" t="n">
        <v>9</v>
      </c>
      <c r="H39" s="4" t="n">
        <v>19</v>
      </c>
      <c r="I39" s="4" t="n">
        <v>51</v>
      </c>
    </row>
    <row r="40" customFormat="false" ht="17" hidden="false" customHeight="false" outlineLevel="0" collapsed="false">
      <c r="A40" s="3" t="n">
        <v>41</v>
      </c>
      <c r="B40" s="4" t="s">
        <v>45</v>
      </c>
      <c r="C40" s="4" t="n">
        <v>348</v>
      </c>
      <c r="D40" s="4" t="n">
        <v>100</v>
      </c>
      <c r="E40" s="4" t="n">
        <v>44</v>
      </c>
      <c r="F40" s="4" t="n">
        <v>50</v>
      </c>
      <c r="G40" s="4" t="n">
        <v>36</v>
      </c>
      <c r="H40" s="4" t="n">
        <v>45</v>
      </c>
      <c r="I40" s="4" t="n">
        <v>73</v>
      </c>
    </row>
    <row r="41" customFormat="false" ht="16.15" hidden="false" customHeight="false" outlineLevel="0" collapsed="false">
      <c r="A41" s="3" t="n">
        <v>17</v>
      </c>
      <c r="B41" s="4" t="s">
        <v>27</v>
      </c>
      <c r="C41" s="4" t="n">
        <v>405</v>
      </c>
      <c r="D41" s="4" t="n">
        <v>42</v>
      </c>
      <c r="E41" s="4" t="n">
        <v>84</v>
      </c>
      <c r="F41" s="4" t="n">
        <v>79</v>
      </c>
      <c r="G41" s="4" t="n">
        <v>69</v>
      </c>
      <c r="H41" s="4" t="n">
        <v>38</v>
      </c>
      <c r="I41" s="4" t="n">
        <v>94</v>
      </c>
    </row>
    <row r="42" customFormat="false" ht="17" hidden="false" customHeight="false" outlineLevel="0" collapsed="false">
      <c r="A42" s="3" t="n">
        <v>98</v>
      </c>
      <c r="B42" s="4" t="s">
        <v>111</v>
      </c>
      <c r="C42" s="4" t="n">
        <v>204</v>
      </c>
      <c r="D42" s="4" t="n">
        <v>50</v>
      </c>
      <c r="E42" s="4" t="n">
        <v>47</v>
      </c>
      <c r="F42" s="4" t="n">
        <v>32</v>
      </c>
      <c r="G42" s="4" t="n">
        <v>10</v>
      </c>
      <c r="H42" s="4" t="n">
        <v>51</v>
      </c>
      <c r="I42" s="4" t="n">
        <v>14</v>
      </c>
    </row>
    <row r="43" customFormat="false" ht="17" hidden="false" customHeight="false" outlineLevel="0" collapsed="false">
      <c r="A43" s="3" t="n">
        <v>99</v>
      </c>
      <c r="B43" s="4" t="s">
        <v>112</v>
      </c>
      <c r="C43" s="4" t="n">
        <v>198</v>
      </c>
      <c r="D43" s="4" t="n">
        <v>64</v>
      </c>
      <c r="E43" s="4" t="n">
        <v>25</v>
      </c>
      <c r="F43" s="4" t="n">
        <v>51</v>
      </c>
      <c r="G43" s="4" t="n">
        <v>16</v>
      </c>
      <c r="H43" s="4" t="n">
        <v>19</v>
      </c>
      <c r="I43" s="4" t="n">
        <v>22</v>
      </c>
    </row>
    <row r="44" customFormat="false" ht="17" hidden="false" customHeight="false" outlineLevel="0" collapsed="false">
      <c r="A44" s="3" t="n">
        <v>49</v>
      </c>
      <c r="B44" s="4" t="s">
        <v>58</v>
      </c>
      <c r="C44" s="4" t="n">
        <v>324</v>
      </c>
      <c r="D44" s="4" t="n">
        <v>60</v>
      </c>
      <c r="E44" s="4" t="n">
        <v>60</v>
      </c>
      <c r="F44" s="4" t="n">
        <v>53</v>
      </c>
      <c r="G44" s="4" t="n">
        <v>28</v>
      </c>
      <c r="H44" s="4" t="n">
        <v>62</v>
      </c>
      <c r="I44" s="4" t="n">
        <v>61</v>
      </c>
    </row>
    <row r="45" customFormat="false" ht="17" hidden="false" customHeight="false" outlineLevel="0" collapsed="false">
      <c r="A45" s="3" t="n">
        <v>3</v>
      </c>
      <c r="B45" s="4" t="s">
        <v>9</v>
      </c>
      <c r="C45" s="4" t="n">
        <v>463</v>
      </c>
      <c r="D45" s="4" t="n">
        <v>18</v>
      </c>
      <c r="E45" s="4" t="n">
        <v>81</v>
      </c>
      <c r="F45" s="4" t="n">
        <v>94</v>
      </c>
      <c r="G45" s="4" t="n">
        <v>100</v>
      </c>
      <c r="H45" s="4" t="n">
        <v>90</v>
      </c>
      <c r="I45" s="4" t="n">
        <v>81</v>
      </c>
    </row>
    <row r="46" customFormat="false" ht="17" hidden="false" customHeight="false" outlineLevel="0" collapsed="false">
      <c r="A46" s="3" t="n">
        <v>47</v>
      </c>
      <c r="B46" s="4" t="s">
        <v>43</v>
      </c>
      <c r="C46" s="4" t="n">
        <v>335</v>
      </c>
      <c r="D46" s="4" t="n">
        <v>10</v>
      </c>
      <c r="E46" s="4" t="n">
        <v>73</v>
      </c>
      <c r="F46" s="4" t="n">
        <v>76</v>
      </c>
      <c r="G46" s="4" t="n">
        <v>68</v>
      </c>
      <c r="H46" s="4" t="n">
        <v>69</v>
      </c>
      <c r="I46" s="4" t="n">
        <v>38</v>
      </c>
    </row>
    <row r="47" customFormat="false" ht="17" hidden="false" customHeight="false" outlineLevel="0" collapsed="false">
      <c r="A47" s="3" t="n">
        <v>35</v>
      </c>
      <c r="B47" s="4" t="s">
        <v>50</v>
      </c>
      <c r="C47" s="4" t="n">
        <v>357</v>
      </c>
      <c r="D47" s="4" t="n">
        <v>68</v>
      </c>
      <c r="E47" s="4" t="n">
        <v>59</v>
      </c>
      <c r="F47" s="4" t="n">
        <v>53</v>
      </c>
      <c r="G47" s="4" t="n">
        <v>42</v>
      </c>
      <c r="H47" s="4" t="n">
        <v>68</v>
      </c>
      <c r="I47" s="4" t="n">
        <v>68</v>
      </c>
    </row>
    <row r="48" customFormat="false" ht="17" hidden="false" customHeight="false" outlineLevel="0" collapsed="false">
      <c r="A48" s="3" t="n">
        <v>32</v>
      </c>
      <c r="B48" s="4" t="s">
        <v>40</v>
      </c>
      <c r="C48" s="4" t="n">
        <v>362</v>
      </c>
      <c r="D48" s="4" t="n">
        <v>65</v>
      </c>
      <c r="E48" s="4" t="n">
        <v>73</v>
      </c>
      <c r="F48" s="4" t="n">
        <v>65</v>
      </c>
      <c r="G48" s="4" t="n">
        <v>40</v>
      </c>
      <c r="H48" s="4" t="n">
        <v>73</v>
      </c>
      <c r="I48" s="4" t="n">
        <v>47</v>
      </c>
    </row>
    <row r="49" customFormat="false" ht="17" hidden="false" customHeight="false" outlineLevel="0" collapsed="false">
      <c r="A49" s="3" t="n">
        <v>24</v>
      </c>
      <c r="B49" s="4" t="s">
        <v>32</v>
      </c>
      <c r="C49" s="4" t="n">
        <v>384</v>
      </c>
      <c r="D49" s="4" t="n">
        <v>37</v>
      </c>
      <c r="E49" s="4" t="n">
        <v>65</v>
      </c>
      <c r="F49" s="4" t="n">
        <v>67</v>
      </c>
      <c r="G49" s="4" t="n">
        <v>53</v>
      </c>
      <c r="H49" s="4" t="n">
        <v>87</v>
      </c>
      <c r="I49" s="4" t="n">
        <v>75</v>
      </c>
    </row>
    <row r="50" customFormat="false" ht="17" hidden="false" customHeight="false" outlineLevel="0" collapsed="false">
      <c r="A50" s="3" t="n">
        <v>89</v>
      </c>
      <c r="B50" s="4" t="s">
        <v>103</v>
      </c>
      <c r="C50" s="4" t="n">
        <v>221</v>
      </c>
      <c r="D50" s="4" t="n">
        <v>68</v>
      </c>
      <c r="E50" s="4" t="n">
        <v>19</v>
      </c>
      <c r="F50" s="4" t="n">
        <v>26</v>
      </c>
      <c r="G50" s="4" t="n">
        <v>27</v>
      </c>
      <c r="H50" s="4" t="n">
        <v>23</v>
      </c>
      <c r="I50" s="4" t="n">
        <v>57</v>
      </c>
    </row>
    <row r="51" customFormat="false" ht="17" hidden="false" customHeight="false" outlineLevel="0" collapsed="false">
      <c r="A51" s="3" t="n">
        <v>5</v>
      </c>
      <c r="B51" s="4" t="s">
        <v>11</v>
      </c>
      <c r="C51" s="4" t="n">
        <v>459</v>
      </c>
      <c r="D51" s="4" t="n">
        <v>18</v>
      </c>
      <c r="E51" s="4" t="n">
        <v>97</v>
      </c>
      <c r="F51" s="4" t="n">
        <v>86</v>
      </c>
      <c r="G51" s="4" t="n">
        <v>70</v>
      </c>
      <c r="H51" s="4" t="n">
        <v>100</v>
      </c>
      <c r="I51" s="4" t="n">
        <v>89</v>
      </c>
    </row>
    <row r="52" customFormat="false" ht="17" hidden="false" customHeight="false" outlineLevel="0" collapsed="false">
      <c r="A52" s="3" t="n">
        <v>51</v>
      </c>
      <c r="B52" s="4" t="s">
        <v>60</v>
      </c>
      <c r="C52" s="4" t="n">
        <v>312</v>
      </c>
      <c r="D52" s="4" t="n">
        <v>82</v>
      </c>
      <c r="E52" s="4" t="n">
        <v>25</v>
      </c>
      <c r="F52" s="4" t="n">
        <v>82</v>
      </c>
      <c r="G52" s="4" t="n">
        <v>51</v>
      </c>
      <c r="H52" s="4" t="n">
        <v>33</v>
      </c>
      <c r="I52" s="4" t="n">
        <v>38</v>
      </c>
    </row>
    <row r="53" customFormat="false" ht="17" hidden="false" customHeight="false" outlineLevel="0" collapsed="false">
      <c r="A53" s="3" t="n">
        <v>33</v>
      </c>
      <c r="B53" s="4" t="s">
        <v>44</v>
      </c>
      <c r="C53" s="4" t="n">
        <v>359</v>
      </c>
      <c r="D53" s="4" t="n">
        <v>40</v>
      </c>
      <c r="E53" s="4" t="n">
        <v>59</v>
      </c>
      <c r="F53" s="4" t="n">
        <v>84</v>
      </c>
      <c r="G53" s="4" t="n">
        <v>43</v>
      </c>
      <c r="H53" s="4" t="n">
        <v>68</v>
      </c>
      <c r="I53" s="4" t="n">
        <v>65</v>
      </c>
    </row>
    <row r="54" customFormat="false" ht="17" hidden="false" customHeight="false" outlineLevel="0" collapsed="false">
      <c r="A54" s="3" t="n">
        <v>76</v>
      </c>
      <c r="B54" s="4" t="s">
        <v>91</v>
      </c>
      <c r="C54" s="4" t="n">
        <v>247</v>
      </c>
      <c r="D54" s="4" t="n">
        <v>82</v>
      </c>
      <c r="E54" s="4" t="n">
        <v>13</v>
      </c>
      <c r="F54" s="4" t="n">
        <v>71</v>
      </c>
      <c r="G54" s="4" t="n">
        <v>27</v>
      </c>
      <c r="H54" s="4" t="n">
        <v>25</v>
      </c>
      <c r="I54" s="4" t="n">
        <v>29</v>
      </c>
    </row>
    <row r="55" customFormat="false" ht="17" hidden="false" customHeight="false" outlineLevel="0" collapsed="false">
      <c r="A55" s="3" t="n">
        <v>90</v>
      </c>
      <c r="B55" s="4" t="s">
        <v>106</v>
      </c>
      <c r="C55" s="4" t="n">
        <v>220</v>
      </c>
      <c r="D55" s="4" t="n">
        <v>68</v>
      </c>
      <c r="E55" s="4" t="n">
        <v>47</v>
      </c>
      <c r="F55" s="4" t="n">
        <v>19</v>
      </c>
      <c r="G55" s="4" t="n">
        <v>18</v>
      </c>
      <c r="H55" s="4" t="n">
        <v>67</v>
      </c>
      <c r="I55" s="4" t="n">
        <v>1</v>
      </c>
    </row>
    <row r="56" customFormat="false" ht="17" hidden="false" customHeight="false" outlineLevel="0" collapsed="false">
      <c r="A56" s="3" t="n">
        <v>1</v>
      </c>
      <c r="B56" s="3" t="s">
        <v>12</v>
      </c>
      <c r="C56" s="4" t="n">
        <v>478</v>
      </c>
      <c r="D56" s="4" t="n">
        <v>56</v>
      </c>
      <c r="E56" s="4" t="n">
        <v>94</v>
      </c>
      <c r="F56" s="4" t="n">
        <v>80</v>
      </c>
      <c r="G56" s="4" t="n">
        <v>59</v>
      </c>
      <c r="H56" s="4" t="n">
        <v>93</v>
      </c>
      <c r="I56" s="4" t="n">
        <v>97</v>
      </c>
    </row>
    <row r="57" customFormat="false" ht="17" hidden="false" customHeight="false" outlineLevel="0" collapsed="false">
      <c r="A57" s="3" t="n">
        <v>40</v>
      </c>
      <c r="B57" s="4" t="s">
        <v>36</v>
      </c>
      <c r="C57" s="4" t="n">
        <v>349</v>
      </c>
      <c r="D57" s="4" t="n">
        <v>50</v>
      </c>
      <c r="E57" s="4" t="n">
        <v>39</v>
      </c>
      <c r="F57" s="4" t="n">
        <v>79</v>
      </c>
      <c r="G57" s="4" t="n">
        <v>60</v>
      </c>
      <c r="H57" s="4" t="n">
        <v>53</v>
      </c>
      <c r="I57" s="4" t="n">
        <v>69</v>
      </c>
    </row>
    <row r="58" customFormat="false" ht="17" hidden="false" customHeight="false" outlineLevel="0" collapsed="false">
      <c r="A58" s="3" t="n">
        <v>85</v>
      </c>
      <c r="B58" s="4" t="s">
        <v>107</v>
      </c>
      <c r="C58" s="4" t="n">
        <v>231</v>
      </c>
      <c r="D58" s="4" t="n">
        <v>62</v>
      </c>
      <c r="E58" s="4" t="n">
        <v>29</v>
      </c>
      <c r="F58" s="4" t="n">
        <v>61</v>
      </c>
      <c r="G58" s="4" t="n">
        <v>26</v>
      </c>
      <c r="H58" s="4" t="n">
        <v>11</v>
      </c>
      <c r="I58" s="4" t="n">
        <v>42</v>
      </c>
    </row>
    <row r="59" customFormat="false" ht="17" hidden="false" customHeight="false" outlineLevel="0" collapsed="false">
      <c r="A59" s="3" t="n">
        <v>9</v>
      </c>
      <c r="B59" s="4" t="s">
        <v>14</v>
      </c>
      <c r="C59" s="4" t="n">
        <v>444</v>
      </c>
      <c r="D59" s="4" t="n">
        <v>68</v>
      </c>
      <c r="E59" s="4" t="n">
        <v>91</v>
      </c>
      <c r="F59" s="4" t="n">
        <v>80</v>
      </c>
      <c r="G59" s="4" t="n">
        <v>55</v>
      </c>
      <c r="H59" s="4" t="n">
        <v>72</v>
      </c>
      <c r="I59" s="4" t="n">
        <v>78</v>
      </c>
    </row>
    <row r="60" customFormat="false" ht="17" hidden="false" customHeight="false" outlineLevel="0" collapsed="false">
      <c r="A60" s="3" t="n">
        <v>80</v>
      </c>
      <c r="B60" s="4" t="s">
        <v>96</v>
      </c>
      <c r="C60" s="4" t="n">
        <v>241</v>
      </c>
      <c r="D60" s="4" t="n">
        <v>43</v>
      </c>
      <c r="E60" s="4" t="n">
        <v>17</v>
      </c>
      <c r="F60" s="4" t="n">
        <v>33</v>
      </c>
      <c r="G60" s="4" t="n">
        <v>34</v>
      </c>
      <c r="H60" s="4" t="n">
        <v>27</v>
      </c>
      <c r="I60" s="4" t="n">
        <v>87</v>
      </c>
    </row>
    <row r="61" customFormat="false" ht="17" hidden="false" customHeight="false" outlineLevel="0" collapsed="false">
      <c r="A61" s="3" t="n">
        <v>86</v>
      </c>
      <c r="B61" s="4" t="s">
        <v>113</v>
      </c>
      <c r="C61" s="4" t="n">
        <v>229</v>
      </c>
      <c r="D61" s="4" t="n">
        <v>73</v>
      </c>
      <c r="E61" s="4" t="n">
        <v>28</v>
      </c>
      <c r="F61" s="4" t="n">
        <v>56</v>
      </c>
      <c r="G61" s="4" t="n">
        <v>32</v>
      </c>
      <c r="H61" s="4" t="n">
        <v>4</v>
      </c>
      <c r="I61" s="4" t="n">
        <v>35</v>
      </c>
    </row>
    <row r="62" customFormat="false" ht="17" hidden="false" customHeight="false" outlineLevel="0" collapsed="false">
      <c r="A62" s="3" t="n">
        <v>19</v>
      </c>
      <c r="B62" s="4" t="s">
        <v>26</v>
      </c>
      <c r="C62" s="4" t="n">
        <v>400</v>
      </c>
      <c r="D62" s="4" t="n">
        <v>6</v>
      </c>
      <c r="E62" s="4" t="n">
        <v>78</v>
      </c>
      <c r="F62" s="4" t="n">
        <v>80</v>
      </c>
      <c r="G62" s="4" t="n">
        <v>79</v>
      </c>
      <c r="H62" s="4" t="n">
        <v>75</v>
      </c>
      <c r="I62" s="4" t="n">
        <v>82</v>
      </c>
    </row>
    <row r="63" customFormat="false" ht="17" hidden="false" customHeight="false" outlineLevel="0" collapsed="false">
      <c r="A63" s="3" t="n">
        <v>57</v>
      </c>
      <c r="B63" s="4" t="s">
        <v>64</v>
      </c>
      <c r="C63" s="4" t="n">
        <v>304</v>
      </c>
      <c r="D63" s="4" t="n">
        <v>42</v>
      </c>
      <c r="E63" s="4" t="n">
        <v>53</v>
      </c>
      <c r="F63" s="4" t="n">
        <v>23</v>
      </c>
      <c r="G63" s="4" t="n">
        <v>54</v>
      </c>
      <c r="H63" s="4" t="n">
        <v>85</v>
      </c>
      <c r="I63" s="4" t="n">
        <v>48</v>
      </c>
    </row>
    <row r="64" customFormat="false" ht="17" hidden="false" customHeight="false" outlineLevel="0" collapsed="false">
      <c r="A64" s="3" t="n">
        <v>43</v>
      </c>
      <c r="B64" s="4" t="s">
        <v>55</v>
      </c>
      <c r="C64" s="4" t="n">
        <v>346</v>
      </c>
      <c r="D64" s="4" t="n">
        <v>37</v>
      </c>
      <c r="E64" s="4" t="n">
        <v>54</v>
      </c>
      <c r="F64" s="4" t="n">
        <v>41</v>
      </c>
      <c r="G64" s="4" t="n">
        <v>42</v>
      </c>
      <c r="H64" s="4" t="n">
        <v>75</v>
      </c>
      <c r="I64" s="4" t="n">
        <v>97</v>
      </c>
    </row>
    <row r="65" customFormat="false" ht="17" hidden="false" customHeight="false" outlineLevel="0" collapsed="false">
      <c r="A65" s="3" t="n">
        <v>93</v>
      </c>
      <c r="B65" s="4" t="s">
        <v>104</v>
      </c>
      <c r="C65" s="4" t="n">
        <v>216</v>
      </c>
      <c r="D65" s="4" t="n">
        <v>70</v>
      </c>
      <c r="E65" s="4" t="n">
        <v>18</v>
      </c>
      <c r="F65" s="4" t="n">
        <v>42</v>
      </c>
      <c r="G65" s="4" t="n">
        <v>25</v>
      </c>
      <c r="H65" s="4" t="n">
        <v>38</v>
      </c>
      <c r="I65" s="4" t="n">
        <v>23</v>
      </c>
    </row>
    <row r="66" customFormat="false" ht="17" hidden="false" customHeight="false" outlineLevel="0" collapsed="false">
      <c r="A66" s="3" t="n">
        <v>54</v>
      </c>
      <c r="B66" s="4" t="s">
        <v>73</v>
      </c>
      <c r="C66" s="4" t="n">
        <v>309</v>
      </c>
      <c r="D66" s="4" t="n">
        <v>17</v>
      </c>
      <c r="E66" s="4" t="n">
        <v>80</v>
      </c>
      <c r="F66" s="4" t="n">
        <v>44</v>
      </c>
      <c r="G66" s="4" t="n">
        <v>34</v>
      </c>
      <c r="H66" s="4" t="n">
        <v>63</v>
      </c>
      <c r="I66" s="4" t="n">
        <v>70</v>
      </c>
    </row>
    <row r="67" customFormat="false" ht="17" hidden="false" customHeight="false" outlineLevel="0" collapsed="false">
      <c r="A67" s="3" t="n">
        <v>26</v>
      </c>
      <c r="B67" s="4" t="s">
        <v>54</v>
      </c>
      <c r="C67" s="4" t="n">
        <v>373</v>
      </c>
      <c r="D67" s="4" t="n">
        <v>53</v>
      </c>
      <c r="E67" s="4" t="n">
        <v>87</v>
      </c>
      <c r="F67" s="4" t="n">
        <v>28</v>
      </c>
      <c r="G67" s="4" t="n">
        <v>25</v>
      </c>
      <c r="H67" s="4" t="n">
        <v>80</v>
      </c>
      <c r="I67" s="4" t="n">
        <v>100</v>
      </c>
    </row>
    <row r="68" customFormat="false" ht="17" hidden="false" customHeight="false" outlineLevel="0" collapsed="false">
      <c r="A68" s="3" t="n">
        <v>2</v>
      </c>
      <c r="B68" s="4" t="s">
        <v>13</v>
      </c>
      <c r="C68" s="4" t="n">
        <v>467</v>
      </c>
      <c r="D68" s="4" t="n">
        <v>38</v>
      </c>
      <c r="E68" s="4" t="n">
        <v>81</v>
      </c>
      <c r="F68" s="4" t="n">
        <v>88</v>
      </c>
      <c r="G68" s="4" t="n">
        <v>98</v>
      </c>
      <c r="H68" s="4" t="n">
        <v>79</v>
      </c>
      <c r="I68" s="4" t="n">
        <v>83</v>
      </c>
    </row>
    <row r="69" customFormat="false" ht="17" hidden="false" customHeight="false" outlineLevel="0" collapsed="false">
      <c r="A69" s="3" t="n">
        <v>50</v>
      </c>
      <c r="B69" s="4" t="s">
        <v>47</v>
      </c>
      <c r="C69" s="4" t="n">
        <v>319</v>
      </c>
      <c r="D69" s="4" t="n">
        <v>17</v>
      </c>
      <c r="E69" s="4" t="n">
        <v>81</v>
      </c>
      <c r="F69" s="4" t="n">
        <v>44</v>
      </c>
      <c r="G69" s="4" t="n">
        <v>38</v>
      </c>
      <c r="H69" s="4" t="n">
        <v>76</v>
      </c>
      <c r="I69" s="4" t="n">
        <v>63</v>
      </c>
    </row>
    <row r="70" customFormat="false" ht="17" hidden="false" customHeight="false" outlineLevel="0" collapsed="false">
      <c r="A70" s="3" t="n">
        <v>60</v>
      </c>
      <c r="B70" s="4" t="s">
        <v>66</v>
      </c>
      <c r="C70" s="4" t="n">
        <v>294</v>
      </c>
      <c r="D70" s="4" t="n">
        <v>9</v>
      </c>
      <c r="E70" s="4" t="n">
        <v>61</v>
      </c>
      <c r="F70" s="4" t="n">
        <v>69</v>
      </c>
      <c r="G70" s="4" t="n">
        <v>62</v>
      </c>
      <c r="H70" s="4" t="n">
        <v>63</v>
      </c>
      <c r="I70" s="4" t="n">
        <v>31</v>
      </c>
    </row>
    <row r="71" customFormat="false" ht="17" hidden="false" customHeight="false" outlineLevel="0" collapsed="false">
      <c r="A71" s="3" t="n">
        <v>62</v>
      </c>
      <c r="B71" s="4" t="s">
        <v>76</v>
      </c>
      <c r="C71" s="4" t="n">
        <v>277</v>
      </c>
      <c r="D71" s="4" t="n">
        <v>27</v>
      </c>
      <c r="E71" s="4" t="n">
        <v>52</v>
      </c>
      <c r="F71" s="4" t="n">
        <v>49</v>
      </c>
      <c r="G71" s="4" t="n">
        <v>51</v>
      </c>
      <c r="H71" s="4" t="n">
        <v>68</v>
      </c>
      <c r="I71" s="4" t="n">
        <v>30</v>
      </c>
    </row>
    <row r="72" customFormat="false" ht="17" hidden="false" customHeight="false" outlineLevel="0" collapsed="false">
      <c r="A72" s="3" t="n">
        <v>27</v>
      </c>
      <c r="B72" s="4" t="s">
        <v>38</v>
      </c>
      <c r="C72" s="4" t="n">
        <v>373</v>
      </c>
      <c r="D72" s="4" t="n">
        <v>59</v>
      </c>
      <c r="E72" s="4" t="n">
        <v>66</v>
      </c>
      <c r="F72" s="4" t="n">
        <v>57</v>
      </c>
      <c r="G72" s="4" t="n">
        <v>22</v>
      </c>
      <c r="H72" s="4" t="n">
        <v>70</v>
      </c>
      <c r="I72" s="4" t="n">
        <v>99</v>
      </c>
    </row>
    <row r="73" customFormat="false" ht="17" hidden="false" customHeight="false" outlineLevel="0" collapsed="false">
      <c r="A73" s="3" t="n">
        <v>72</v>
      </c>
      <c r="B73" s="4" t="s">
        <v>97</v>
      </c>
      <c r="C73" s="4" t="n">
        <v>255</v>
      </c>
      <c r="D73" s="4" t="n">
        <v>53</v>
      </c>
      <c r="E73" s="4" t="n">
        <v>86</v>
      </c>
      <c r="F73" s="4" t="n">
        <v>26</v>
      </c>
      <c r="G73" s="4" t="n">
        <v>16</v>
      </c>
      <c r="H73" s="4" t="n">
        <v>68</v>
      </c>
      <c r="I73" s="4" t="n">
        <v>6</v>
      </c>
    </row>
    <row r="74" customFormat="false" ht="17" hidden="false" customHeight="false" outlineLevel="0" collapsed="false">
      <c r="A74" s="3" t="n">
        <v>94</v>
      </c>
      <c r="B74" s="4" t="s">
        <v>109</v>
      </c>
      <c r="C74" s="4" t="n">
        <v>211</v>
      </c>
      <c r="D74" s="4" t="n">
        <v>45</v>
      </c>
      <c r="E74" s="4" t="n">
        <v>22</v>
      </c>
      <c r="F74" s="4" t="n">
        <v>45</v>
      </c>
      <c r="G74" s="4" t="n">
        <v>28</v>
      </c>
      <c r="H74" s="4" t="n">
        <v>24</v>
      </c>
      <c r="I74" s="4" t="n">
        <v>46</v>
      </c>
    </row>
    <row r="75" customFormat="false" ht="17" hidden="false" customHeight="false" outlineLevel="0" collapsed="false">
      <c r="A75" s="3" t="n">
        <v>64</v>
      </c>
      <c r="B75" s="4" t="s">
        <v>80</v>
      </c>
      <c r="C75" s="4" t="n">
        <v>276</v>
      </c>
      <c r="D75" s="4" t="n">
        <v>88</v>
      </c>
      <c r="E75" s="4" t="n">
        <v>26</v>
      </c>
      <c r="F75" s="4" t="n">
        <v>28</v>
      </c>
      <c r="G75" s="4" t="n">
        <v>26</v>
      </c>
      <c r="H75" s="4" t="n">
        <v>49</v>
      </c>
      <c r="I75" s="4" t="n">
        <v>59</v>
      </c>
    </row>
    <row r="76" customFormat="false" ht="17" hidden="false" customHeight="false" outlineLevel="0" collapsed="false">
      <c r="A76" s="3" t="n">
        <v>66</v>
      </c>
      <c r="B76" s="4" t="s">
        <v>74</v>
      </c>
      <c r="C76" s="4" t="n">
        <v>272</v>
      </c>
      <c r="D76" s="4" t="n">
        <v>48</v>
      </c>
      <c r="E76" s="4" t="n">
        <v>54</v>
      </c>
      <c r="F76" s="4" t="n">
        <v>9</v>
      </c>
      <c r="G76" s="4" t="n">
        <v>32</v>
      </c>
      <c r="H76" s="4" t="n">
        <v>62</v>
      </c>
      <c r="I76" s="4" t="n">
        <v>67</v>
      </c>
    </row>
    <row r="77" customFormat="false" ht="17" hidden="false" customHeight="false" outlineLevel="0" collapsed="false">
      <c r="A77" s="3" t="n">
        <v>83</v>
      </c>
      <c r="B77" s="4" t="s">
        <v>88</v>
      </c>
      <c r="C77" s="4" t="n">
        <v>236</v>
      </c>
      <c r="D77" s="4" t="n">
        <v>22</v>
      </c>
      <c r="E77" s="4" t="n">
        <v>66</v>
      </c>
      <c r="F77" s="4" t="n">
        <v>11</v>
      </c>
      <c r="G77" s="4" t="n">
        <v>52</v>
      </c>
      <c r="H77" s="4" t="n">
        <v>56</v>
      </c>
      <c r="I77" s="4" t="n">
        <v>30</v>
      </c>
    </row>
    <row r="78" customFormat="false" ht="17" hidden="false" customHeight="false" outlineLevel="0" collapsed="false">
      <c r="A78" s="3" t="n">
        <v>29</v>
      </c>
      <c r="B78" s="4" t="s">
        <v>46</v>
      </c>
      <c r="C78" s="4" t="n">
        <v>367</v>
      </c>
      <c r="D78" s="4" t="n">
        <v>7</v>
      </c>
      <c r="E78" s="4" t="n">
        <v>74</v>
      </c>
      <c r="F78" s="4" t="n">
        <v>82</v>
      </c>
      <c r="G78" s="4" t="n">
        <v>70</v>
      </c>
      <c r="H78" s="4" t="n">
        <v>76</v>
      </c>
      <c r="I78" s="4" t="n">
        <v>57</v>
      </c>
    </row>
    <row r="79" customFormat="false" ht="17" hidden="false" customHeight="false" outlineLevel="0" collapsed="false">
      <c r="A79" s="3" t="n">
        <v>63</v>
      </c>
      <c r="B79" s="4" t="s">
        <v>72</v>
      </c>
      <c r="C79" s="4" t="n">
        <v>277</v>
      </c>
      <c r="D79" s="4" t="n">
        <v>44</v>
      </c>
      <c r="E79" s="4" t="n">
        <v>42</v>
      </c>
      <c r="F79" s="4" t="n">
        <v>77</v>
      </c>
      <c r="G79" s="4" t="n">
        <v>49</v>
      </c>
      <c r="H79" s="4" t="n">
        <v>40</v>
      </c>
      <c r="I79" s="4" t="n">
        <v>25</v>
      </c>
    </row>
    <row r="80" customFormat="false" ht="17" hidden="false" customHeight="false" outlineLevel="0" collapsed="false">
      <c r="A80" s="3" t="n">
        <v>69</v>
      </c>
      <c r="B80" s="4" t="s">
        <v>78</v>
      </c>
      <c r="C80" s="4" t="n">
        <v>266</v>
      </c>
      <c r="D80" s="4" t="n">
        <v>51</v>
      </c>
      <c r="E80" s="4" t="n">
        <v>26</v>
      </c>
      <c r="F80" s="4" t="n">
        <v>77</v>
      </c>
      <c r="G80" s="4" t="n">
        <v>52</v>
      </c>
      <c r="H80" s="4" t="n">
        <v>31</v>
      </c>
      <c r="I80" s="4" t="n">
        <v>29</v>
      </c>
    </row>
    <row r="81" customFormat="false" ht="17" hidden="false" customHeight="false" outlineLevel="0" collapsed="false">
      <c r="A81" s="3" t="n">
        <v>4</v>
      </c>
      <c r="B81" s="4" t="s">
        <v>18</v>
      </c>
      <c r="C81" s="4" t="n">
        <v>460</v>
      </c>
      <c r="D81" s="4" t="n">
        <v>37</v>
      </c>
      <c r="E81" s="4" t="n">
        <v>73</v>
      </c>
      <c r="F81" s="4" t="n">
        <v>96</v>
      </c>
      <c r="G81" s="4" t="n">
        <v>96</v>
      </c>
      <c r="H81" s="4" t="n">
        <v>63</v>
      </c>
      <c r="I81" s="4" t="n">
        <v>94</v>
      </c>
    </row>
    <row r="82" customFormat="false" ht="17" hidden="false" customHeight="false" outlineLevel="0" collapsed="false">
      <c r="A82" s="3" t="n">
        <v>25</v>
      </c>
      <c r="B82" s="4" t="s">
        <v>37</v>
      </c>
      <c r="C82" s="4" t="n">
        <v>378</v>
      </c>
      <c r="D82" s="4" t="n">
        <v>48</v>
      </c>
      <c r="E82" s="4" t="n">
        <v>39</v>
      </c>
      <c r="F82" s="4" t="n">
        <v>82</v>
      </c>
      <c r="G82" s="4" t="n">
        <v>67</v>
      </c>
      <c r="H82" s="4" t="n">
        <v>44</v>
      </c>
      <c r="I82" s="4" t="n">
        <v>98</v>
      </c>
    </row>
    <row r="83" customFormat="false" ht="17" hidden="false" customHeight="false" outlineLevel="0" collapsed="false">
      <c r="A83" s="3" t="n">
        <v>77</v>
      </c>
      <c r="B83" s="4" t="s">
        <v>114</v>
      </c>
      <c r="C83" s="4" t="n">
        <v>245</v>
      </c>
      <c r="D83" s="4" t="n">
        <v>37</v>
      </c>
      <c r="E83" s="4" t="n">
        <v>41</v>
      </c>
      <c r="F83" s="4" t="n">
        <v>33</v>
      </c>
      <c r="G83" s="4" t="n">
        <v>9</v>
      </c>
      <c r="H83" s="4" t="n">
        <v>76</v>
      </c>
      <c r="I83" s="4" t="n">
        <v>49</v>
      </c>
    </row>
    <row r="84" customFormat="false" ht="17" hidden="false" customHeight="false" outlineLevel="0" collapsed="false">
      <c r="A84" s="3" t="n">
        <v>14</v>
      </c>
      <c r="B84" s="4" t="s">
        <v>23</v>
      </c>
      <c r="C84" s="4" t="n">
        <v>420</v>
      </c>
      <c r="D84" s="4" t="n">
        <v>30</v>
      </c>
      <c r="E84" s="4" t="n">
        <v>90</v>
      </c>
      <c r="F84" s="4" t="n">
        <v>83</v>
      </c>
      <c r="G84" s="4" t="n">
        <v>66</v>
      </c>
      <c r="H84" s="4" t="n">
        <v>79</v>
      </c>
      <c r="I84" s="4" t="n">
        <v>72</v>
      </c>
    </row>
    <row r="85" customFormat="false" ht="17" hidden="false" customHeight="false" outlineLevel="0" collapsed="false">
      <c r="A85" s="3" t="n">
        <v>79</v>
      </c>
      <c r="B85" s="4" t="s">
        <v>85</v>
      </c>
      <c r="C85" s="4" t="n">
        <v>242</v>
      </c>
      <c r="D85" s="4" t="n">
        <v>81</v>
      </c>
      <c r="E85" s="4" t="n">
        <v>31</v>
      </c>
      <c r="F85" s="4" t="n">
        <v>31</v>
      </c>
      <c r="G85" s="4" t="n">
        <v>28</v>
      </c>
      <c r="H85" s="4" t="n">
        <v>33</v>
      </c>
      <c r="I85" s="4" t="n">
        <v>39</v>
      </c>
    </row>
    <row r="86" customFormat="false" ht="17" hidden="false" customHeight="false" outlineLevel="0" collapsed="false">
      <c r="A86" s="3" t="n">
        <v>48</v>
      </c>
      <c r="B86" s="4" t="s">
        <v>41</v>
      </c>
      <c r="C86" s="4" t="n">
        <v>335</v>
      </c>
      <c r="D86" s="4" t="n">
        <v>1</v>
      </c>
      <c r="E86" s="4" t="n">
        <v>93</v>
      </c>
      <c r="F86" s="4" t="n">
        <v>74</v>
      </c>
      <c r="G86" s="4" t="n">
        <v>55</v>
      </c>
      <c r="H86" s="4" t="n">
        <v>63</v>
      </c>
      <c r="I86" s="4" t="n">
        <v>49</v>
      </c>
    </row>
    <row r="87" customFormat="false" ht="17" hidden="false" customHeight="false" outlineLevel="0" collapsed="false">
      <c r="A87" s="3" t="n">
        <v>13</v>
      </c>
      <c r="B87" s="4" t="s">
        <v>17</v>
      </c>
      <c r="C87" s="4" t="n">
        <v>422</v>
      </c>
      <c r="D87" s="4" t="n">
        <v>12</v>
      </c>
      <c r="E87" s="4" t="n">
        <v>100</v>
      </c>
      <c r="F87" s="4" t="n">
        <v>85</v>
      </c>
      <c r="G87" s="4" t="n">
        <v>65</v>
      </c>
      <c r="H87" s="4" t="n">
        <v>95</v>
      </c>
      <c r="I87" s="4" t="n">
        <v>65</v>
      </c>
    </row>
    <row r="88" customFormat="false" ht="17" hidden="false" customHeight="false" outlineLevel="0" collapsed="false">
      <c r="A88" s="3" t="n">
        <v>21</v>
      </c>
      <c r="B88" s="4" t="s">
        <v>28</v>
      </c>
      <c r="C88" s="4" t="n">
        <v>394</v>
      </c>
      <c r="D88" s="4" t="n">
        <v>70</v>
      </c>
      <c r="E88" s="4" t="n">
        <v>59</v>
      </c>
      <c r="F88" s="4" t="n">
        <v>61</v>
      </c>
      <c r="G88" s="4" t="n">
        <v>67</v>
      </c>
      <c r="H88" s="4" t="n">
        <v>47</v>
      </c>
      <c r="I88" s="4" t="n">
        <v>92</v>
      </c>
    </row>
    <row r="89" customFormat="false" ht="17" hidden="false" customHeight="false" outlineLevel="0" collapsed="false">
      <c r="A89" s="3" t="n">
        <v>95</v>
      </c>
      <c r="B89" s="4" t="s">
        <v>115</v>
      </c>
      <c r="C89" s="4" t="n">
        <v>211</v>
      </c>
      <c r="D89" s="4" t="n">
        <v>44</v>
      </c>
      <c r="E89" s="4" t="n">
        <v>75</v>
      </c>
      <c r="F89" s="4" t="n">
        <v>13</v>
      </c>
      <c r="G89" s="4" t="n">
        <v>18</v>
      </c>
      <c r="H89" s="4" t="n">
        <v>50</v>
      </c>
      <c r="I89" s="4" t="n">
        <v>12</v>
      </c>
    </row>
    <row r="90" customFormat="false" ht="17" hidden="false" customHeight="false" outlineLevel="0" collapsed="false">
      <c r="A90" s="3" t="n">
        <v>7</v>
      </c>
      <c r="B90" s="4" t="s">
        <v>10</v>
      </c>
      <c r="C90" s="4" t="n">
        <v>450</v>
      </c>
      <c r="D90" s="4" t="n">
        <v>36</v>
      </c>
      <c r="E90" s="4" t="n">
        <v>98</v>
      </c>
      <c r="F90" s="4" t="n">
        <v>100</v>
      </c>
      <c r="G90" s="4" t="n">
        <v>84</v>
      </c>
      <c r="H90" s="4" t="n">
        <v>48</v>
      </c>
      <c r="I90" s="4" t="n">
        <v>84</v>
      </c>
    </row>
    <row r="91" customFormat="false" ht="17" hidden="false" customHeight="false" outlineLevel="0" collapsed="false">
      <c r="A91" s="3" t="n">
        <v>91</v>
      </c>
      <c r="B91" s="4" t="s">
        <v>82</v>
      </c>
      <c r="C91" s="4" t="n">
        <v>218</v>
      </c>
      <c r="D91" s="4" t="n">
        <v>81</v>
      </c>
      <c r="E91" s="4" t="n">
        <v>15</v>
      </c>
      <c r="F91" s="4" t="n">
        <v>28</v>
      </c>
      <c r="G91" s="4" t="n">
        <v>22</v>
      </c>
      <c r="H91" s="4" t="n">
        <v>53</v>
      </c>
      <c r="I91" s="4" t="n">
        <v>19</v>
      </c>
    </row>
    <row r="92" customFormat="false" ht="17" hidden="false" customHeight="false" outlineLevel="0" collapsed="false">
      <c r="A92" s="3" t="n">
        <v>12</v>
      </c>
      <c r="B92" s="4" t="s">
        <v>22</v>
      </c>
      <c r="C92" s="4" t="n">
        <v>429</v>
      </c>
      <c r="D92" s="4" t="n">
        <v>43</v>
      </c>
      <c r="E92" s="4" t="n">
        <v>100</v>
      </c>
      <c r="F92" s="4" t="n">
        <v>73</v>
      </c>
      <c r="G92" s="4" t="n">
        <v>53</v>
      </c>
      <c r="H92" s="4" t="n">
        <v>91</v>
      </c>
      <c r="I92" s="4" t="n">
        <v>69</v>
      </c>
    </row>
    <row r="93" customFormat="false" ht="17" hidden="false" customHeight="false" outlineLevel="0" collapsed="false">
      <c r="A93" s="3" t="n">
        <v>68</v>
      </c>
      <c r="B93" s="4" t="s">
        <v>86</v>
      </c>
      <c r="C93" s="4" t="n">
        <v>270</v>
      </c>
      <c r="D93" s="4" t="n">
        <v>67</v>
      </c>
      <c r="E93" s="4" t="n">
        <v>50</v>
      </c>
      <c r="F93" s="4" t="n">
        <v>29</v>
      </c>
      <c r="G93" s="4" t="n">
        <v>17</v>
      </c>
      <c r="H93" s="4" t="n">
        <v>76</v>
      </c>
      <c r="I93" s="4" t="n">
        <v>32</v>
      </c>
    </row>
    <row r="94" customFormat="false" ht="17" hidden="false" customHeight="false" outlineLevel="0" collapsed="false">
      <c r="A94" s="3" t="n">
        <v>70</v>
      </c>
      <c r="B94" s="4" t="s">
        <v>99</v>
      </c>
      <c r="C94" s="4" t="n">
        <v>263</v>
      </c>
      <c r="D94" s="4" t="n">
        <v>76</v>
      </c>
      <c r="E94" s="4" t="n">
        <v>55</v>
      </c>
      <c r="F94" s="4" t="n">
        <v>25</v>
      </c>
      <c r="G94" s="4" t="n">
        <v>9</v>
      </c>
      <c r="H94" s="4" t="n">
        <v>56</v>
      </c>
      <c r="I94" s="4" t="n">
        <v>42</v>
      </c>
    </row>
    <row r="95" customFormat="false" ht="17" hidden="false" customHeight="false" outlineLevel="0" collapsed="false">
      <c r="A95" s="3" t="n">
        <v>10</v>
      </c>
      <c r="B95" s="4" t="s">
        <v>25</v>
      </c>
      <c r="C95" s="4" t="n">
        <v>430</v>
      </c>
      <c r="D95" s="4" t="n">
        <v>48</v>
      </c>
      <c r="E95" s="4" t="n">
        <v>97</v>
      </c>
      <c r="F95" s="4" t="n">
        <v>74</v>
      </c>
      <c r="G95" s="4" t="n">
        <v>52</v>
      </c>
      <c r="H95" s="4" t="n">
        <v>91</v>
      </c>
      <c r="I95" s="4" t="n">
        <v>68</v>
      </c>
    </row>
    <row r="96" customFormat="false" ht="17" hidden="false" customHeight="false" outlineLevel="0" collapsed="false">
      <c r="A96" s="3" t="n">
        <v>16</v>
      </c>
      <c r="B96" s="4" t="s">
        <v>19</v>
      </c>
      <c r="C96" s="4" t="n">
        <v>408</v>
      </c>
      <c r="D96" s="4" t="n">
        <v>59</v>
      </c>
      <c r="E96" s="4" t="n">
        <v>97</v>
      </c>
      <c r="F96" s="4" t="n">
        <v>68</v>
      </c>
      <c r="G96" s="4" t="n">
        <v>38</v>
      </c>
      <c r="H96" s="4" t="n">
        <v>88</v>
      </c>
      <c r="I96" s="4" t="n">
        <v>59</v>
      </c>
    </row>
    <row r="97" customFormat="false" ht="17" hidden="false" customHeight="false" outlineLevel="0" collapsed="false">
      <c r="A97" s="3" t="n">
        <v>96</v>
      </c>
      <c r="B97" s="4" t="s">
        <v>92</v>
      </c>
      <c r="C97" s="4" t="n">
        <v>208</v>
      </c>
      <c r="D97" s="4" t="n">
        <v>39</v>
      </c>
      <c r="E97" s="4" t="n">
        <v>23</v>
      </c>
      <c r="F97" s="4" t="n">
        <v>41</v>
      </c>
      <c r="G97" s="4" t="n">
        <v>8</v>
      </c>
      <c r="H97" s="4" t="n">
        <v>35</v>
      </c>
      <c r="I97" s="4" t="n">
        <v>62</v>
      </c>
    </row>
    <row r="98" customFormat="false" ht="17" hidden="false" customHeight="false" outlineLevel="0" collapsed="false">
      <c r="A98" s="3" t="n">
        <v>52</v>
      </c>
      <c r="B98" s="4" t="s">
        <v>61</v>
      </c>
      <c r="C98" s="4" t="n">
        <v>311</v>
      </c>
      <c r="D98" s="4" t="n">
        <v>83</v>
      </c>
      <c r="E98" s="4" t="n">
        <v>54</v>
      </c>
      <c r="F98" s="4" t="n">
        <v>49</v>
      </c>
      <c r="G98" s="4" t="n">
        <v>16</v>
      </c>
      <c r="H98" s="4" t="n">
        <v>43</v>
      </c>
      <c r="I98" s="4" t="n">
        <v>65</v>
      </c>
    </row>
    <row r="99" customFormat="false" ht="17" hidden="false" customHeight="false" outlineLevel="0" collapsed="false">
      <c r="A99" s="3" t="n">
        <v>38</v>
      </c>
      <c r="B99" s="4" t="s">
        <v>68</v>
      </c>
      <c r="C99" s="4" t="n">
        <v>350</v>
      </c>
      <c r="D99" s="4" t="n">
        <v>10</v>
      </c>
      <c r="E99" s="4" t="n">
        <v>81</v>
      </c>
      <c r="F99" s="4" t="n">
        <v>59</v>
      </c>
      <c r="G99" s="4" t="n">
        <v>48</v>
      </c>
      <c r="H99" s="4" t="n">
        <v>65</v>
      </c>
      <c r="I99" s="4" t="n">
        <v>88</v>
      </c>
    </row>
    <row r="100" customFormat="false" ht="17" hidden="false" customHeight="false" outlineLevel="0" collapsed="false">
      <c r="A100" s="3" t="n">
        <v>100</v>
      </c>
      <c r="B100" s="4" t="s">
        <v>116</v>
      </c>
      <c r="C100" s="4" t="n">
        <v>186</v>
      </c>
      <c r="D100" s="4" t="n">
        <v>52</v>
      </c>
      <c r="E100" s="4" t="n">
        <v>19</v>
      </c>
      <c r="F100" s="4" t="n">
        <v>25</v>
      </c>
      <c r="G100" s="4" t="n">
        <v>27</v>
      </c>
      <c r="H100" s="4" t="n">
        <v>30</v>
      </c>
      <c r="I100" s="4" t="n">
        <v>34</v>
      </c>
    </row>
    <row r="101" customFormat="false" ht="17" hidden="false" customHeight="false" outlineLevel="0" collapsed="false">
      <c r="A101" s="3" t="n">
        <v>15</v>
      </c>
      <c r="B101" s="4" t="s">
        <v>16</v>
      </c>
      <c r="C101" s="4" t="n">
        <v>413</v>
      </c>
      <c r="D101" s="4" t="n">
        <v>34</v>
      </c>
      <c r="E101" s="4" t="n">
        <v>97</v>
      </c>
      <c r="F101" s="4" t="n">
        <v>85</v>
      </c>
      <c r="G101" s="4" t="n">
        <v>65</v>
      </c>
      <c r="H101" s="4" t="n">
        <v>80</v>
      </c>
      <c r="I101" s="4" t="n">
        <v>52</v>
      </c>
    </row>
  </sheetData>
  <autoFilter ref="A1:I10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6"/>
  <cols>
    <col collapsed="false" hidden="false" max="2" min="2" style="0" width="25.9674418604651"/>
    <col collapsed="false" hidden="false" max="3" min="3" style="0" width="13.1674418604651"/>
    <col collapsed="false" hidden="false" max="4" min="4" style="0" width="13.7813953488372"/>
    <col collapsed="false" hidden="false" max="5" min="5" style="0" width="15.3813953488372"/>
    <col collapsed="false" hidden="false" max="6" min="6" style="0" width="13.293023255814"/>
    <col collapsed="false" hidden="false" max="7" min="7" style="0" width="15.753488372093"/>
    <col collapsed="false" hidden="false" max="8" min="8" style="0" width="14.153488372093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</row>
    <row r="2" customFormat="false" ht="17" hidden="false" customHeight="false" outlineLevel="0" collapsed="false">
      <c r="A2" s="3" t="n">
        <v>1</v>
      </c>
      <c r="B2" s="3" t="s">
        <v>13</v>
      </c>
      <c r="C2" s="4" t="n">
        <v>404</v>
      </c>
      <c r="D2" s="5" t="n">
        <v>95.9</v>
      </c>
      <c r="E2" s="5" t="n">
        <v>79.7</v>
      </c>
      <c r="F2" s="5" t="n">
        <v>80.1</v>
      </c>
      <c r="G2" s="5" t="n">
        <v>86.5</v>
      </c>
      <c r="H2" s="5" t="n">
        <v>61.4</v>
      </c>
    </row>
    <row r="3" customFormat="false" ht="17" hidden="false" customHeight="false" outlineLevel="0" collapsed="false">
      <c r="A3" s="3" t="n">
        <v>2</v>
      </c>
      <c r="B3" s="4" t="s">
        <v>11</v>
      </c>
      <c r="C3" s="4" t="n">
        <v>398</v>
      </c>
      <c r="D3" s="5" t="n">
        <v>67</v>
      </c>
      <c r="E3" s="5" t="n">
        <v>100</v>
      </c>
      <c r="F3" s="5" t="n">
        <v>91.7</v>
      </c>
      <c r="G3" s="5" t="n">
        <v>90.5</v>
      </c>
      <c r="H3" s="5" t="n">
        <v>48.8</v>
      </c>
    </row>
    <row r="4" customFormat="false" ht="17" hidden="false" customHeight="false" outlineLevel="0" collapsed="false">
      <c r="A4" s="3" t="n">
        <v>3</v>
      </c>
      <c r="B4" s="4" t="s">
        <v>10</v>
      </c>
      <c r="C4" s="4" t="n">
        <v>391</v>
      </c>
      <c r="D4" s="5" t="n">
        <v>80.6</v>
      </c>
      <c r="E4" s="5" t="n">
        <v>50.3</v>
      </c>
      <c r="F4" s="5" t="n">
        <v>97.8</v>
      </c>
      <c r="G4" s="5" t="n">
        <v>100</v>
      </c>
      <c r="H4" s="5" t="n">
        <v>62.7</v>
      </c>
    </row>
    <row r="5" customFormat="false" ht="17" hidden="false" customHeight="false" outlineLevel="0" collapsed="false">
      <c r="A5" s="3" t="n">
        <v>4</v>
      </c>
      <c r="B5" s="4" t="s">
        <v>17</v>
      </c>
      <c r="C5" s="4" t="n">
        <v>388</v>
      </c>
      <c r="D5" s="5" t="n">
        <v>62.9</v>
      </c>
      <c r="E5" s="5" t="n">
        <v>94.4</v>
      </c>
      <c r="F5" s="5" t="n">
        <v>100</v>
      </c>
      <c r="G5" s="5" t="n">
        <v>86.7</v>
      </c>
      <c r="H5" s="5" t="n">
        <v>44</v>
      </c>
    </row>
    <row r="6" customFormat="false" ht="17" hidden="false" customHeight="false" outlineLevel="0" collapsed="false">
      <c r="A6" s="3" t="n">
        <v>5</v>
      </c>
      <c r="B6" s="4" t="s">
        <v>9</v>
      </c>
      <c r="C6" s="4" t="n">
        <v>384</v>
      </c>
      <c r="D6" s="5" t="n">
        <v>100</v>
      </c>
      <c r="E6" s="5" t="n">
        <v>90.9</v>
      </c>
      <c r="F6" s="5" t="n">
        <v>82.8</v>
      </c>
      <c r="G6" s="5" t="n">
        <v>95.2</v>
      </c>
      <c r="H6" s="5" t="n">
        <v>15.3</v>
      </c>
    </row>
    <row r="7" customFormat="false" ht="17" hidden="false" customHeight="false" outlineLevel="0" collapsed="false">
      <c r="A7" s="3" t="n">
        <v>6</v>
      </c>
      <c r="B7" s="4" t="s">
        <v>23</v>
      </c>
      <c r="C7" s="4" t="n">
        <v>380</v>
      </c>
      <c r="D7" s="5" t="n">
        <v>64</v>
      </c>
      <c r="E7" s="5" t="n">
        <v>81.1</v>
      </c>
      <c r="F7" s="5" t="n">
        <v>91.3</v>
      </c>
      <c r="G7" s="5" t="n">
        <v>87.1</v>
      </c>
      <c r="H7" s="5" t="n">
        <v>56</v>
      </c>
    </row>
    <row r="8" customFormat="false" ht="17" hidden="false" customHeight="false" outlineLevel="0" collapsed="false">
      <c r="A8" s="3" t="n">
        <v>7</v>
      </c>
      <c r="B8" s="4" t="s">
        <v>12</v>
      </c>
      <c r="C8" s="4" t="n">
        <v>377</v>
      </c>
      <c r="D8" s="5" t="n">
        <v>60.9</v>
      </c>
      <c r="E8" s="5" t="n">
        <v>94.1</v>
      </c>
      <c r="F8" s="5" t="n">
        <v>91.4</v>
      </c>
      <c r="G8" s="5" t="n">
        <v>74.1</v>
      </c>
      <c r="H8" s="5" t="n">
        <v>56.8</v>
      </c>
    </row>
    <row r="9" customFormat="false" ht="17" hidden="false" customHeight="false" outlineLevel="0" collapsed="false">
      <c r="A9" s="3" t="n">
        <v>8</v>
      </c>
      <c r="B9" s="4" t="s">
        <v>20</v>
      </c>
      <c r="C9" s="4" t="n">
        <v>373</v>
      </c>
      <c r="D9" s="5" t="n">
        <v>71.2</v>
      </c>
      <c r="E9" s="5" t="n">
        <v>78.2</v>
      </c>
      <c r="F9" s="5" t="n">
        <v>83.7</v>
      </c>
      <c r="G9" s="5" t="n">
        <v>82.9</v>
      </c>
      <c r="H9" s="5" t="n">
        <v>56.7</v>
      </c>
    </row>
    <row r="10" customFormat="false" ht="17" hidden="false" customHeight="false" outlineLevel="0" collapsed="false">
      <c r="A10" s="3" t="n">
        <v>9</v>
      </c>
      <c r="B10" s="4" t="s">
        <v>15</v>
      </c>
      <c r="C10" s="4" t="n">
        <v>369</v>
      </c>
      <c r="D10" s="5" t="n">
        <v>48.3</v>
      </c>
      <c r="E10" s="5" t="n">
        <v>74.1</v>
      </c>
      <c r="F10" s="5" t="n">
        <v>91.6</v>
      </c>
      <c r="G10" s="5" t="n">
        <v>73</v>
      </c>
      <c r="H10" s="5" t="n">
        <v>81.6</v>
      </c>
    </row>
    <row r="11" customFormat="false" ht="17" hidden="false" customHeight="false" outlineLevel="0" collapsed="false">
      <c r="A11" s="3" t="n">
        <v>10</v>
      </c>
      <c r="B11" s="4" t="s">
        <v>18</v>
      </c>
      <c r="C11" s="4" t="n">
        <v>367</v>
      </c>
      <c r="D11" s="5" t="n">
        <v>87.4</v>
      </c>
      <c r="E11" s="5" t="n">
        <v>64.2</v>
      </c>
      <c r="F11" s="5" t="n">
        <v>67.7</v>
      </c>
      <c r="G11" s="5" t="n">
        <v>91.9</v>
      </c>
      <c r="H11" s="5" t="n">
        <v>55.7</v>
      </c>
    </row>
    <row r="12" customFormat="false" ht="17" hidden="false" customHeight="false" outlineLevel="0" collapsed="false">
      <c r="A12" s="3" t="n">
        <v>11</v>
      </c>
      <c r="B12" s="4" t="s">
        <v>14</v>
      </c>
      <c r="C12" s="4" t="n">
        <v>366</v>
      </c>
      <c r="D12" s="5" t="n">
        <v>52.6</v>
      </c>
      <c r="E12" s="5" t="n">
        <v>71.6</v>
      </c>
      <c r="F12" s="5" t="n">
        <v>84.8</v>
      </c>
      <c r="G12" s="5" t="n">
        <v>76.7</v>
      </c>
      <c r="H12" s="5" t="n">
        <v>80.1</v>
      </c>
    </row>
    <row r="13" customFormat="false" ht="17" hidden="false" customHeight="false" outlineLevel="0" collapsed="false">
      <c r="A13" s="3" t="n">
        <v>12</v>
      </c>
      <c r="B13" s="4" t="s">
        <v>16</v>
      </c>
      <c r="C13" s="4" t="n">
        <v>365</v>
      </c>
      <c r="D13" s="5" t="n">
        <v>63.2</v>
      </c>
      <c r="E13" s="5" t="n">
        <v>82.5</v>
      </c>
      <c r="F13" s="5" t="n">
        <v>95.2</v>
      </c>
      <c r="G13" s="5" t="n">
        <v>81.1</v>
      </c>
      <c r="H13" s="5" t="n">
        <v>43.2</v>
      </c>
    </row>
    <row r="14" customFormat="false" ht="17" hidden="false" customHeight="false" outlineLevel="0" collapsed="false">
      <c r="A14" s="3" t="n">
        <v>13</v>
      </c>
      <c r="B14" s="4" t="s">
        <v>22</v>
      </c>
      <c r="C14" s="4" t="n">
        <v>355</v>
      </c>
      <c r="D14" s="5" t="n">
        <v>50</v>
      </c>
      <c r="E14" s="5" t="n">
        <v>88</v>
      </c>
      <c r="F14" s="5" t="n">
        <v>98.5</v>
      </c>
      <c r="G14" s="5" t="n">
        <v>72.4</v>
      </c>
      <c r="H14" s="5" t="n">
        <v>46.3</v>
      </c>
    </row>
    <row r="15" customFormat="false" ht="17" hidden="false" customHeight="false" outlineLevel="0" collapsed="false">
      <c r="A15" s="3" t="n">
        <v>14</v>
      </c>
      <c r="B15" s="4" t="s">
        <v>25</v>
      </c>
      <c r="C15" s="4" t="n">
        <v>355</v>
      </c>
      <c r="D15" s="5" t="n">
        <v>49.2</v>
      </c>
      <c r="E15" s="5" t="n">
        <v>92</v>
      </c>
      <c r="F15" s="5" t="n">
        <v>93.2</v>
      </c>
      <c r="G15" s="5" t="n">
        <v>71</v>
      </c>
      <c r="H15" s="5" t="n">
        <v>49.9</v>
      </c>
    </row>
    <row r="16" customFormat="false" ht="17" hidden="false" customHeight="false" outlineLevel="0" collapsed="false">
      <c r="A16" s="3" t="n">
        <v>15</v>
      </c>
      <c r="B16" s="4" t="s">
        <v>21</v>
      </c>
      <c r="C16" s="4" t="n">
        <v>355</v>
      </c>
      <c r="D16" s="5" t="n">
        <v>77.5</v>
      </c>
      <c r="E16" s="5" t="n">
        <v>86.6</v>
      </c>
      <c r="F16" s="5" t="n">
        <v>76.4</v>
      </c>
      <c r="G16" s="5" t="n">
        <v>95.4</v>
      </c>
      <c r="H16" s="5" t="n">
        <v>18.9</v>
      </c>
    </row>
    <row r="17" customFormat="false" ht="17" hidden="false" customHeight="false" outlineLevel="0" collapsed="false">
      <c r="A17" s="3" t="n">
        <v>16</v>
      </c>
      <c r="B17" s="4" t="s">
        <v>19</v>
      </c>
      <c r="C17" s="4" t="n">
        <v>354</v>
      </c>
      <c r="D17" s="5" t="n">
        <v>36.7</v>
      </c>
      <c r="E17" s="5" t="n">
        <v>87.3</v>
      </c>
      <c r="F17" s="5" t="n">
        <v>98.2</v>
      </c>
      <c r="G17" s="5" t="n">
        <v>54.3</v>
      </c>
      <c r="H17" s="5" t="n">
        <v>77.4</v>
      </c>
    </row>
    <row r="18" customFormat="false" ht="17" hidden="false" customHeight="false" outlineLevel="0" collapsed="false">
      <c r="A18" s="3" t="n">
        <v>17</v>
      </c>
      <c r="B18" s="4" t="s">
        <v>30</v>
      </c>
      <c r="C18" s="4" t="n">
        <v>340</v>
      </c>
      <c r="D18" s="5" t="n">
        <v>56.5</v>
      </c>
      <c r="E18" s="5" t="n">
        <v>83.3</v>
      </c>
      <c r="F18" s="5" t="n">
        <v>77.6</v>
      </c>
      <c r="G18" s="5" t="n">
        <v>69.4</v>
      </c>
      <c r="H18" s="5" t="n">
        <v>53.6</v>
      </c>
    </row>
    <row r="19" customFormat="false" ht="17" hidden="false" customHeight="false" outlineLevel="0" collapsed="false">
      <c r="A19" s="3" t="n">
        <v>18</v>
      </c>
      <c r="B19" s="4" t="s">
        <v>31</v>
      </c>
      <c r="C19" s="4" t="n">
        <v>338</v>
      </c>
      <c r="D19" s="5" t="n">
        <v>40.2</v>
      </c>
      <c r="E19" s="5" t="n">
        <v>93.8</v>
      </c>
      <c r="F19" s="5" t="n">
        <v>81</v>
      </c>
      <c r="G19" s="5" t="n">
        <v>73</v>
      </c>
      <c r="H19" s="5" t="n">
        <v>49.9</v>
      </c>
    </row>
    <row r="20" customFormat="false" ht="17" hidden="false" customHeight="false" outlineLevel="0" collapsed="false">
      <c r="A20" s="3" t="n">
        <v>19</v>
      </c>
      <c r="B20" s="4" t="s">
        <v>29</v>
      </c>
      <c r="C20" s="4" t="n">
        <v>338</v>
      </c>
      <c r="D20" s="5" t="n">
        <v>53.5</v>
      </c>
      <c r="E20" s="5" t="n">
        <v>89.9</v>
      </c>
      <c r="F20" s="5" t="n">
        <v>77.9</v>
      </c>
      <c r="G20" s="5" t="n">
        <v>66.2</v>
      </c>
      <c r="H20" s="5" t="n">
        <v>50.5</v>
      </c>
    </row>
    <row r="21" customFormat="false" ht="17" hidden="false" customHeight="false" outlineLevel="0" collapsed="false">
      <c r="A21" s="3" t="n">
        <v>20</v>
      </c>
      <c r="B21" s="4" t="s">
        <v>26</v>
      </c>
      <c r="C21" s="4" t="n">
        <v>334</v>
      </c>
      <c r="D21" s="5" t="n">
        <v>78.8</v>
      </c>
      <c r="E21" s="5" t="n">
        <v>76.8</v>
      </c>
      <c r="F21" s="5" t="n">
        <v>76.6</v>
      </c>
      <c r="G21" s="5" t="n">
        <v>84.6</v>
      </c>
      <c r="H21" s="5" t="n">
        <v>17.4</v>
      </c>
    </row>
    <row r="22" customFormat="false" ht="16.15" hidden="false" customHeight="false" outlineLevel="0" collapsed="false">
      <c r="A22" s="3" t="n">
        <v>21</v>
      </c>
      <c r="B22" s="4" t="s">
        <v>27</v>
      </c>
      <c r="C22" s="4" t="n">
        <v>333</v>
      </c>
      <c r="D22" s="5" t="n">
        <v>66.4</v>
      </c>
      <c r="E22" s="5" t="n">
        <v>40.9</v>
      </c>
      <c r="F22" s="5" t="n">
        <v>80.3</v>
      </c>
      <c r="G22" s="5" t="n">
        <v>79.5</v>
      </c>
      <c r="H22" s="5" t="n">
        <v>66.1</v>
      </c>
    </row>
    <row r="23" customFormat="false" ht="17" hidden="false" customHeight="false" outlineLevel="0" collapsed="false">
      <c r="A23" s="3" t="n">
        <v>22</v>
      </c>
      <c r="B23" s="4" t="s">
        <v>40</v>
      </c>
      <c r="C23" s="4" t="n">
        <v>318</v>
      </c>
      <c r="D23" s="5" t="n">
        <v>39.9</v>
      </c>
      <c r="E23" s="5" t="n">
        <v>75.6</v>
      </c>
      <c r="F23" s="5" t="n">
        <v>73.6</v>
      </c>
      <c r="G23" s="5" t="n">
        <v>53.2</v>
      </c>
      <c r="H23" s="5" t="n">
        <v>75.6</v>
      </c>
    </row>
    <row r="24" customFormat="false" ht="17" hidden="false" customHeight="false" outlineLevel="0" collapsed="false">
      <c r="A24" s="3" t="n">
        <v>23</v>
      </c>
      <c r="B24" s="4" t="s">
        <v>28</v>
      </c>
      <c r="C24" s="4" t="n">
        <v>317</v>
      </c>
      <c r="D24" s="5" t="n">
        <v>63.6</v>
      </c>
      <c r="E24" s="5" t="n">
        <v>47.2</v>
      </c>
      <c r="F24" s="5" t="n">
        <v>59.2</v>
      </c>
      <c r="G24" s="5" t="n">
        <v>65.4</v>
      </c>
      <c r="H24" s="5" t="n">
        <v>81.3</v>
      </c>
    </row>
    <row r="25" customFormat="false" ht="17" hidden="false" customHeight="false" outlineLevel="0" collapsed="false">
      <c r="A25" s="3" t="n">
        <v>24</v>
      </c>
      <c r="B25" s="4" t="s">
        <v>41</v>
      </c>
      <c r="C25" s="4" t="n">
        <v>316</v>
      </c>
      <c r="D25" s="5" t="n">
        <v>53</v>
      </c>
      <c r="E25" s="5" t="n">
        <v>64</v>
      </c>
      <c r="F25" s="5" t="n">
        <v>89.7</v>
      </c>
      <c r="G25" s="5" t="n">
        <v>74.8</v>
      </c>
      <c r="H25" s="5" t="n">
        <v>34</v>
      </c>
    </row>
    <row r="26" customFormat="false" ht="17" hidden="false" customHeight="false" outlineLevel="0" collapsed="false">
      <c r="A26" s="3" t="n">
        <v>25</v>
      </c>
      <c r="B26" s="4" t="s">
        <v>34</v>
      </c>
      <c r="C26" s="4" t="n">
        <v>315</v>
      </c>
      <c r="D26" s="5" t="n">
        <v>70.7</v>
      </c>
      <c r="E26" s="5" t="n">
        <v>45.4</v>
      </c>
      <c r="F26" s="5" t="n">
        <v>49.2</v>
      </c>
      <c r="G26" s="5" t="n">
        <v>93.3</v>
      </c>
      <c r="H26" s="5" t="n">
        <v>56.5</v>
      </c>
    </row>
    <row r="27" customFormat="false" ht="17" hidden="false" customHeight="false" outlineLevel="0" collapsed="false">
      <c r="A27" s="3" t="n">
        <v>26</v>
      </c>
      <c r="B27" s="4" t="s">
        <v>49</v>
      </c>
      <c r="C27" s="4" t="n">
        <v>313</v>
      </c>
      <c r="D27" s="5" t="n">
        <v>37</v>
      </c>
      <c r="E27" s="5" t="n">
        <v>88.5</v>
      </c>
      <c r="F27" s="5" t="n">
        <v>78.9</v>
      </c>
      <c r="G27" s="5" t="n">
        <v>55.9</v>
      </c>
      <c r="H27" s="5" t="n">
        <v>52.7</v>
      </c>
    </row>
    <row r="28" customFormat="false" ht="17" hidden="false" customHeight="false" outlineLevel="0" collapsed="false">
      <c r="A28" s="3" t="n">
        <v>27</v>
      </c>
      <c r="B28" s="4" t="s">
        <v>35</v>
      </c>
      <c r="C28" s="4" t="n">
        <v>309</v>
      </c>
      <c r="D28" s="5" t="n">
        <v>48.9</v>
      </c>
      <c r="E28" s="5" t="n">
        <v>60.5</v>
      </c>
      <c r="F28" s="5" t="n">
        <v>92.5</v>
      </c>
      <c r="G28" s="5" t="n">
        <v>58.9</v>
      </c>
      <c r="H28" s="5" t="n">
        <v>48</v>
      </c>
    </row>
    <row r="29" customFormat="false" ht="17" hidden="false" customHeight="false" outlineLevel="0" collapsed="false">
      <c r="A29" s="3" t="n">
        <v>28</v>
      </c>
      <c r="B29" s="4" t="s">
        <v>46</v>
      </c>
      <c r="C29" s="4" t="n">
        <v>309</v>
      </c>
      <c r="D29" s="5" t="n">
        <v>68</v>
      </c>
      <c r="E29" s="5" t="n">
        <v>76.5</v>
      </c>
      <c r="F29" s="5" t="n">
        <v>70.6</v>
      </c>
      <c r="G29" s="5" t="n">
        <v>75.7</v>
      </c>
      <c r="H29" s="5" t="n">
        <v>18.2</v>
      </c>
    </row>
    <row r="30" customFormat="false" ht="17" hidden="false" customHeight="false" outlineLevel="0" collapsed="false">
      <c r="A30" s="3" t="n">
        <v>29</v>
      </c>
      <c r="B30" s="4" t="s">
        <v>53</v>
      </c>
      <c r="C30" s="4" t="n">
        <v>309</v>
      </c>
      <c r="D30" s="5" t="n">
        <v>51.4</v>
      </c>
      <c r="E30" s="5" t="n">
        <v>77.3</v>
      </c>
      <c r="F30" s="5" t="n">
        <v>89.4</v>
      </c>
      <c r="G30" s="5" t="n">
        <v>68.4</v>
      </c>
      <c r="H30" s="5" t="n">
        <v>22.5</v>
      </c>
    </row>
    <row r="31" customFormat="false" ht="17" hidden="false" customHeight="false" outlineLevel="0" collapsed="false">
      <c r="A31" s="3" t="n">
        <v>30</v>
      </c>
      <c r="B31" s="4" t="s">
        <v>39</v>
      </c>
      <c r="C31" s="4" t="n">
        <v>306</v>
      </c>
      <c r="D31" s="5" t="n">
        <v>48.9</v>
      </c>
      <c r="E31" s="5" t="n">
        <v>67.7</v>
      </c>
      <c r="F31" s="5" t="n">
        <v>65.5</v>
      </c>
      <c r="G31" s="5" t="n">
        <v>51.3</v>
      </c>
      <c r="H31" s="5" t="n">
        <v>72.4</v>
      </c>
    </row>
    <row r="32" customFormat="false" ht="17" hidden="false" customHeight="false" outlineLevel="0" collapsed="false">
      <c r="A32" s="3" t="n">
        <v>31</v>
      </c>
      <c r="B32" s="4" t="s">
        <v>48</v>
      </c>
      <c r="C32" s="4" t="n">
        <v>306</v>
      </c>
      <c r="D32" s="5" t="n">
        <v>70</v>
      </c>
      <c r="E32" s="5" t="n">
        <v>73.4</v>
      </c>
      <c r="F32" s="5" t="n">
        <v>68.4</v>
      </c>
      <c r="G32" s="5" t="n">
        <v>76.2</v>
      </c>
      <c r="H32" s="5" t="n">
        <v>18.4</v>
      </c>
    </row>
    <row r="33" customFormat="false" ht="17" hidden="false" customHeight="false" outlineLevel="0" collapsed="false">
      <c r="A33" s="3" t="n">
        <v>32</v>
      </c>
      <c r="B33" s="4" t="s">
        <v>33</v>
      </c>
      <c r="C33" s="4" t="n">
        <v>304</v>
      </c>
      <c r="D33" s="5" t="n">
        <v>54.8</v>
      </c>
      <c r="E33" s="5" t="n">
        <v>74.4</v>
      </c>
      <c r="F33" s="5" t="n">
        <v>40.9</v>
      </c>
      <c r="G33" s="5" t="n">
        <v>89.5</v>
      </c>
      <c r="H33" s="5" t="n">
        <v>44.8</v>
      </c>
    </row>
    <row r="34" customFormat="false" ht="17" hidden="false" customHeight="false" outlineLevel="0" collapsed="false">
      <c r="A34" s="3" t="n">
        <v>33</v>
      </c>
      <c r="B34" s="4" t="s">
        <v>24</v>
      </c>
      <c r="C34" s="4" t="n">
        <v>303</v>
      </c>
      <c r="D34" s="5" t="n">
        <v>58.1</v>
      </c>
      <c r="E34" s="5" t="n">
        <v>88.8</v>
      </c>
      <c r="F34" s="5" t="n">
        <v>68.1</v>
      </c>
      <c r="G34" s="5" t="n">
        <v>65.9</v>
      </c>
      <c r="H34" s="5" t="n">
        <v>21.6</v>
      </c>
    </row>
    <row r="35" customFormat="false" ht="17" hidden="false" customHeight="false" outlineLevel="0" collapsed="false">
      <c r="A35" s="3" t="n">
        <v>34</v>
      </c>
      <c r="B35" s="4" t="s">
        <v>83</v>
      </c>
      <c r="C35" s="4" t="n">
        <v>300</v>
      </c>
      <c r="D35" s="5" t="n">
        <v>47</v>
      </c>
      <c r="E35" s="5" t="n">
        <v>52.8</v>
      </c>
      <c r="F35" s="5" t="n">
        <v>83.1</v>
      </c>
      <c r="G35" s="5" t="n">
        <v>50.7</v>
      </c>
      <c r="H35" s="5" t="n">
        <v>66.8</v>
      </c>
    </row>
    <row r="36" customFormat="false" ht="17" hidden="false" customHeight="false" outlineLevel="0" collapsed="false">
      <c r="A36" s="3" t="n">
        <v>35</v>
      </c>
      <c r="B36" s="4" t="s">
        <v>47</v>
      </c>
      <c r="C36" s="4" t="n">
        <v>299</v>
      </c>
      <c r="D36" s="5" t="n">
        <v>45</v>
      </c>
      <c r="E36" s="5" t="n">
        <v>79.3</v>
      </c>
      <c r="F36" s="5" t="n">
        <v>77.8</v>
      </c>
      <c r="G36" s="5" t="n">
        <v>48.8</v>
      </c>
      <c r="H36" s="5" t="n">
        <v>47.7</v>
      </c>
    </row>
    <row r="37" customFormat="false" ht="17" hidden="false" customHeight="false" outlineLevel="0" collapsed="false">
      <c r="A37" s="3" t="n">
        <v>36</v>
      </c>
      <c r="B37" s="4" t="s">
        <v>32</v>
      </c>
      <c r="C37" s="4" t="n">
        <v>298</v>
      </c>
      <c r="D37" s="5" t="n">
        <v>49.7</v>
      </c>
      <c r="E37" s="5" t="n">
        <v>88</v>
      </c>
      <c r="F37" s="5" t="n">
        <v>58.9</v>
      </c>
      <c r="G37" s="5" t="n">
        <v>76</v>
      </c>
      <c r="H37" s="5" t="n">
        <v>25</v>
      </c>
    </row>
    <row r="38" customFormat="false" ht="17" hidden="false" customHeight="false" outlineLevel="0" collapsed="false">
      <c r="A38" s="3" t="n">
        <v>37</v>
      </c>
      <c r="B38" s="4" t="s">
        <v>42</v>
      </c>
      <c r="C38" s="4" t="n">
        <v>297</v>
      </c>
      <c r="D38" s="5" t="n">
        <v>54.3</v>
      </c>
      <c r="E38" s="5" t="n">
        <v>87.5</v>
      </c>
      <c r="F38" s="5" t="n">
        <v>68.1</v>
      </c>
      <c r="G38" s="5" t="n">
        <v>56.1</v>
      </c>
      <c r="H38" s="5" t="n">
        <v>31.4</v>
      </c>
    </row>
    <row r="39" customFormat="false" ht="17" hidden="false" customHeight="false" outlineLevel="0" collapsed="false">
      <c r="A39" s="3" t="n">
        <v>38</v>
      </c>
      <c r="B39" s="4" t="s">
        <v>44</v>
      </c>
      <c r="C39" s="4" t="n">
        <v>296</v>
      </c>
      <c r="D39" s="5" t="n">
        <v>40.1</v>
      </c>
      <c r="E39" s="5" t="n">
        <v>62.1</v>
      </c>
      <c r="F39" s="5" t="n">
        <v>53</v>
      </c>
      <c r="G39" s="5" t="n">
        <v>81.9</v>
      </c>
      <c r="H39" s="5" t="n">
        <v>58.9</v>
      </c>
    </row>
    <row r="40" customFormat="false" ht="17" hidden="false" customHeight="false" outlineLevel="0" collapsed="false">
      <c r="A40" s="3" t="n">
        <v>39</v>
      </c>
      <c r="B40" s="4" t="s">
        <v>37</v>
      </c>
      <c r="C40" s="4" t="n">
        <v>290</v>
      </c>
      <c r="D40" s="5" t="n">
        <v>61.3</v>
      </c>
      <c r="E40" s="5" t="n">
        <v>36</v>
      </c>
      <c r="F40" s="5" t="n">
        <v>49.1</v>
      </c>
      <c r="G40" s="5" t="n">
        <v>86.5</v>
      </c>
      <c r="H40" s="5" t="n">
        <v>56.8</v>
      </c>
    </row>
    <row r="41" customFormat="false" ht="17" hidden="false" customHeight="false" outlineLevel="0" collapsed="false">
      <c r="A41" s="3" t="n">
        <v>40</v>
      </c>
      <c r="B41" s="4" t="s">
        <v>38</v>
      </c>
      <c r="C41" s="4" t="n">
        <v>290</v>
      </c>
      <c r="D41" s="5" t="n">
        <v>28.5</v>
      </c>
      <c r="E41" s="5" t="n">
        <v>73.5</v>
      </c>
      <c r="F41" s="5" t="n">
        <v>66.3</v>
      </c>
      <c r="G41" s="5" t="n">
        <v>52.4</v>
      </c>
      <c r="H41" s="5" t="n">
        <v>68.9</v>
      </c>
    </row>
    <row r="42" customFormat="false" ht="17" hidden="false" customHeight="false" outlineLevel="0" collapsed="false">
      <c r="A42" s="3" t="n">
        <v>41</v>
      </c>
      <c r="B42" s="4" t="s">
        <v>56</v>
      </c>
      <c r="C42" s="4" t="n">
        <v>289</v>
      </c>
      <c r="D42" s="5" t="n">
        <v>31.6</v>
      </c>
      <c r="E42" s="5" t="n">
        <v>79.1</v>
      </c>
      <c r="F42" s="5" t="n">
        <v>68.7</v>
      </c>
      <c r="G42" s="5" t="n">
        <v>39.9</v>
      </c>
      <c r="H42" s="5" t="n">
        <v>69.7</v>
      </c>
    </row>
    <row r="43" customFormat="false" ht="17" hidden="false" customHeight="false" outlineLevel="0" collapsed="false">
      <c r="A43" s="3" t="n">
        <v>42</v>
      </c>
      <c r="B43" s="4" t="s">
        <v>43</v>
      </c>
      <c r="C43" s="4" t="n">
        <v>281</v>
      </c>
      <c r="D43" s="5" t="n">
        <v>54</v>
      </c>
      <c r="E43" s="5" t="n">
        <v>71.3</v>
      </c>
      <c r="F43" s="5" t="n">
        <v>61.5</v>
      </c>
      <c r="G43" s="5" t="n">
        <v>77.2</v>
      </c>
      <c r="H43" s="5" t="n">
        <v>16.8</v>
      </c>
    </row>
    <row r="44" customFormat="false" ht="17" hidden="false" customHeight="false" outlineLevel="0" collapsed="false">
      <c r="A44" s="3" t="n">
        <v>43</v>
      </c>
      <c r="B44" s="4" t="s">
        <v>36</v>
      </c>
      <c r="C44" s="4" t="n">
        <v>278</v>
      </c>
      <c r="D44" s="5" t="n">
        <v>54.4</v>
      </c>
      <c r="E44" s="5" t="n">
        <v>52</v>
      </c>
      <c r="F44" s="5" t="n">
        <v>30</v>
      </c>
      <c r="G44" s="5" t="n">
        <v>66.8</v>
      </c>
      <c r="H44" s="5" t="n">
        <v>74.8</v>
      </c>
    </row>
    <row r="45" customFormat="false" ht="17" hidden="false" customHeight="false" outlineLevel="0" collapsed="false">
      <c r="A45" s="3" t="n">
        <v>44</v>
      </c>
      <c r="B45" s="4" t="s">
        <v>52</v>
      </c>
      <c r="C45" s="4" t="n">
        <v>274</v>
      </c>
      <c r="D45" s="5" t="n">
        <v>45.5</v>
      </c>
      <c r="E45" s="5" t="n">
        <v>94</v>
      </c>
      <c r="F45" s="5" t="n">
        <v>48.1</v>
      </c>
      <c r="G45" s="5" t="n">
        <v>62.4</v>
      </c>
      <c r="H45" s="5" t="n">
        <v>24.1</v>
      </c>
    </row>
    <row r="46" customFormat="false" ht="17" hidden="false" customHeight="false" outlineLevel="0" collapsed="false">
      <c r="A46" s="3" t="n">
        <v>45</v>
      </c>
      <c r="B46" s="4" t="s">
        <v>68</v>
      </c>
      <c r="C46" s="4" t="n">
        <v>273</v>
      </c>
      <c r="D46" s="5" t="n">
        <v>44.9</v>
      </c>
      <c r="E46" s="5" t="n">
        <v>67.9</v>
      </c>
      <c r="F46" s="5" t="n">
        <v>73.2</v>
      </c>
      <c r="G46" s="5" t="n">
        <v>66.5</v>
      </c>
      <c r="H46" s="5" t="n">
        <v>20.9</v>
      </c>
    </row>
    <row r="47" customFormat="false" ht="17" hidden="false" customHeight="false" outlineLevel="0" collapsed="false">
      <c r="A47" s="3" t="n">
        <v>46</v>
      </c>
      <c r="B47" s="4" t="s">
        <v>50</v>
      </c>
      <c r="C47" s="4" t="n">
        <v>272</v>
      </c>
      <c r="D47" s="5" t="n">
        <v>39.9</v>
      </c>
      <c r="E47" s="5" t="n">
        <v>71.3</v>
      </c>
      <c r="F47" s="5" t="n">
        <v>60</v>
      </c>
      <c r="G47" s="5" t="n">
        <v>26.1</v>
      </c>
      <c r="H47" s="5" t="n">
        <v>74.6</v>
      </c>
    </row>
    <row r="48" customFormat="false" ht="17" hidden="false" customHeight="false" outlineLevel="0" collapsed="false">
      <c r="A48" s="3" t="n">
        <v>47</v>
      </c>
      <c r="B48" s="4" t="s">
        <v>77</v>
      </c>
      <c r="C48" s="4" t="n">
        <v>271</v>
      </c>
      <c r="D48" s="5" t="n">
        <v>27.8</v>
      </c>
      <c r="E48" s="5" t="n">
        <v>68.1</v>
      </c>
      <c r="F48" s="5" t="n">
        <v>69.5</v>
      </c>
      <c r="G48" s="5" t="n">
        <v>43.2</v>
      </c>
      <c r="H48" s="5" t="n">
        <v>62.7</v>
      </c>
    </row>
    <row r="49" customFormat="false" ht="17" hidden="false" customHeight="false" outlineLevel="0" collapsed="false">
      <c r="A49" s="3" t="n">
        <v>48</v>
      </c>
      <c r="B49" s="4" t="s">
        <v>66</v>
      </c>
      <c r="C49" s="4" t="n">
        <v>265</v>
      </c>
      <c r="D49" s="5" t="n">
        <v>59.9</v>
      </c>
      <c r="E49" s="5" t="n">
        <v>63.9</v>
      </c>
      <c r="F49" s="5" t="n">
        <v>53.5</v>
      </c>
      <c r="G49" s="5" t="n">
        <v>69.2</v>
      </c>
      <c r="H49" s="5" t="n">
        <v>18.8</v>
      </c>
    </row>
    <row r="50" customFormat="false" ht="17" hidden="false" customHeight="false" outlineLevel="0" collapsed="false">
      <c r="A50" s="3" t="n">
        <v>49</v>
      </c>
      <c r="B50" s="4" t="s">
        <v>72</v>
      </c>
      <c r="C50" s="4" t="n">
        <v>261</v>
      </c>
      <c r="D50" s="5" t="n">
        <v>40.9</v>
      </c>
      <c r="E50" s="5" t="n">
        <v>37.7</v>
      </c>
      <c r="F50" s="5" t="n">
        <v>48.1</v>
      </c>
      <c r="G50" s="5" t="n">
        <v>83.8</v>
      </c>
      <c r="H50" s="5" t="n">
        <v>50.6</v>
      </c>
    </row>
    <row r="51" customFormat="false" ht="17" hidden="false" customHeight="false" outlineLevel="0" collapsed="false">
      <c r="A51" s="3" t="n">
        <v>50</v>
      </c>
      <c r="B51" s="4" t="s">
        <v>60</v>
      </c>
      <c r="C51" s="4" t="n">
        <v>261</v>
      </c>
      <c r="D51" s="5" t="n">
        <v>46.9</v>
      </c>
      <c r="E51" s="5" t="n">
        <v>27.9</v>
      </c>
      <c r="F51" s="5" t="n">
        <v>25.5</v>
      </c>
      <c r="G51" s="5" t="n">
        <v>84.5</v>
      </c>
      <c r="H51" s="5" t="n">
        <v>76.3</v>
      </c>
    </row>
    <row r="52" customFormat="false" ht="17" hidden="false" customHeight="false" outlineLevel="0" collapsed="false">
      <c r="A52" s="3" t="n">
        <v>51</v>
      </c>
      <c r="B52" s="4" t="s">
        <v>54</v>
      </c>
      <c r="C52" s="4" t="n">
        <v>261</v>
      </c>
      <c r="D52" s="5" t="n">
        <v>22.8</v>
      </c>
      <c r="E52" s="5" t="n">
        <v>80.8</v>
      </c>
      <c r="F52" s="5" t="n">
        <v>81.2</v>
      </c>
      <c r="G52" s="5" t="n">
        <v>21.8</v>
      </c>
      <c r="H52" s="5" t="n">
        <v>54.1</v>
      </c>
    </row>
    <row r="53" customFormat="false" ht="17" hidden="false" customHeight="false" outlineLevel="0" collapsed="false">
      <c r="A53" s="3" t="n">
        <v>52</v>
      </c>
      <c r="B53" s="4" t="s">
        <v>58</v>
      </c>
      <c r="C53" s="4" t="n">
        <v>258</v>
      </c>
      <c r="D53" s="5" t="n">
        <v>23.5</v>
      </c>
      <c r="E53" s="5" t="n">
        <v>63.5</v>
      </c>
      <c r="F53" s="5" t="n">
        <v>59.3</v>
      </c>
      <c r="G53" s="5" t="n">
        <v>38.1</v>
      </c>
      <c r="H53" s="5" t="n">
        <v>73.6</v>
      </c>
    </row>
    <row r="54" customFormat="false" ht="17" hidden="false" customHeight="false" outlineLevel="0" collapsed="false">
      <c r="A54" s="3" t="n">
        <v>53</v>
      </c>
      <c r="B54" s="4" t="s">
        <v>45</v>
      </c>
      <c r="C54" s="4" t="n">
        <v>257</v>
      </c>
      <c r="D54" s="5" t="n">
        <v>33.7</v>
      </c>
      <c r="E54" s="5" t="n">
        <v>45.2</v>
      </c>
      <c r="F54" s="5" t="n">
        <v>39.5</v>
      </c>
      <c r="G54" s="5" t="n">
        <v>43.4</v>
      </c>
      <c r="H54" s="5" t="n">
        <v>95.1</v>
      </c>
    </row>
    <row r="55" customFormat="false" ht="17" hidden="false" customHeight="false" outlineLevel="0" collapsed="false">
      <c r="A55" s="3" t="n">
        <v>54</v>
      </c>
      <c r="B55" s="4" t="s">
        <v>65</v>
      </c>
      <c r="C55" s="4" t="n">
        <v>256</v>
      </c>
      <c r="D55" s="5" t="n">
        <v>33.4</v>
      </c>
      <c r="E55" s="5" t="n">
        <v>66.5</v>
      </c>
      <c r="F55" s="5" t="n">
        <v>72.6</v>
      </c>
      <c r="G55" s="5" t="n">
        <v>50.8</v>
      </c>
      <c r="H55" s="5" t="n">
        <v>32.3</v>
      </c>
    </row>
    <row r="56" customFormat="false" ht="17" hidden="false" customHeight="false" outlineLevel="0" collapsed="false">
      <c r="A56" s="3" t="n">
        <v>55</v>
      </c>
      <c r="B56" s="4" t="s">
        <v>97</v>
      </c>
      <c r="C56" s="4" t="n">
        <v>255</v>
      </c>
      <c r="D56" s="5" t="n">
        <v>19</v>
      </c>
      <c r="E56" s="5" t="n">
        <v>68.1</v>
      </c>
      <c r="F56" s="5" t="n">
        <v>81.5</v>
      </c>
      <c r="G56" s="5" t="n">
        <v>32.4</v>
      </c>
      <c r="H56" s="5" t="n">
        <v>54.3</v>
      </c>
    </row>
    <row r="57" customFormat="false" ht="17" hidden="false" customHeight="false" outlineLevel="0" collapsed="false">
      <c r="A57" s="3" t="n">
        <v>56</v>
      </c>
      <c r="B57" s="4" t="s">
        <v>81</v>
      </c>
      <c r="C57" s="4" t="n">
        <v>255</v>
      </c>
      <c r="D57" s="5" t="n">
        <v>36.5</v>
      </c>
      <c r="E57" s="5" t="n">
        <v>49.3</v>
      </c>
      <c r="F57" s="5" t="n">
        <v>46</v>
      </c>
      <c r="G57" s="5" t="n">
        <v>39.2</v>
      </c>
      <c r="H57" s="5" t="n">
        <v>83.5</v>
      </c>
    </row>
    <row r="58" customFormat="false" ht="17" hidden="false" customHeight="false" outlineLevel="0" collapsed="false">
      <c r="A58" s="3" t="n">
        <v>57</v>
      </c>
      <c r="B58" s="4" t="s">
        <v>55</v>
      </c>
      <c r="C58" s="4" t="n">
        <v>253</v>
      </c>
      <c r="D58" s="5" t="n">
        <v>39.9</v>
      </c>
      <c r="E58" s="5" t="n">
        <v>81.1</v>
      </c>
      <c r="F58" s="5" t="n">
        <v>54.5</v>
      </c>
      <c r="G58" s="5" t="n">
        <v>50.7</v>
      </c>
      <c r="H58" s="5" t="n">
        <v>27.1</v>
      </c>
    </row>
    <row r="59" customFormat="false" ht="17" hidden="false" customHeight="false" outlineLevel="0" collapsed="false">
      <c r="A59" s="3" t="n">
        <v>58</v>
      </c>
      <c r="B59" s="4" t="s">
        <v>76</v>
      </c>
      <c r="C59" s="4" t="n">
        <v>252</v>
      </c>
      <c r="D59" s="5" t="n">
        <v>48.4</v>
      </c>
      <c r="E59" s="5" t="n">
        <v>70.6</v>
      </c>
      <c r="F59" s="5" t="n">
        <v>53.4</v>
      </c>
      <c r="G59" s="5" t="n">
        <v>52.1</v>
      </c>
      <c r="H59" s="5" t="n">
        <v>27.8</v>
      </c>
    </row>
    <row r="60" customFormat="false" ht="17" hidden="false" customHeight="false" outlineLevel="0" collapsed="false">
      <c r="A60" s="3" t="n">
        <v>59</v>
      </c>
      <c r="B60" s="4" t="s">
        <v>70</v>
      </c>
      <c r="C60" s="4" t="n">
        <v>252</v>
      </c>
      <c r="D60" s="5" t="n">
        <v>50.6</v>
      </c>
      <c r="E60" s="5" t="n">
        <v>63.7</v>
      </c>
      <c r="F60" s="5" t="n">
        <v>60.5</v>
      </c>
      <c r="G60" s="5" t="n">
        <v>49.4</v>
      </c>
      <c r="H60" s="5" t="n">
        <v>27.8</v>
      </c>
    </row>
    <row r="61" customFormat="false" ht="17" hidden="false" customHeight="false" outlineLevel="0" collapsed="false">
      <c r="A61" s="3" t="n">
        <v>60</v>
      </c>
      <c r="B61" s="4" t="s">
        <v>73</v>
      </c>
      <c r="C61" s="4" t="n">
        <v>248</v>
      </c>
      <c r="D61" s="5" t="n">
        <v>30.7</v>
      </c>
      <c r="E61" s="5" t="n">
        <v>64.6</v>
      </c>
      <c r="F61" s="5" t="n">
        <v>78.9</v>
      </c>
      <c r="G61" s="5" t="n">
        <v>43.8</v>
      </c>
      <c r="H61" s="5" t="n">
        <v>29.9</v>
      </c>
    </row>
    <row r="62" customFormat="false" ht="17" hidden="false" customHeight="false" outlineLevel="0" collapsed="false">
      <c r="A62" s="3" t="n">
        <v>61</v>
      </c>
      <c r="B62" s="4" t="s">
        <v>74</v>
      </c>
      <c r="C62" s="4" t="n">
        <v>247</v>
      </c>
      <c r="D62" s="5" t="n">
        <v>29.6</v>
      </c>
      <c r="E62" s="5" t="n">
        <v>68.4</v>
      </c>
      <c r="F62" s="5" t="n">
        <v>50.3</v>
      </c>
      <c r="G62" s="5" t="n">
        <v>32.9</v>
      </c>
      <c r="H62" s="5" t="n">
        <v>65.9</v>
      </c>
    </row>
    <row r="63" customFormat="false" ht="17" hidden="false" customHeight="false" outlineLevel="0" collapsed="false">
      <c r="A63" s="3" t="n">
        <v>62</v>
      </c>
      <c r="B63" s="4" t="s">
        <v>94</v>
      </c>
      <c r="C63" s="4" t="n">
        <v>247</v>
      </c>
      <c r="D63" s="5" t="n">
        <v>46</v>
      </c>
      <c r="E63" s="5" t="n">
        <v>32.5</v>
      </c>
      <c r="F63" s="5" t="n">
        <v>48.1</v>
      </c>
      <c r="G63" s="5" t="n">
        <v>59.2</v>
      </c>
      <c r="H63" s="5" t="n">
        <v>61.2</v>
      </c>
    </row>
    <row r="64" customFormat="false" ht="17" hidden="false" customHeight="false" outlineLevel="0" collapsed="false">
      <c r="A64" s="3" t="n">
        <v>63</v>
      </c>
      <c r="B64" s="4" t="s">
        <v>78</v>
      </c>
      <c r="C64" s="4" t="n">
        <v>244</v>
      </c>
      <c r="D64" s="5" t="n">
        <v>49.7</v>
      </c>
      <c r="E64" s="5" t="n">
        <v>32.9</v>
      </c>
      <c r="F64" s="5" t="n">
        <v>26.7</v>
      </c>
      <c r="G64" s="5" t="n">
        <v>80.3</v>
      </c>
      <c r="H64" s="5" t="n">
        <v>54.8</v>
      </c>
    </row>
    <row r="65" customFormat="false" ht="17" hidden="false" customHeight="false" outlineLevel="0" collapsed="false">
      <c r="A65" s="3" t="n">
        <v>64</v>
      </c>
      <c r="B65" s="4" t="s">
        <v>51</v>
      </c>
      <c r="C65" s="4" t="n">
        <v>244</v>
      </c>
      <c r="D65" s="5" t="n">
        <v>42.9</v>
      </c>
      <c r="E65" s="5" t="n">
        <v>76.5</v>
      </c>
      <c r="F65" s="5" t="n">
        <v>54.1</v>
      </c>
      <c r="G65" s="5" t="n">
        <v>43.4</v>
      </c>
      <c r="H65" s="5" t="n">
        <v>27.5</v>
      </c>
    </row>
    <row r="66" customFormat="false" ht="17" hidden="false" customHeight="false" outlineLevel="0" collapsed="false">
      <c r="A66" s="3" t="n">
        <v>65</v>
      </c>
      <c r="B66" s="4" t="s">
        <v>61</v>
      </c>
      <c r="C66" s="4" t="n">
        <v>244</v>
      </c>
      <c r="D66" s="5" t="n">
        <v>16</v>
      </c>
      <c r="E66" s="5" t="n">
        <v>47.9</v>
      </c>
      <c r="F66" s="5" t="n">
        <v>54.7</v>
      </c>
      <c r="G66" s="5" t="n">
        <v>40.5</v>
      </c>
      <c r="H66" s="5" t="n">
        <v>84.4</v>
      </c>
    </row>
    <row r="67" customFormat="false" ht="17" hidden="false" customHeight="false" outlineLevel="0" collapsed="false">
      <c r="A67" s="3" t="n">
        <v>66</v>
      </c>
      <c r="B67" s="4" t="s">
        <v>59</v>
      </c>
      <c r="C67" s="4" t="n">
        <v>242</v>
      </c>
      <c r="D67" s="5" t="n">
        <v>41.4</v>
      </c>
      <c r="E67" s="5" t="n">
        <v>69.6</v>
      </c>
      <c r="F67" s="5" t="n">
        <v>55.9</v>
      </c>
      <c r="G67" s="5" t="n">
        <v>53</v>
      </c>
      <c r="H67" s="5" t="n">
        <v>22.5</v>
      </c>
    </row>
    <row r="68" customFormat="false" ht="17" hidden="false" customHeight="false" outlineLevel="0" collapsed="false">
      <c r="A68" s="3" t="n">
        <v>67</v>
      </c>
      <c r="B68" s="4" t="s">
        <v>64</v>
      </c>
      <c r="C68" s="4" t="n">
        <v>233</v>
      </c>
      <c r="D68" s="5" t="n">
        <v>51.8</v>
      </c>
      <c r="E68" s="5" t="n">
        <v>83.8</v>
      </c>
      <c r="F68" s="5" t="n">
        <v>51.6</v>
      </c>
      <c r="G68" s="5" t="n">
        <v>20</v>
      </c>
      <c r="H68" s="5" t="n">
        <v>25.8</v>
      </c>
    </row>
    <row r="69" customFormat="false" ht="17" hidden="false" customHeight="false" outlineLevel="0" collapsed="false">
      <c r="A69" s="3" t="n">
        <v>68</v>
      </c>
      <c r="B69" s="4" t="s">
        <v>114</v>
      </c>
      <c r="C69" s="4" t="n">
        <v>232</v>
      </c>
      <c r="D69" s="5" t="n">
        <v>9.9</v>
      </c>
      <c r="E69" s="5" t="n">
        <v>81.4</v>
      </c>
      <c r="F69" s="5" t="n">
        <v>44.7</v>
      </c>
      <c r="G69" s="5" t="n">
        <v>46.2</v>
      </c>
      <c r="H69" s="5" t="n">
        <v>49.8</v>
      </c>
    </row>
    <row r="70" customFormat="false" ht="17" hidden="false" customHeight="false" outlineLevel="0" collapsed="false">
      <c r="A70" s="3" t="n">
        <v>69</v>
      </c>
      <c r="B70" s="4" t="s">
        <v>95</v>
      </c>
      <c r="C70" s="4" t="n">
        <v>231</v>
      </c>
      <c r="D70" s="5" t="n">
        <v>16.3</v>
      </c>
      <c r="E70" s="5" t="n">
        <v>67.2</v>
      </c>
      <c r="F70" s="5" t="n">
        <v>69.4</v>
      </c>
      <c r="G70" s="5" t="n">
        <v>28.1</v>
      </c>
      <c r="H70" s="5" t="n">
        <v>50.1</v>
      </c>
    </row>
    <row r="71" customFormat="false" ht="17" hidden="false" customHeight="false" outlineLevel="0" collapsed="false">
      <c r="A71" s="3" t="n">
        <v>70</v>
      </c>
      <c r="B71" s="4" t="s">
        <v>99</v>
      </c>
      <c r="C71" s="4" t="n">
        <v>227</v>
      </c>
      <c r="D71" s="5" t="n">
        <v>10.2</v>
      </c>
      <c r="E71" s="5" t="n">
        <v>60.2</v>
      </c>
      <c r="F71" s="5" t="n">
        <v>60.6</v>
      </c>
      <c r="G71" s="5" t="n">
        <v>19.6</v>
      </c>
      <c r="H71" s="5" t="n">
        <v>76</v>
      </c>
    </row>
    <row r="72" customFormat="false" ht="17" hidden="false" customHeight="false" outlineLevel="0" collapsed="false">
      <c r="A72" s="3" t="n">
        <v>71</v>
      </c>
      <c r="B72" s="4" t="s">
        <v>98</v>
      </c>
      <c r="C72" s="4" t="n">
        <v>226</v>
      </c>
      <c r="D72" s="5" t="n">
        <v>58.1</v>
      </c>
      <c r="E72" s="5" t="n">
        <v>56.5</v>
      </c>
      <c r="F72" s="5" t="n">
        <v>50.3</v>
      </c>
      <c r="G72" s="5" t="n">
        <v>41.9</v>
      </c>
      <c r="H72" s="5" t="n">
        <v>19.4</v>
      </c>
    </row>
    <row r="73" customFormat="false" ht="17" hidden="false" customHeight="false" outlineLevel="0" collapsed="false">
      <c r="A73" s="3" t="n">
        <v>72</v>
      </c>
      <c r="B73" s="4" t="s">
        <v>88</v>
      </c>
      <c r="C73" s="4" t="n">
        <v>225</v>
      </c>
      <c r="D73" s="5" t="n">
        <v>48.7</v>
      </c>
      <c r="E73" s="5" t="n">
        <v>56.5</v>
      </c>
      <c r="F73" s="5" t="n">
        <v>57.9</v>
      </c>
      <c r="G73" s="5" t="n">
        <v>40</v>
      </c>
      <c r="H73" s="5" t="n">
        <v>21.5</v>
      </c>
    </row>
    <row r="74" customFormat="false" ht="17" hidden="false" customHeight="false" outlineLevel="0" collapsed="false">
      <c r="A74" s="3" t="n">
        <v>73</v>
      </c>
      <c r="B74" s="4" t="s">
        <v>71</v>
      </c>
      <c r="C74" s="4" t="n">
        <v>223</v>
      </c>
      <c r="D74" s="5" t="n">
        <v>2.3</v>
      </c>
      <c r="E74" s="5" t="n">
        <v>72.1</v>
      </c>
      <c r="F74" s="5" t="n">
        <v>49</v>
      </c>
      <c r="G74" s="5" t="n">
        <v>31.8</v>
      </c>
      <c r="H74" s="5" t="n">
        <v>67.6</v>
      </c>
    </row>
    <row r="75" customFormat="false" ht="17" hidden="false" customHeight="false" outlineLevel="0" collapsed="false">
      <c r="A75" s="3" t="n">
        <v>74</v>
      </c>
      <c r="B75" s="4" t="s">
        <v>86</v>
      </c>
      <c r="C75" s="4" t="n">
        <v>221</v>
      </c>
      <c r="D75" s="5" t="n">
        <v>19.4</v>
      </c>
      <c r="E75" s="5" t="n">
        <v>67.9</v>
      </c>
      <c r="F75" s="5" t="n">
        <v>49.2</v>
      </c>
      <c r="G75" s="5" t="n">
        <v>8.9</v>
      </c>
      <c r="H75" s="5" t="n">
        <v>75.9</v>
      </c>
    </row>
    <row r="76" customFormat="false" ht="17" hidden="false" customHeight="false" outlineLevel="0" collapsed="false">
      <c r="A76" s="3" t="n">
        <v>75</v>
      </c>
      <c r="B76" s="4" t="s">
        <v>91</v>
      </c>
      <c r="C76" s="4" t="n">
        <v>221</v>
      </c>
      <c r="D76" s="5" t="n">
        <v>23.9</v>
      </c>
      <c r="E76" s="5" t="n">
        <v>30.7</v>
      </c>
      <c r="F76" s="5" t="n">
        <v>18</v>
      </c>
      <c r="G76" s="5" t="n">
        <v>75.3</v>
      </c>
      <c r="H76" s="5" t="n">
        <v>73.4</v>
      </c>
    </row>
  </sheetData>
  <autoFilter ref="A1:H7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A2" activeCellId="0" sqref="A2"/>
    </sheetView>
  </sheetViews>
  <sheetFormatPr defaultRowHeight="16"/>
  <cols>
    <col collapsed="false" hidden="false" max="2" min="2" style="0" width="13.906976744186"/>
    <col collapsed="false" hidden="false" max="3" min="3" style="0" width="10.5813953488372"/>
    <col collapsed="false" hidden="false" max="4" min="4" style="0" width="12.4279069767442"/>
    <col collapsed="false" hidden="false" max="5" min="5" style="0" width="16.1209302325581"/>
    <col collapsed="false" hidden="false" max="6" min="6" style="0" width="14.5209302325581"/>
    <col collapsed="false" hidden="false" max="7" min="7" style="0" width="17.6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</row>
    <row r="2" customFormat="false" ht="16" hidden="false" customHeight="false" outlineLevel="0" collapsed="false">
      <c r="A2" s="3" t="n">
        <v>1</v>
      </c>
      <c r="B2" s="3" t="s">
        <v>13</v>
      </c>
      <c r="C2" s="3" t="n">
        <v>412</v>
      </c>
      <c r="D2" s="3" t="n">
        <v>96</v>
      </c>
      <c r="E2" s="3" t="n">
        <v>83</v>
      </c>
      <c r="F2" s="3" t="n">
        <v>83</v>
      </c>
      <c r="G2" s="3" t="n">
        <v>96</v>
      </c>
      <c r="H2" s="3" t="n">
        <v>54</v>
      </c>
    </row>
    <row r="3" customFormat="false" ht="16" hidden="false" customHeight="false" outlineLevel="0" collapsed="false">
      <c r="A3" s="3" t="n">
        <v>2</v>
      </c>
      <c r="B3" s="3" t="s">
        <v>11</v>
      </c>
      <c r="C3" s="3" t="n">
        <v>397</v>
      </c>
      <c r="D3" s="3" t="n">
        <v>69</v>
      </c>
      <c r="E3" s="3" t="n">
        <v>100</v>
      </c>
      <c r="F3" s="3" t="n">
        <v>94</v>
      </c>
      <c r="G3" s="3" t="n">
        <v>94</v>
      </c>
      <c r="H3" s="3" t="n">
        <v>40</v>
      </c>
    </row>
    <row r="4" customFormat="false" ht="16" hidden="false" customHeight="false" outlineLevel="0" collapsed="false">
      <c r="A4" s="3" t="n">
        <v>3</v>
      </c>
      <c r="B4" s="3" t="s">
        <v>9</v>
      </c>
      <c r="C4" s="3" t="n">
        <v>392</v>
      </c>
      <c r="D4" s="3" t="n">
        <v>100</v>
      </c>
      <c r="E4" s="3" t="n">
        <v>93</v>
      </c>
      <c r="F4" s="3" t="n">
        <v>71</v>
      </c>
      <c r="G4" s="3" t="n">
        <v>100</v>
      </c>
      <c r="H4" s="3" t="n">
        <v>28</v>
      </c>
    </row>
    <row r="5" customFormat="false" ht="16" hidden="false" customHeight="false" outlineLevel="0" collapsed="false">
      <c r="A5" s="3" t="n">
        <v>4</v>
      </c>
      <c r="B5" s="3" t="s">
        <v>17</v>
      </c>
      <c r="C5" s="3" t="n">
        <v>388</v>
      </c>
      <c r="D5" s="3" t="n">
        <v>65</v>
      </c>
      <c r="E5" s="3" t="n">
        <v>95</v>
      </c>
      <c r="F5" s="3" t="n">
        <v>98</v>
      </c>
      <c r="G5" s="3" t="n">
        <v>94</v>
      </c>
      <c r="H5" s="3" t="n">
        <v>36</v>
      </c>
    </row>
    <row r="6" customFormat="false" ht="16" hidden="false" customHeight="false" outlineLevel="0" collapsed="false">
      <c r="A6" s="3" t="n">
        <v>5</v>
      </c>
      <c r="B6" s="3" t="s">
        <v>20</v>
      </c>
      <c r="C6" s="3" t="n">
        <v>387</v>
      </c>
      <c r="D6" s="3" t="n">
        <v>74</v>
      </c>
      <c r="E6" s="3" t="n">
        <v>80</v>
      </c>
      <c r="F6" s="3" t="n">
        <v>88</v>
      </c>
      <c r="G6" s="3" t="n">
        <v>82</v>
      </c>
      <c r="H6" s="3" t="n">
        <v>63</v>
      </c>
    </row>
    <row r="7" customFormat="false" ht="16" hidden="false" customHeight="false" outlineLevel="0" collapsed="false">
      <c r="A7" s="3" t="n">
        <v>6</v>
      </c>
      <c r="B7" s="3" t="s">
        <v>21</v>
      </c>
      <c r="C7" s="3" t="n">
        <v>386</v>
      </c>
      <c r="D7" s="3" t="n">
        <v>77</v>
      </c>
      <c r="E7" s="3" t="n">
        <v>87</v>
      </c>
      <c r="F7" s="3" t="n">
        <v>73</v>
      </c>
      <c r="G7" s="3" t="n">
        <v>100</v>
      </c>
      <c r="H7" s="3" t="n">
        <v>49</v>
      </c>
    </row>
    <row r="8" customFormat="false" ht="16" hidden="false" customHeight="false" outlineLevel="0" collapsed="false">
      <c r="A8" s="3" t="n">
        <v>7</v>
      </c>
      <c r="B8" s="3" t="s">
        <v>10</v>
      </c>
      <c r="C8" s="3" t="n">
        <v>385</v>
      </c>
      <c r="D8" s="3" t="n">
        <v>79</v>
      </c>
      <c r="E8" s="3" t="n">
        <v>55</v>
      </c>
      <c r="F8" s="3" t="n">
        <v>95</v>
      </c>
      <c r="G8" s="3" t="n">
        <v>94</v>
      </c>
      <c r="H8" s="3" t="n">
        <v>62</v>
      </c>
    </row>
    <row r="9" customFormat="false" ht="16" hidden="false" customHeight="false" outlineLevel="0" collapsed="false">
      <c r="A9" s="3" t="n">
        <v>8</v>
      </c>
      <c r="B9" s="3" t="s">
        <v>12</v>
      </c>
      <c r="C9" s="3" t="n">
        <v>380</v>
      </c>
      <c r="D9" s="3" t="n">
        <v>63</v>
      </c>
      <c r="E9" s="3" t="n">
        <v>96</v>
      </c>
      <c r="F9" s="3" t="n">
        <v>83</v>
      </c>
      <c r="G9" s="3" t="n">
        <v>78</v>
      </c>
      <c r="H9" s="3" t="n">
        <v>60</v>
      </c>
    </row>
    <row r="10" customFormat="false" ht="16" hidden="false" customHeight="false" outlineLevel="0" collapsed="false">
      <c r="A10" s="3" t="n">
        <v>9</v>
      </c>
      <c r="B10" s="3" t="s">
        <v>22</v>
      </c>
      <c r="C10" s="3" t="n">
        <v>375</v>
      </c>
      <c r="D10" s="3" t="n">
        <v>61</v>
      </c>
      <c r="E10" s="3" t="n">
        <v>90</v>
      </c>
      <c r="F10" s="3" t="n">
        <v>100</v>
      </c>
      <c r="G10" s="3" t="n">
        <v>73</v>
      </c>
      <c r="H10" s="3" t="n">
        <v>51</v>
      </c>
    </row>
    <row r="11" customFormat="false" ht="16" hidden="false" customHeight="false" outlineLevel="0" collapsed="false">
      <c r="A11" s="3" t="n">
        <v>10</v>
      </c>
      <c r="B11" s="3" t="s">
        <v>18</v>
      </c>
      <c r="C11" s="3" t="n">
        <v>372</v>
      </c>
      <c r="D11" s="3" t="n">
        <v>87</v>
      </c>
      <c r="E11" s="3" t="n">
        <v>71</v>
      </c>
      <c r="F11" s="3" t="n">
        <v>66</v>
      </c>
      <c r="G11" s="3" t="n">
        <v>94</v>
      </c>
      <c r="H11" s="3" t="n">
        <v>54</v>
      </c>
    </row>
    <row r="12" customFormat="false" ht="16" hidden="false" customHeight="false" outlineLevel="0" collapsed="false">
      <c r="A12" s="3" t="n">
        <v>11</v>
      </c>
      <c r="B12" s="3" t="s">
        <v>16</v>
      </c>
      <c r="C12" s="3" t="n">
        <v>370</v>
      </c>
      <c r="D12" s="3" t="n">
        <v>61</v>
      </c>
      <c r="E12" s="3" t="n">
        <v>82</v>
      </c>
      <c r="F12" s="3" t="n">
        <v>95</v>
      </c>
      <c r="G12" s="3" t="n">
        <v>77</v>
      </c>
      <c r="H12" s="3" t="n">
        <v>55</v>
      </c>
    </row>
    <row r="13" customFormat="false" ht="16" hidden="false" customHeight="false" outlineLevel="0" collapsed="false">
      <c r="A13" s="3" t="n">
        <v>12</v>
      </c>
      <c r="B13" s="3" t="s">
        <v>25</v>
      </c>
      <c r="C13" s="3" t="n">
        <v>364</v>
      </c>
      <c r="D13" s="3" t="n">
        <v>51</v>
      </c>
      <c r="E13" s="3" t="n">
        <v>90</v>
      </c>
      <c r="F13" s="3" t="n">
        <v>91</v>
      </c>
      <c r="G13" s="3" t="n">
        <v>79</v>
      </c>
      <c r="H13" s="3" t="n">
        <v>53</v>
      </c>
    </row>
    <row r="14" customFormat="false" ht="16" hidden="false" customHeight="false" outlineLevel="0" collapsed="false">
      <c r="A14" s="3" t="n">
        <v>13</v>
      </c>
      <c r="B14" s="3" t="s">
        <v>46</v>
      </c>
      <c r="C14" s="3" t="n">
        <v>360</v>
      </c>
      <c r="D14" s="3" t="n">
        <v>69</v>
      </c>
      <c r="E14" s="3" t="n">
        <v>79</v>
      </c>
      <c r="F14" s="3" t="n">
        <v>70</v>
      </c>
      <c r="G14" s="3" t="n">
        <v>98</v>
      </c>
      <c r="H14" s="3" t="n">
        <v>44</v>
      </c>
    </row>
    <row r="15" customFormat="false" ht="16" hidden="false" customHeight="false" outlineLevel="0" collapsed="false">
      <c r="A15" s="3" t="n">
        <v>14</v>
      </c>
      <c r="B15" s="3" t="s">
        <v>14</v>
      </c>
      <c r="C15" s="3" t="n">
        <v>359</v>
      </c>
      <c r="D15" s="3" t="n">
        <v>54</v>
      </c>
      <c r="E15" s="3" t="n">
        <v>75</v>
      </c>
      <c r="F15" s="3" t="n">
        <v>87</v>
      </c>
      <c r="G15" s="3" t="n">
        <v>71</v>
      </c>
      <c r="H15" s="3" t="n">
        <v>72</v>
      </c>
    </row>
    <row r="16" customFormat="false" ht="16" hidden="false" customHeight="false" outlineLevel="0" collapsed="false">
      <c r="A16" s="3" t="n">
        <v>15</v>
      </c>
      <c r="B16" s="3" t="s">
        <v>23</v>
      </c>
      <c r="C16" s="3" t="n">
        <v>357</v>
      </c>
      <c r="D16" s="3" t="n">
        <v>64</v>
      </c>
      <c r="E16" s="3" t="n">
        <v>75</v>
      </c>
      <c r="F16" s="3" t="n">
        <v>81</v>
      </c>
      <c r="G16" s="3" t="n">
        <v>85</v>
      </c>
      <c r="H16" s="3" t="n">
        <v>52</v>
      </c>
    </row>
    <row r="17" customFormat="false" ht="16" hidden="false" customHeight="false" outlineLevel="0" collapsed="false">
      <c r="A17" s="3" t="n">
        <v>16</v>
      </c>
      <c r="B17" s="3" t="s">
        <v>15</v>
      </c>
      <c r="C17" s="3" t="n">
        <v>356</v>
      </c>
      <c r="D17" s="3" t="n">
        <v>49</v>
      </c>
      <c r="E17" s="3" t="n">
        <v>77</v>
      </c>
      <c r="F17" s="3" t="n">
        <v>88</v>
      </c>
      <c r="G17" s="3" t="n">
        <v>68</v>
      </c>
      <c r="H17" s="3" t="n">
        <v>74</v>
      </c>
    </row>
    <row r="18" customFormat="false" ht="16" hidden="false" customHeight="false" outlineLevel="0" collapsed="false">
      <c r="A18" s="3" t="n">
        <v>17</v>
      </c>
      <c r="B18" s="3" t="s">
        <v>26</v>
      </c>
      <c r="C18" s="3" t="n">
        <v>352</v>
      </c>
      <c r="D18" s="3" t="n">
        <v>82</v>
      </c>
      <c r="E18" s="3" t="n">
        <v>77</v>
      </c>
      <c r="F18" s="3" t="n">
        <v>70</v>
      </c>
      <c r="G18" s="3" t="n">
        <v>86</v>
      </c>
      <c r="H18" s="3" t="n">
        <v>37</v>
      </c>
    </row>
    <row r="19" customFormat="false" ht="16" hidden="false" customHeight="false" outlineLevel="0" collapsed="false">
      <c r="A19" s="3" t="n">
        <v>18</v>
      </c>
      <c r="B19" s="3" t="s">
        <v>48</v>
      </c>
      <c r="C19" s="3" t="n">
        <v>347</v>
      </c>
      <c r="D19" s="3" t="n">
        <v>70</v>
      </c>
      <c r="E19" s="3" t="n">
        <v>77</v>
      </c>
      <c r="F19" s="3" t="n">
        <v>75</v>
      </c>
      <c r="G19" s="3" t="n">
        <v>77</v>
      </c>
      <c r="H19" s="3" t="n">
        <v>48</v>
      </c>
    </row>
    <row r="20" customFormat="false" ht="16" hidden="false" customHeight="false" outlineLevel="0" collapsed="false">
      <c r="A20" s="3" t="n">
        <v>19</v>
      </c>
      <c r="B20" s="3" t="s">
        <v>39</v>
      </c>
      <c r="C20" s="3" t="n">
        <v>346</v>
      </c>
      <c r="D20" s="3" t="n">
        <v>51</v>
      </c>
      <c r="E20" s="3" t="n">
        <v>80</v>
      </c>
      <c r="F20" s="3" t="n">
        <v>69</v>
      </c>
      <c r="G20" s="3" t="n">
        <v>77</v>
      </c>
      <c r="H20" s="3" t="n">
        <v>69</v>
      </c>
    </row>
    <row r="21" customFormat="false" ht="16" hidden="false" customHeight="false" outlineLevel="0" collapsed="false">
      <c r="A21" s="3" t="n">
        <v>20</v>
      </c>
      <c r="B21" s="3" t="s">
        <v>19</v>
      </c>
      <c r="C21" s="3" t="n">
        <v>338</v>
      </c>
      <c r="D21" s="3" t="n">
        <v>34</v>
      </c>
      <c r="E21" s="3" t="n">
        <v>86</v>
      </c>
      <c r="F21" s="3" t="n">
        <v>94</v>
      </c>
      <c r="G21" s="3" t="n">
        <v>50</v>
      </c>
      <c r="H21" s="3" t="n">
        <v>74</v>
      </c>
    </row>
    <row r="22" customFormat="false" ht="16" hidden="false" customHeight="false" outlineLevel="0" collapsed="false">
      <c r="A22" s="3" t="n">
        <v>21</v>
      </c>
      <c r="B22" s="3" t="s">
        <v>30</v>
      </c>
      <c r="C22" s="3" t="n">
        <v>336</v>
      </c>
      <c r="D22" s="3" t="n">
        <v>57</v>
      </c>
      <c r="E22" s="3" t="n">
        <v>86</v>
      </c>
      <c r="F22" s="3" t="n">
        <v>82</v>
      </c>
      <c r="G22" s="3" t="n">
        <v>69</v>
      </c>
      <c r="H22" s="3" t="n">
        <v>42</v>
      </c>
    </row>
    <row r="23" customFormat="false" ht="16" hidden="false" customHeight="false" outlineLevel="0" collapsed="false">
      <c r="A23" s="3" t="n">
        <v>22</v>
      </c>
      <c r="B23" s="3" t="s">
        <v>31</v>
      </c>
      <c r="C23" s="3" t="n">
        <v>334</v>
      </c>
      <c r="D23" s="3" t="n">
        <v>40</v>
      </c>
      <c r="E23" s="3" t="n">
        <v>94</v>
      </c>
      <c r="F23" s="3" t="n">
        <v>85</v>
      </c>
      <c r="G23" s="3" t="n">
        <v>79</v>
      </c>
      <c r="H23" s="3" t="n">
        <v>36</v>
      </c>
    </row>
    <row r="24" customFormat="false" ht="16" hidden="false" customHeight="false" outlineLevel="0" collapsed="false">
      <c r="A24" s="3" t="n">
        <v>23</v>
      </c>
      <c r="B24" s="3" t="s">
        <v>29</v>
      </c>
      <c r="C24" s="3" t="n">
        <v>333</v>
      </c>
      <c r="D24" s="3" t="n">
        <v>54</v>
      </c>
      <c r="E24" s="3" t="n">
        <v>93</v>
      </c>
      <c r="F24" s="3" t="n">
        <v>83</v>
      </c>
      <c r="G24" s="3" t="n">
        <v>63</v>
      </c>
      <c r="H24" s="3" t="n">
        <v>40</v>
      </c>
    </row>
    <row r="25" customFormat="false" ht="16" hidden="false" customHeight="false" outlineLevel="0" collapsed="false">
      <c r="A25" s="3" t="n">
        <v>24</v>
      </c>
      <c r="B25" s="3" t="s">
        <v>33</v>
      </c>
      <c r="C25" s="3" t="n">
        <v>332</v>
      </c>
      <c r="D25" s="3" t="n">
        <v>57</v>
      </c>
      <c r="E25" s="3" t="n">
        <v>75</v>
      </c>
      <c r="F25" s="3" t="n">
        <v>49</v>
      </c>
      <c r="G25" s="3" t="n">
        <v>88</v>
      </c>
      <c r="H25" s="3" t="n">
        <v>63</v>
      </c>
    </row>
    <row r="26" customFormat="false" ht="16" hidden="false" customHeight="false" outlineLevel="0" collapsed="false">
      <c r="A26" s="3" t="n">
        <v>25</v>
      </c>
      <c r="B26" s="3" t="s">
        <v>28</v>
      </c>
      <c r="C26" s="3" t="n">
        <v>329</v>
      </c>
      <c r="D26" s="3" t="n">
        <v>65</v>
      </c>
      <c r="E26" s="3" t="n">
        <v>52</v>
      </c>
      <c r="F26" s="3" t="n">
        <v>65</v>
      </c>
      <c r="G26" s="3" t="n">
        <v>64</v>
      </c>
      <c r="H26" s="3" t="n">
        <v>83</v>
      </c>
    </row>
    <row r="27" customFormat="false" ht="16" hidden="false" customHeight="false" outlineLevel="0" collapsed="false">
      <c r="A27" s="3" t="n">
        <v>26</v>
      </c>
      <c r="B27" s="3" t="s">
        <v>34</v>
      </c>
      <c r="C27" s="3" t="n">
        <v>328</v>
      </c>
      <c r="D27" s="3" t="n">
        <v>68</v>
      </c>
      <c r="E27" s="3" t="n">
        <v>51</v>
      </c>
      <c r="F27" s="3" t="n">
        <v>53</v>
      </c>
      <c r="G27" s="3" t="n">
        <v>92</v>
      </c>
      <c r="H27" s="3" t="n">
        <v>64</v>
      </c>
    </row>
    <row r="28" customFormat="false" ht="16" hidden="false" customHeight="false" outlineLevel="0" collapsed="false">
      <c r="A28" s="3" t="n">
        <v>27</v>
      </c>
      <c r="B28" s="3" t="s">
        <v>24</v>
      </c>
      <c r="C28" s="3" t="n">
        <v>328</v>
      </c>
      <c r="D28" s="3" t="n">
        <v>59</v>
      </c>
      <c r="E28" s="3" t="n">
        <v>94</v>
      </c>
      <c r="F28" s="3" t="n">
        <v>68</v>
      </c>
      <c r="G28" s="3" t="n">
        <v>64</v>
      </c>
      <c r="H28" s="3" t="n">
        <v>43</v>
      </c>
    </row>
    <row r="29" customFormat="false" ht="16" hidden="false" customHeight="false" outlineLevel="0" collapsed="false">
      <c r="A29" s="3" t="n">
        <v>28</v>
      </c>
      <c r="B29" s="3" t="s">
        <v>53</v>
      </c>
      <c r="C29" s="3" t="n">
        <v>327</v>
      </c>
      <c r="D29" s="3" t="n">
        <v>56</v>
      </c>
      <c r="E29" s="3" t="n">
        <v>78</v>
      </c>
      <c r="F29" s="3" t="n">
        <v>87</v>
      </c>
      <c r="G29" s="3" t="n">
        <v>73</v>
      </c>
      <c r="H29" s="3" t="n">
        <v>33</v>
      </c>
    </row>
    <row r="30" customFormat="false" ht="16" hidden="false" customHeight="false" outlineLevel="0" collapsed="false">
      <c r="A30" s="3" t="n">
        <v>29</v>
      </c>
      <c r="B30" s="3" t="s">
        <v>49</v>
      </c>
      <c r="C30" s="3" t="n">
        <v>324</v>
      </c>
      <c r="D30" s="3" t="n">
        <v>46</v>
      </c>
      <c r="E30" s="3" t="n">
        <v>91</v>
      </c>
      <c r="F30" s="3" t="n">
        <v>85</v>
      </c>
      <c r="G30" s="3" t="n">
        <v>60</v>
      </c>
      <c r="H30" s="3" t="n">
        <v>42</v>
      </c>
    </row>
    <row r="31" customFormat="false" ht="16" hidden="false" customHeight="false" outlineLevel="0" collapsed="false">
      <c r="A31" s="3" t="n">
        <v>30</v>
      </c>
      <c r="B31" s="3" t="s">
        <v>32</v>
      </c>
      <c r="C31" s="3" t="n">
        <v>324</v>
      </c>
      <c r="D31" s="3" t="n">
        <v>52</v>
      </c>
      <c r="E31" s="3" t="n">
        <v>90</v>
      </c>
      <c r="F31" s="3" t="n">
        <v>61</v>
      </c>
      <c r="G31" s="3" t="n">
        <v>78</v>
      </c>
      <c r="H31" s="3" t="n">
        <v>43</v>
      </c>
    </row>
    <row r="32" customFormat="false" ht="16" hidden="false" customHeight="false" outlineLevel="0" collapsed="false">
      <c r="A32" s="3" t="n">
        <v>31</v>
      </c>
      <c r="B32" s="3" t="s">
        <v>43</v>
      </c>
      <c r="C32" s="3" t="n">
        <v>321</v>
      </c>
      <c r="D32" s="3" t="n">
        <v>54</v>
      </c>
      <c r="E32" s="3" t="n">
        <v>73</v>
      </c>
      <c r="F32" s="3" t="n">
        <v>71</v>
      </c>
      <c r="G32" s="3" t="n">
        <v>81</v>
      </c>
      <c r="H32" s="3" t="n">
        <v>42</v>
      </c>
    </row>
    <row r="33" customFormat="false" ht="16" hidden="false" customHeight="false" outlineLevel="0" collapsed="false">
      <c r="A33" s="3" t="n">
        <v>32</v>
      </c>
      <c r="B33" s="3" t="s">
        <v>42</v>
      </c>
      <c r="C33" s="3" t="n">
        <v>320</v>
      </c>
      <c r="D33" s="3" t="n">
        <v>55</v>
      </c>
      <c r="E33" s="3" t="n">
        <v>98</v>
      </c>
      <c r="F33" s="3" t="n">
        <v>64</v>
      </c>
      <c r="G33" s="3" t="n">
        <v>61</v>
      </c>
      <c r="H33" s="3" t="n">
        <v>42</v>
      </c>
    </row>
    <row r="34" customFormat="false" ht="16" hidden="false" customHeight="false" outlineLevel="0" collapsed="false">
      <c r="A34" s="3" t="n">
        <v>33</v>
      </c>
      <c r="B34" s="3" t="s">
        <v>37</v>
      </c>
      <c r="C34" s="3" t="n">
        <v>320</v>
      </c>
      <c r="D34" s="3" t="n">
        <v>61</v>
      </c>
      <c r="E34" s="3" t="n">
        <v>52</v>
      </c>
      <c r="F34" s="3" t="n">
        <v>58</v>
      </c>
      <c r="G34" s="3" t="n">
        <v>83</v>
      </c>
      <c r="H34" s="3" t="n">
        <v>66</v>
      </c>
    </row>
    <row r="35" customFormat="false" ht="16" hidden="false" customHeight="false" outlineLevel="0" collapsed="false">
      <c r="A35" s="3" t="n">
        <v>34</v>
      </c>
      <c r="B35" s="3" t="s">
        <v>117</v>
      </c>
      <c r="C35" s="3" t="n">
        <v>319</v>
      </c>
      <c r="D35" s="3" t="n">
        <v>51</v>
      </c>
      <c r="E35" s="3" t="n">
        <v>57</v>
      </c>
      <c r="F35" s="3" t="n">
        <v>75</v>
      </c>
      <c r="G35" s="3" t="n">
        <v>72</v>
      </c>
      <c r="H35" s="3" t="n">
        <v>64</v>
      </c>
    </row>
    <row r="36" customFormat="false" ht="16" hidden="false" customHeight="false" outlineLevel="0" collapsed="false">
      <c r="A36" s="3" t="n">
        <v>35</v>
      </c>
      <c r="B36" s="3" t="s">
        <v>41</v>
      </c>
      <c r="C36" s="3" t="n">
        <v>318</v>
      </c>
      <c r="D36" s="3" t="n">
        <v>46</v>
      </c>
      <c r="E36" s="3" t="n">
        <v>70</v>
      </c>
      <c r="F36" s="3" t="n">
        <v>91</v>
      </c>
      <c r="G36" s="3" t="n">
        <v>80</v>
      </c>
      <c r="H36" s="3" t="n">
        <v>31</v>
      </c>
    </row>
    <row r="37" customFormat="false" ht="16" hidden="false" customHeight="false" outlineLevel="0" collapsed="false">
      <c r="A37" s="3" t="n">
        <v>36</v>
      </c>
      <c r="B37" s="3" t="s">
        <v>44</v>
      </c>
      <c r="C37" s="3" t="n">
        <v>313</v>
      </c>
      <c r="D37" s="3" t="n">
        <v>38</v>
      </c>
      <c r="E37" s="3" t="n">
        <v>71</v>
      </c>
      <c r="F37" s="3" t="n">
        <v>61</v>
      </c>
      <c r="G37" s="3" t="n">
        <v>90</v>
      </c>
      <c r="H37" s="3" t="n">
        <v>53</v>
      </c>
    </row>
    <row r="38" customFormat="false" ht="16" hidden="false" customHeight="false" outlineLevel="0" collapsed="false">
      <c r="A38" s="3" t="n">
        <v>37</v>
      </c>
      <c r="B38" s="3" t="s">
        <v>35</v>
      </c>
      <c r="C38" s="3" t="n">
        <v>312</v>
      </c>
      <c r="D38" s="3" t="n">
        <v>53</v>
      </c>
      <c r="E38" s="3" t="n">
        <v>65</v>
      </c>
      <c r="F38" s="3" t="n">
        <v>86</v>
      </c>
      <c r="G38" s="3" t="n">
        <v>60</v>
      </c>
      <c r="H38" s="3" t="n">
        <v>48</v>
      </c>
    </row>
    <row r="39" customFormat="false" ht="16" hidden="false" customHeight="false" outlineLevel="0" collapsed="false">
      <c r="A39" s="3" t="n">
        <v>38</v>
      </c>
      <c r="B39" s="3" t="s">
        <v>47</v>
      </c>
      <c r="C39" s="3" t="n">
        <v>310</v>
      </c>
      <c r="D39" s="3" t="n">
        <v>46</v>
      </c>
      <c r="E39" s="3" t="n">
        <v>93</v>
      </c>
      <c r="F39" s="3" t="n">
        <v>84</v>
      </c>
      <c r="G39" s="3" t="n">
        <v>49</v>
      </c>
      <c r="H39" s="3" t="n">
        <v>38</v>
      </c>
    </row>
    <row r="40" customFormat="false" ht="16" hidden="false" customHeight="false" outlineLevel="0" collapsed="false">
      <c r="A40" s="3" t="n">
        <v>39</v>
      </c>
      <c r="B40" s="3" t="s">
        <v>83</v>
      </c>
      <c r="C40" s="3" t="n">
        <v>309</v>
      </c>
      <c r="D40" s="3" t="n">
        <v>49</v>
      </c>
      <c r="E40" s="3" t="n">
        <v>62</v>
      </c>
      <c r="F40" s="3" t="n">
        <v>91</v>
      </c>
      <c r="G40" s="3" t="n">
        <v>45</v>
      </c>
      <c r="H40" s="3" t="n">
        <v>62</v>
      </c>
    </row>
    <row r="41" customFormat="false" ht="16" hidden="false" customHeight="false" outlineLevel="0" collapsed="false">
      <c r="A41" s="3" t="n">
        <v>39</v>
      </c>
      <c r="B41" s="3" t="s">
        <v>40</v>
      </c>
      <c r="C41" s="3" t="n">
        <v>309</v>
      </c>
      <c r="D41" s="3" t="n">
        <v>42</v>
      </c>
      <c r="E41" s="3" t="n">
        <v>68</v>
      </c>
      <c r="F41" s="3" t="n">
        <v>71</v>
      </c>
      <c r="G41" s="3" t="n">
        <v>58</v>
      </c>
      <c r="H41" s="3" t="n">
        <v>70</v>
      </c>
    </row>
    <row r="42" customFormat="false" ht="16" hidden="false" customHeight="false" outlineLevel="0" collapsed="false">
      <c r="A42" s="3" t="n">
        <v>41</v>
      </c>
      <c r="B42" s="3" t="s">
        <v>66</v>
      </c>
      <c r="C42" s="3" t="n">
        <v>308</v>
      </c>
      <c r="D42" s="3" t="n">
        <v>61</v>
      </c>
      <c r="E42" s="3" t="n">
        <v>65</v>
      </c>
      <c r="F42" s="3" t="n">
        <v>62</v>
      </c>
      <c r="G42" s="3" t="n">
        <v>71</v>
      </c>
      <c r="H42" s="3" t="n">
        <v>49</v>
      </c>
    </row>
    <row r="43" customFormat="false" ht="16" hidden="false" customHeight="false" outlineLevel="0" collapsed="false">
      <c r="A43" s="3" t="n">
        <v>42</v>
      </c>
      <c r="B43" s="3" t="s">
        <v>68</v>
      </c>
      <c r="C43" s="3" t="n">
        <v>306</v>
      </c>
      <c r="D43" s="3" t="n">
        <v>52</v>
      </c>
      <c r="E43" s="3" t="n">
        <v>71</v>
      </c>
      <c r="F43" s="3" t="n">
        <v>69</v>
      </c>
      <c r="G43" s="3" t="n">
        <v>65</v>
      </c>
      <c r="H43" s="3" t="n">
        <v>49</v>
      </c>
    </row>
    <row r="44" customFormat="false" ht="16" hidden="false" customHeight="false" outlineLevel="0" collapsed="false">
      <c r="A44" s="3" t="n">
        <v>43</v>
      </c>
      <c r="B44" s="3" t="s">
        <v>36</v>
      </c>
      <c r="C44" s="3" t="n">
        <v>299</v>
      </c>
      <c r="D44" s="3" t="n">
        <v>58</v>
      </c>
      <c r="E44" s="3" t="n">
        <v>60</v>
      </c>
      <c r="F44" s="3" t="n">
        <v>46</v>
      </c>
      <c r="G44" s="3" t="n">
        <v>73</v>
      </c>
      <c r="H44" s="3" t="n">
        <v>62</v>
      </c>
    </row>
    <row r="45" customFormat="false" ht="16" hidden="false" customHeight="false" outlineLevel="0" collapsed="false">
      <c r="A45" s="3" t="n">
        <v>44</v>
      </c>
      <c r="B45" s="3" t="s">
        <v>72</v>
      </c>
      <c r="C45" s="3" t="n">
        <v>297</v>
      </c>
      <c r="D45" s="3" t="n">
        <v>42</v>
      </c>
      <c r="E45" s="3" t="n">
        <v>45</v>
      </c>
      <c r="F45" s="3" t="n">
        <v>53</v>
      </c>
      <c r="G45" s="3" t="n">
        <v>89</v>
      </c>
      <c r="H45" s="3" t="n">
        <v>68</v>
      </c>
    </row>
    <row r="46" customFormat="false" ht="16" hidden="false" customHeight="false" outlineLevel="0" collapsed="false">
      <c r="A46" s="3" t="n">
        <v>45</v>
      </c>
      <c r="B46" s="3" t="s">
        <v>52</v>
      </c>
      <c r="C46" s="3" t="n">
        <v>296</v>
      </c>
      <c r="D46" s="3" t="n">
        <v>42</v>
      </c>
      <c r="E46" s="3" t="n">
        <v>96</v>
      </c>
      <c r="F46" s="3" t="n">
        <v>53</v>
      </c>
      <c r="G46" s="3" t="n">
        <v>63</v>
      </c>
      <c r="H46" s="3" t="n">
        <v>42</v>
      </c>
    </row>
    <row r="47" customFormat="false" ht="16" hidden="false" customHeight="false" outlineLevel="0" collapsed="false">
      <c r="A47" s="3" t="n">
        <v>46</v>
      </c>
      <c r="B47" s="3" t="s">
        <v>76</v>
      </c>
      <c r="C47" s="3" t="n">
        <v>293</v>
      </c>
      <c r="D47" s="3" t="n">
        <v>49</v>
      </c>
      <c r="E47" s="3" t="n">
        <v>75</v>
      </c>
      <c r="F47" s="3" t="n">
        <v>63</v>
      </c>
      <c r="G47" s="3" t="n">
        <v>50</v>
      </c>
      <c r="H47" s="3" t="n">
        <v>56</v>
      </c>
    </row>
    <row r="48" customFormat="false" ht="16" hidden="false" customHeight="false" outlineLevel="0" collapsed="false">
      <c r="A48" s="3" t="n">
        <v>47</v>
      </c>
      <c r="B48" s="3" t="s">
        <v>56</v>
      </c>
      <c r="C48" s="3" t="n">
        <v>292</v>
      </c>
      <c r="D48" s="3" t="n">
        <v>36</v>
      </c>
      <c r="E48" s="3" t="n">
        <v>79</v>
      </c>
      <c r="F48" s="3" t="n">
        <v>73</v>
      </c>
      <c r="G48" s="3" t="n">
        <v>39</v>
      </c>
      <c r="H48" s="3" t="n">
        <v>65</v>
      </c>
    </row>
    <row r="49" customFormat="false" ht="16" hidden="false" customHeight="false" outlineLevel="0" collapsed="false">
      <c r="A49" s="3" t="n">
        <v>48</v>
      </c>
      <c r="B49" s="3" t="s">
        <v>118</v>
      </c>
      <c r="C49" s="3" t="n">
        <v>289</v>
      </c>
      <c r="D49" s="3" t="n">
        <v>46</v>
      </c>
      <c r="E49" s="3" t="n">
        <v>42</v>
      </c>
      <c r="F49" s="3" t="n">
        <v>84</v>
      </c>
      <c r="G49" s="3" t="n">
        <v>46</v>
      </c>
      <c r="H49" s="3" t="n">
        <v>71</v>
      </c>
    </row>
    <row r="50" customFormat="false" ht="16" hidden="false" customHeight="false" outlineLevel="0" collapsed="false">
      <c r="A50" s="3" t="n">
        <v>49</v>
      </c>
      <c r="B50" s="3" t="s">
        <v>38</v>
      </c>
      <c r="C50" s="3" t="n">
        <v>287</v>
      </c>
      <c r="D50" s="3" t="n">
        <v>28</v>
      </c>
      <c r="E50" s="3" t="n">
        <v>76</v>
      </c>
      <c r="F50" s="3" t="n">
        <v>61</v>
      </c>
      <c r="G50" s="3" t="n">
        <v>55</v>
      </c>
      <c r="H50" s="3" t="n">
        <v>67</v>
      </c>
    </row>
    <row r="51" customFormat="false" ht="16" hidden="false" customHeight="false" outlineLevel="0" collapsed="false">
      <c r="A51" s="3" t="n">
        <v>50</v>
      </c>
      <c r="B51" s="3" t="s">
        <v>60</v>
      </c>
      <c r="C51" s="3" t="n">
        <v>280</v>
      </c>
      <c r="D51" s="3" t="n">
        <v>47</v>
      </c>
      <c r="E51" s="3" t="n">
        <v>32</v>
      </c>
      <c r="F51" s="3" t="n">
        <v>33</v>
      </c>
      <c r="G51" s="3" t="n">
        <v>85</v>
      </c>
      <c r="H51" s="3" t="n">
        <v>83</v>
      </c>
    </row>
  </sheetData>
  <autoFilter ref="A1:H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4" activeCellId="0" sqref="D24"/>
    </sheetView>
  </sheetViews>
  <sheetFormatPr defaultRowHeight="16"/>
  <cols>
    <col collapsed="false" hidden="false" max="2" min="2" style="0" width="16.246511627907"/>
    <col collapsed="false" hidden="false" max="4" min="4" style="0" width="12.1813953488372"/>
    <col collapsed="false" hidden="false" max="5" min="5" style="0" width="17.7209302325581"/>
    <col collapsed="false" hidden="false" max="6" min="6" style="0" width="17.2279069767442"/>
    <col collapsed="false" hidden="false" max="7" min="7" style="0" width="17.9674418604651"/>
    <col collapsed="false" hidden="false" max="8" min="8" style="0" width="16.6139534883721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7</v>
      </c>
      <c r="E1" s="1" t="s">
        <v>6</v>
      </c>
      <c r="F1" s="1" t="s">
        <v>119</v>
      </c>
      <c r="G1" s="1" t="s">
        <v>4</v>
      </c>
      <c r="H1" s="1" t="s">
        <v>3</v>
      </c>
    </row>
    <row r="2" customFormat="false" ht="16" hidden="false" customHeight="false" outlineLevel="0" collapsed="false">
      <c r="A2" s="3" t="n">
        <v>1</v>
      </c>
      <c r="B2" s="3" t="s">
        <v>13</v>
      </c>
      <c r="C2" s="3" t="n">
        <v>417</v>
      </c>
      <c r="D2" s="3" t="n">
        <v>95</v>
      </c>
      <c r="E2" s="3" t="n">
        <v>86</v>
      </c>
      <c r="F2" s="3" t="n">
        <v>84</v>
      </c>
      <c r="G2" s="3" t="n">
        <v>95</v>
      </c>
      <c r="H2" s="3" t="n">
        <v>57</v>
      </c>
    </row>
    <row r="3" customFormat="false" ht="16" hidden="false" customHeight="false" outlineLevel="0" collapsed="false">
      <c r="A3" s="3" t="n">
        <v>2</v>
      </c>
      <c r="B3" s="3" t="s">
        <v>9</v>
      </c>
      <c r="C3" s="3" t="n">
        <v>417</v>
      </c>
      <c r="D3" s="3" t="n">
        <v>100</v>
      </c>
      <c r="E3" s="3" t="n">
        <v>98</v>
      </c>
      <c r="F3" s="3" t="n">
        <v>81</v>
      </c>
      <c r="G3" s="3" t="n">
        <v>95</v>
      </c>
      <c r="H3" s="3" t="n">
        <v>41</v>
      </c>
    </row>
    <row r="4" customFormat="false" ht="16" hidden="false" customHeight="false" outlineLevel="0" collapsed="false">
      <c r="A4" s="3" t="n">
        <v>3</v>
      </c>
      <c r="B4" s="3" t="s">
        <v>23</v>
      </c>
      <c r="C4" s="3" t="n">
        <v>411</v>
      </c>
      <c r="D4" s="3" t="n">
        <v>79</v>
      </c>
      <c r="E4" s="3" t="n">
        <v>83</v>
      </c>
      <c r="F4" s="3" t="n">
        <v>89</v>
      </c>
      <c r="G4" s="3" t="n">
        <v>100</v>
      </c>
      <c r="H4" s="3" t="n">
        <v>60</v>
      </c>
    </row>
    <row r="5" customFormat="false" ht="16" hidden="false" customHeight="false" outlineLevel="0" collapsed="false">
      <c r="A5" s="3" t="n">
        <v>4</v>
      </c>
      <c r="B5" s="3" t="s">
        <v>17</v>
      </c>
      <c r="C5" s="3" t="n">
        <v>407</v>
      </c>
      <c r="D5" s="3" t="n">
        <v>86</v>
      </c>
      <c r="E5" s="3" t="n">
        <v>94</v>
      </c>
      <c r="F5" s="3" t="n">
        <v>99</v>
      </c>
      <c r="G5" s="3" t="n">
        <v>90</v>
      </c>
      <c r="H5" s="3" t="n">
        <v>38</v>
      </c>
    </row>
    <row r="6" customFormat="false" ht="16" hidden="false" customHeight="false" outlineLevel="0" collapsed="false">
      <c r="A6" s="3" t="n">
        <v>5</v>
      </c>
      <c r="B6" s="3" t="s">
        <v>11</v>
      </c>
      <c r="C6" s="3" t="n">
        <v>404</v>
      </c>
      <c r="D6" s="3" t="n">
        <v>89</v>
      </c>
      <c r="E6" s="3" t="n">
        <v>100</v>
      </c>
      <c r="F6" s="3" t="n">
        <v>85</v>
      </c>
      <c r="G6" s="3" t="n">
        <v>90</v>
      </c>
      <c r="H6" s="3" t="n">
        <v>40</v>
      </c>
    </row>
    <row r="7" customFormat="false" ht="16" hidden="false" customHeight="false" outlineLevel="0" collapsed="false">
      <c r="A7" s="3" t="n">
        <v>6</v>
      </c>
      <c r="B7" s="3" t="s">
        <v>16</v>
      </c>
      <c r="C7" s="3" t="n">
        <v>404</v>
      </c>
      <c r="D7" s="3" t="n">
        <v>78</v>
      </c>
      <c r="E7" s="3" t="n">
        <v>81</v>
      </c>
      <c r="F7" s="3" t="n">
        <v>99</v>
      </c>
      <c r="G7" s="3" t="n">
        <v>84</v>
      </c>
      <c r="H7" s="3" t="n">
        <v>62</v>
      </c>
    </row>
    <row r="8" s="7" customFormat="true" ht="15" hidden="false" customHeight="false" outlineLevel="0" collapsed="false">
      <c r="A8" s="6" t="n">
        <v>7</v>
      </c>
      <c r="B8" s="6" t="s">
        <v>20</v>
      </c>
      <c r="C8" s="6" t="n">
        <v>403</v>
      </c>
      <c r="D8" s="6" t="n">
        <v>94</v>
      </c>
      <c r="E8" s="6" t="n">
        <v>85</v>
      </c>
      <c r="F8" s="6" t="n">
        <v>59</v>
      </c>
      <c r="G8" s="6" t="n">
        <v>96</v>
      </c>
      <c r="H8" s="6" t="n">
        <f aca="false">C8-D8-E8-F8-G8</f>
        <v>69</v>
      </c>
    </row>
    <row r="9" customFormat="false" ht="16" hidden="false" customHeight="false" outlineLevel="0" collapsed="false">
      <c r="A9" s="3" t="n">
        <v>8</v>
      </c>
      <c r="B9" s="3" t="s">
        <v>21</v>
      </c>
      <c r="C9" s="3" t="n">
        <v>395</v>
      </c>
      <c r="D9" s="3" t="n">
        <v>98</v>
      </c>
      <c r="E9" s="3" t="n">
        <v>84</v>
      </c>
      <c r="F9" s="3" t="n">
        <v>71</v>
      </c>
      <c r="G9" s="3" t="n">
        <v>90</v>
      </c>
      <c r="H9" s="3" t="n">
        <v>52</v>
      </c>
    </row>
    <row r="10" customFormat="false" ht="16" hidden="false" customHeight="false" outlineLevel="0" collapsed="false">
      <c r="A10" s="3" t="n">
        <v>9</v>
      </c>
      <c r="B10" s="3" t="s">
        <v>12</v>
      </c>
      <c r="C10" s="3" t="n">
        <v>391</v>
      </c>
      <c r="D10" s="3" t="n">
        <v>85</v>
      </c>
      <c r="E10" s="3" t="n">
        <v>91</v>
      </c>
      <c r="F10" s="3" t="n">
        <v>79</v>
      </c>
      <c r="G10" s="3" t="n">
        <v>71</v>
      </c>
      <c r="H10" s="3" t="n">
        <v>65</v>
      </c>
    </row>
    <row r="11" customFormat="false" ht="16" hidden="false" customHeight="false" outlineLevel="0" collapsed="false">
      <c r="A11" s="3" t="n">
        <v>10</v>
      </c>
      <c r="B11" s="3" t="s">
        <v>14</v>
      </c>
      <c r="C11" s="3" t="n">
        <v>389</v>
      </c>
      <c r="D11" s="3" t="n">
        <v>70</v>
      </c>
      <c r="E11" s="3" t="n">
        <v>72</v>
      </c>
      <c r="F11" s="3" t="n">
        <v>97</v>
      </c>
      <c r="G11" s="3" t="n">
        <v>72</v>
      </c>
      <c r="H11" s="3" t="n">
        <v>78</v>
      </c>
    </row>
    <row r="12" customFormat="false" ht="16" hidden="false" customHeight="false" outlineLevel="0" collapsed="false">
      <c r="A12" s="3" t="n">
        <v>11</v>
      </c>
      <c r="B12" s="3" t="s">
        <v>15</v>
      </c>
      <c r="C12" s="3" t="n">
        <v>382</v>
      </c>
      <c r="D12" s="3" t="n">
        <v>69</v>
      </c>
      <c r="E12" s="3" t="n">
        <v>72</v>
      </c>
      <c r="F12" s="3" t="n">
        <v>83</v>
      </c>
      <c r="G12" s="3" t="n">
        <v>75</v>
      </c>
      <c r="H12" s="3" t="n">
        <v>83</v>
      </c>
    </row>
    <row r="13" customFormat="false" ht="16" hidden="false" customHeight="false" outlineLevel="0" collapsed="false">
      <c r="A13" s="3" t="n">
        <v>12</v>
      </c>
      <c r="B13" s="3" t="s">
        <v>46</v>
      </c>
      <c r="C13" s="3" t="n">
        <v>372</v>
      </c>
      <c r="D13" s="3" t="n">
        <v>94</v>
      </c>
      <c r="E13" s="3" t="n">
        <v>65</v>
      </c>
      <c r="F13" s="3" t="n">
        <v>81</v>
      </c>
      <c r="G13" s="3" t="n">
        <v>82</v>
      </c>
      <c r="H13" s="3" t="n">
        <v>50</v>
      </c>
    </row>
    <row r="14" customFormat="false" ht="16" hidden="false" customHeight="false" outlineLevel="0" collapsed="false">
      <c r="A14" s="3" t="n">
        <v>13</v>
      </c>
      <c r="B14" s="3" t="s">
        <v>22</v>
      </c>
      <c r="C14" s="3" t="n">
        <v>371</v>
      </c>
      <c r="D14" s="3" t="n">
        <v>82</v>
      </c>
      <c r="E14" s="3" t="n">
        <v>82</v>
      </c>
      <c r="F14" s="3" t="n">
        <v>92</v>
      </c>
      <c r="G14" s="3" t="n">
        <v>61</v>
      </c>
      <c r="H14" s="3" t="n">
        <v>54</v>
      </c>
    </row>
    <row r="15" customFormat="false" ht="16" hidden="false" customHeight="false" outlineLevel="0" collapsed="false">
      <c r="A15" s="3" t="n">
        <v>14</v>
      </c>
      <c r="B15" s="3" t="s">
        <v>18</v>
      </c>
      <c r="C15" s="3" t="n">
        <v>369</v>
      </c>
      <c r="D15" s="3" t="n">
        <v>93</v>
      </c>
      <c r="E15" s="3" t="n">
        <v>72</v>
      </c>
      <c r="F15" s="3" t="n">
        <v>55</v>
      </c>
      <c r="G15" s="3" t="n">
        <v>87</v>
      </c>
      <c r="H15" s="3" t="n">
        <v>62</v>
      </c>
    </row>
    <row r="16" customFormat="false" ht="16" hidden="false" customHeight="false" outlineLevel="0" collapsed="false">
      <c r="A16" s="3" t="n">
        <v>15</v>
      </c>
      <c r="B16" s="3" t="s">
        <v>42</v>
      </c>
      <c r="C16" s="3" t="n">
        <v>366</v>
      </c>
      <c r="D16" s="3" t="n">
        <v>77</v>
      </c>
      <c r="E16" s="3" t="n">
        <v>92</v>
      </c>
      <c r="F16" s="3" t="n">
        <v>80</v>
      </c>
      <c r="G16" s="3" t="n">
        <v>75</v>
      </c>
      <c r="H16" s="3" t="n">
        <v>42</v>
      </c>
    </row>
    <row r="17" customFormat="false" ht="16" hidden="false" customHeight="false" outlineLevel="0" collapsed="false">
      <c r="A17" s="3" t="n">
        <v>16</v>
      </c>
      <c r="B17" s="3" t="s">
        <v>19</v>
      </c>
      <c r="C17" s="3" t="n">
        <v>366</v>
      </c>
      <c r="D17" s="3" t="n">
        <v>45</v>
      </c>
      <c r="E17" s="3" t="n">
        <v>88</v>
      </c>
      <c r="F17" s="3" t="n">
        <v>100</v>
      </c>
      <c r="G17" s="3" t="n">
        <v>65</v>
      </c>
      <c r="H17" s="3" t="n">
        <v>68</v>
      </c>
    </row>
    <row r="18" customFormat="false" ht="16" hidden="false" customHeight="false" outlineLevel="0" collapsed="false">
      <c r="A18" s="3" t="n">
        <v>17</v>
      </c>
      <c r="B18" s="3" t="s">
        <v>10</v>
      </c>
      <c r="C18" s="3" t="n">
        <v>363</v>
      </c>
      <c r="D18" s="3" t="n">
        <v>92</v>
      </c>
      <c r="E18" s="3" t="n">
        <v>49</v>
      </c>
      <c r="F18" s="3" t="n">
        <v>70</v>
      </c>
      <c r="G18" s="3" t="n">
        <v>91</v>
      </c>
      <c r="H18" s="3" t="n">
        <v>61</v>
      </c>
    </row>
    <row r="19" customFormat="false" ht="16" hidden="false" customHeight="false" outlineLevel="0" collapsed="false">
      <c r="A19" s="3" t="n">
        <v>18</v>
      </c>
      <c r="B19" s="3" t="s">
        <v>31</v>
      </c>
      <c r="C19" s="3" t="n">
        <v>359</v>
      </c>
      <c r="D19" s="3" t="n">
        <v>55</v>
      </c>
      <c r="E19" s="3" t="n">
        <v>78</v>
      </c>
      <c r="F19" s="3" t="n">
        <v>91</v>
      </c>
      <c r="G19" s="3" t="n">
        <v>79</v>
      </c>
      <c r="H19" s="3" t="n">
        <v>56</v>
      </c>
    </row>
    <row r="20" customFormat="false" ht="16" hidden="false" customHeight="false" outlineLevel="0" collapsed="false">
      <c r="A20" s="3" t="n">
        <v>19</v>
      </c>
      <c r="B20" s="3" t="s">
        <v>34</v>
      </c>
      <c r="C20" s="3" t="n">
        <v>359</v>
      </c>
      <c r="D20" s="3" t="n">
        <v>88</v>
      </c>
      <c r="E20" s="3" t="n">
        <v>57</v>
      </c>
      <c r="F20" s="3" t="n">
        <v>55</v>
      </c>
      <c r="G20" s="3" t="n">
        <v>90</v>
      </c>
      <c r="H20" s="3" t="n">
        <v>69</v>
      </c>
    </row>
    <row r="21" customFormat="false" ht="16" hidden="false" customHeight="false" outlineLevel="0" collapsed="false">
      <c r="A21" s="3" t="n">
        <v>20</v>
      </c>
      <c r="B21" s="3" t="s">
        <v>53</v>
      </c>
      <c r="C21" s="3" t="n">
        <v>355</v>
      </c>
      <c r="D21" s="3" t="n">
        <v>78</v>
      </c>
      <c r="E21" s="3" t="n">
        <v>67</v>
      </c>
      <c r="F21" s="3" t="n">
        <v>89</v>
      </c>
      <c r="G21" s="3" t="n">
        <v>86</v>
      </c>
      <c r="H21" s="3" t="n">
        <v>35</v>
      </c>
    </row>
    <row r="22" customFormat="false" ht="16" hidden="false" customHeight="false" outlineLevel="0" collapsed="false">
      <c r="A22" s="3" t="n">
        <v>21</v>
      </c>
      <c r="B22" s="3" t="s">
        <v>26</v>
      </c>
      <c r="C22" s="3" t="n">
        <v>354</v>
      </c>
      <c r="D22" s="3" t="n">
        <v>95</v>
      </c>
      <c r="E22" s="3" t="n">
        <v>65</v>
      </c>
      <c r="F22" s="3" t="n">
        <v>73</v>
      </c>
      <c r="G22" s="3" t="n">
        <v>77</v>
      </c>
      <c r="H22" s="3" t="n">
        <v>44</v>
      </c>
    </row>
    <row r="23" customFormat="false" ht="16" hidden="false" customHeight="false" outlineLevel="0" collapsed="false">
      <c r="A23" s="3" t="n">
        <v>22</v>
      </c>
      <c r="B23" s="3" t="s">
        <v>25</v>
      </c>
      <c r="C23" s="3" t="n">
        <v>354</v>
      </c>
      <c r="D23" s="3" t="n">
        <v>65</v>
      </c>
      <c r="E23" s="3" t="n">
        <v>84</v>
      </c>
      <c r="F23" s="3" t="n">
        <v>93</v>
      </c>
      <c r="G23" s="3" t="n">
        <v>52</v>
      </c>
      <c r="H23" s="3" t="n">
        <v>60</v>
      </c>
    </row>
    <row r="24" s="7" customFormat="true" ht="15" hidden="false" customHeight="false" outlineLevel="0" collapsed="false">
      <c r="A24" s="6" t="n">
        <v>23</v>
      </c>
      <c r="B24" s="6" t="s">
        <v>48</v>
      </c>
      <c r="C24" s="6" t="n">
        <v>349</v>
      </c>
      <c r="D24" s="6" t="n">
        <v>95</v>
      </c>
      <c r="E24" s="6" t="n">
        <v>61</v>
      </c>
      <c r="F24" s="6" t="n">
        <v>73</v>
      </c>
      <c r="G24" s="6" t="n">
        <v>52</v>
      </c>
      <c r="H24" s="6" t="n">
        <f aca="false">C24-D24-E24-F24-G24</f>
        <v>68</v>
      </c>
    </row>
    <row r="25" customFormat="false" ht="16" hidden="false" customHeight="false" outlineLevel="0" collapsed="false">
      <c r="A25" s="3" t="n">
        <v>24</v>
      </c>
      <c r="B25" s="3" t="s">
        <v>44</v>
      </c>
      <c r="C25" s="3" t="n">
        <v>347</v>
      </c>
      <c r="D25" s="3" t="n">
        <v>55</v>
      </c>
      <c r="E25" s="3" t="n">
        <v>67</v>
      </c>
      <c r="F25" s="3" t="n">
        <v>70</v>
      </c>
      <c r="G25" s="3" t="n">
        <v>96</v>
      </c>
      <c r="H25" s="3" t="n">
        <v>59</v>
      </c>
    </row>
    <row r="26" customFormat="false" ht="16" hidden="false" customHeight="false" outlineLevel="0" collapsed="false">
      <c r="A26" s="3" t="n">
        <v>25</v>
      </c>
      <c r="B26" s="3" t="s">
        <v>39</v>
      </c>
      <c r="C26" s="3" t="n">
        <v>347</v>
      </c>
      <c r="D26" s="3" t="n">
        <v>70</v>
      </c>
      <c r="E26" s="3" t="n">
        <v>71</v>
      </c>
      <c r="F26" s="3" t="n">
        <v>68</v>
      </c>
      <c r="G26" s="3" t="n">
        <v>81</v>
      </c>
      <c r="H26" s="3" t="n">
        <v>57</v>
      </c>
    </row>
    <row r="27" customFormat="false" ht="16" hidden="false" customHeight="false" outlineLevel="0" collapsed="false">
      <c r="A27" s="3" t="n">
        <v>26</v>
      </c>
      <c r="B27" s="3" t="s">
        <v>29</v>
      </c>
      <c r="C27" s="3" t="n">
        <v>343</v>
      </c>
      <c r="D27" s="3" t="n">
        <v>75</v>
      </c>
      <c r="E27" s="3" t="n">
        <v>92</v>
      </c>
      <c r="F27" s="3" t="n">
        <v>60</v>
      </c>
      <c r="G27" s="3" t="n">
        <v>73</v>
      </c>
      <c r="H27" s="3" t="n">
        <v>43</v>
      </c>
    </row>
    <row r="28" customFormat="false" ht="16" hidden="false" customHeight="false" outlineLevel="0" collapsed="false">
      <c r="A28" s="3" t="n">
        <v>27</v>
      </c>
      <c r="B28" s="3" t="s">
        <v>41</v>
      </c>
      <c r="C28" s="3" t="n">
        <v>338</v>
      </c>
      <c r="D28" s="3" t="n">
        <v>65</v>
      </c>
      <c r="E28" s="3" t="n">
        <v>64</v>
      </c>
      <c r="F28" s="3" t="n">
        <v>88</v>
      </c>
      <c r="G28" s="3" t="n">
        <v>88</v>
      </c>
      <c r="H28" s="3" t="n">
        <v>33</v>
      </c>
    </row>
    <row r="29" customFormat="false" ht="16" hidden="false" customHeight="false" outlineLevel="0" collapsed="false">
      <c r="A29" s="3" t="n">
        <v>28</v>
      </c>
      <c r="B29" s="3" t="s">
        <v>28</v>
      </c>
      <c r="C29" s="3" t="n">
        <v>337</v>
      </c>
      <c r="D29" s="3" t="n">
        <v>81</v>
      </c>
      <c r="E29" s="3" t="n">
        <v>45</v>
      </c>
      <c r="F29" s="3" t="n">
        <v>51</v>
      </c>
      <c r="G29" s="3" t="n">
        <v>72</v>
      </c>
      <c r="H29" s="3" t="n">
        <v>88</v>
      </c>
    </row>
    <row r="30" customFormat="false" ht="16" hidden="false" customHeight="false" outlineLevel="0" collapsed="false">
      <c r="A30" s="3" t="n">
        <v>29</v>
      </c>
      <c r="B30" s="3" t="s">
        <v>32</v>
      </c>
      <c r="C30" s="3" t="n">
        <v>335</v>
      </c>
      <c r="D30" s="3" t="n">
        <v>71</v>
      </c>
      <c r="E30" s="3" t="n">
        <v>92</v>
      </c>
      <c r="F30" s="3" t="n">
        <v>44</v>
      </c>
      <c r="G30" s="3" t="n">
        <v>67</v>
      </c>
      <c r="H30" s="3" t="n">
        <v>61</v>
      </c>
    </row>
    <row r="31" customFormat="false" ht="16" hidden="false" customHeight="false" outlineLevel="0" collapsed="false">
      <c r="A31" s="3" t="n">
        <v>30</v>
      </c>
      <c r="B31" s="3" t="s">
        <v>47</v>
      </c>
      <c r="C31" s="3" t="n">
        <v>334</v>
      </c>
      <c r="D31" s="3" t="n">
        <v>66</v>
      </c>
      <c r="E31" s="3" t="n">
        <v>93</v>
      </c>
      <c r="F31" s="3" t="n">
        <v>73</v>
      </c>
      <c r="G31" s="3" t="n">
        <v>56</v>
      </c>
      <c r="H31" s="3" t="n">
        <v>46</v>
      </c>
    </row>
    <row r="32" customFormat="false" ht="16" hidden="false" customHeight="false" outlineLevel="0" collapsed="false">
      <c r="A32" s="3" t="n">
        <v>31</v>
      </c>
      <c r="B32" s="3" t="s">
        <v>40</v>
      </c>
      <c r="C32" s="3" t="n">
        <v>332</v>
      </c>
      <c r="D32" s="3" t="n">
        <v>60</v>
      </c>
      <c r="E32" s="3" t="n">
        <v>62</v>
      </c>
      <c r="F32" s="3" t="n">
        <v>69</v>
      </c>
      <c r="G32" s="3" t="n">
        <v>77</v>
      </c>
      <c r="H32" s="3" t="n">
        <v>64</v>
      </c>
    </row>
    <row r="33" customFormat="false" ht="16" hidden="false" customHeight="false" outlineLevel="0" collapsed="false">
      <c r="A33" s="3" t="n">
        <v>32</v>
      </c>
      <c r="B33" s="3" t="s">
        <v>24</v>
      </c>
      <c r="C33" s="3" t="n">
        <v>331</v>
      </c>
      <c r="D33" s="3" t="n">
        <v>75</v>
      </c>
      <c r="E33" s="3" t="n">
        <v>96</v>
      </c>
      <c r="F33" s="3" t="n">
        <v>36</v>
      </c>
      <c r="G33" s="3" t="n">
        <v>69</v>
      </c>
      <c r="H33" s="3" t="n">
        <v>55</v>
      </c>
    </row>
    <row r="34" customFormat="false" ht="16" hidden="false" customHeight="false" outlineLevel="0" collapsed="false">
      <c r="A34" s="3" t="n">
        <v>33</v>
      </c>
      <c r="B34" s="3" t="s">
        <v>56</v>
      </c>
      <c r="C34" s="3" t="n">
        <v>330</v>
      </c>
      <c r="D34" s="3" t="n">
        <v>47</v>
      </c>
      <c r="E34" s="3" t="n">
        <v>75</v>
      </c>
      <c r="F34" s="3" t="n">
        <v>87</v>
      </c>
      <c r="G34" s="3" t="n">
        <v>46</v>
      </c>
      <c r="H34" s="3" t="n">
        <v>75</v>
      </c>
    </row>
    <row r="35" customFormat="false" ht="16" hidden="false" customHeight="false" outlineLevel="0" collapsed="false">
      <c r="A35" s="3" t="n">
        <v>34</v>
      </c>
      <c r="B35" s="3" t="s">
        <v>33</v>
      </c>
      <c r="C35" s="3" t="n">
        <v>330</v>
      </c>
      <c r="D35" s="3" t="n">
        <v>60</v>
      </c>
      <c r="E35" s="3" t="n">
        <v>64</v>
      </c>
      <c r="F35" s="3" t="n">
        <v>55</v>
      </c>
      <c r="G35" s="3" t="n">
        <v>83</v>
      </c>
      <c r="H35" s="3" t="n">
        <v>68</v>
      </c>
    </row>
    <row r="36" customFormat="false" ht="16" hidden="false" customHeight="false" outlineLevel="0" collapsed="false">
      <c r="A36" s="3" t="n">
        <v>35</v>
      </c>
      <c r="B36" s="3" t="s">
        <v>37</v>
      </c>
      <c r="C36" s="3" t="n">
        <v>329</v>
      </c>
      <c r="D36" s="3" t="n">
        <v>76</v>
      </c>
      <c r="E36" s="3" t="n">
        <v>38</v>
      </c>
      <c r="F36" s="3" t="n">
        <v>59</v>
      </c>
      <c r="G36" s="3" t="n">
        <v>79</v>
      </c>
      <c r="H36" s="3" t="n">
        <v>77</v>
      </c>
    </row>
    <row r="37" customFormat="false" ht="16" hidden="false" customHeight="false" outlineLevel="0" collapsed="false">
      <c r="A37" s="3" t="n">
        <v>36</v>
      </c>
      <c r="B37" s="3" t="s">
        <v>35</v>
      </c>
      <c r="C37" s="3" t="n">
        <v>316</v>
      </c>
      <c r="D37" s="3" t="n">
        <v>64</v>
      </c>
      <c r="E37" s="3" t="n">
        <v>57</v>
      </c>
      <c r="F37" s="3" t="n">
        <v>94</v>
      </c>
      <c r="G37" s="3" t="n">
        <v>61</v>
      </c>
      <c r="H37" s="3" t="n">
        <v>40</v>
      </c>
    </row>
    <row r="38" customFormat="false" ht="16" hidden="false" customHeight="false" outlineLevel="0" collapsed="false">
      <c r="A38" s="3" t="n">
        <v>37</v>
      </c>
      <c r="B38" s="3" t="s">
        <v>30</v>
      </c>
      <c r="C38" s="3" t="n">
        <v>315</v>
      </c>
      <c r="D38" s="3" t="n">
        <v>64</v>
      </c>
      <c r="E38" s="3" t="n">
        <v>77</v>
      </c>
      <c r="F38" s="3" t="n">
        <v>55</v>
      </c>
      <c r="G38" s="3" t="n">
        <v>75</v>
      </c>
      <c r="H38" s="3" t="n">
        <v>44</v>
      </c>
    </row>
    <row r="39" customFormat="false" ht="16" hidden="false" customHeight="false" outlineLevel="0" collapsed="false">
      <c r="A39" s="3" t="n">
        <v>38</v>
      </c>
      <c r="B39" s="3" t="s">
        <v>43</v>
      </c>
      <c r="C39" s="3" t="n">
        <v>309</v>
      </c>
      <c r="D39" s="3" t="n">
        <v>70</v>
      </c>
      <c r="E39" s="3" t="n">
        <v>67</v>
      </c>
      <c r="F39" s="3" t="n">
        <v>55</v>
      </c>
      <c r="G39" s="3" t="n">
        <v>70</v>
      </c>
      <c r="H39" s="3" t="n">
        <v>47</v>
      </c>
    </row>
    <row r="40" customFormat="false" ht="16" hidden="false" customHeight="false" outlineLevel="0" collapsed="false">
      <c r="A40" s="3" t="n">
        <v>39</v>
      </c>
      <c r="B40" s="3" t="s">
        <v>49</v>
      </c>
      <c r="C40" s="3" t="n">
        <v>309</v>
      </c>
      <c r="D40" s="3" t="n">
        <v>54</v>
      </c>
      <c r="E40" s="3" t="n">
        <v>83</v>
      </c>
      <c r="F40" s="3" t="n">
        <v>62</v>
      </c>
      <c r="G40" s="3" t="n">
        <v>62</v>
      </c>
      <c r="H40" s="3" t="n">
        <v>48</v>
      </c>
    </row>
    <row r="41" customFormat="false" ht="16" hidden="false" customHeight="false" outlineLevel="0" collapsed="false">
      <c r="A41" s="3" t="n">
        <v>40</v>
      </c>
      <c r="B41" s="3" t="s">
        <v>36</v>
      </c>
      <c r="C41" s="3" t="n">
        <v>309</v>
      </c>
      <c r="D41" s="3" t="n">
        <v>68</v>
      </c>
      <c r="E41" s="3" t="n">
        <v>63</v>
      </c>
      <c r="F41" s="3" t="n">
        <v>55</v>
      </c>
      <c r="G41" s="3" t="n">
        <v>60</v>
      </c>
      <c r="H41" s="3" t="n">
        <v>63</v>
      </c>
    </row>
    <row r="42" customFormat="false" ht="16" hidden="false" customHeight="false" outlineLevel="0" collapsed="false">
      <c r="A42" s="3" t="n">
        <v>41</v>
      </c>
      <c r="B42" s="3" t="s">
        <v>50</v>
      </c>
      <c r="C42" s="3" t="n">
        <v>304</v>
      </c>
      <c r="D42" s="3" t="n">
        <v>54</v>
      </c>
      <c r="E42" s="3" t="n">
        <v>76</v>
      </c>
      <c r="F42" s="3" t="n">
        <v>50</v>
      </c>
      <c r="G42" s="3" t="n">
        <v>47</v>
      </c>
      <c r="H42" s="3" t="n">
        <v>77</v>
      </c>
    </row>
    <row r="43" customFormat="false" ht="16" hidden="false" customHeight="false" outlineLevel="0" collapsed="false">
      <c r="A43" s="3" t="n">
        <v>42</v>
      </c>
      <c r="B43" s="3" t="s">
        <v>68</v>
      </c>
      <c r="C43" s="3" t="n">
        <v>303</v>
      </c>
      <c r="D43" s="3" t="n">
        <v>70</v>
      </c>
      <c r="E43" s="3" t="n">
        <v>62</v>
      </c>
      <c r="F43" s="3" t="n">
        <v>69</v>
      </c>
      <c r="G43" s="3" t="n">
        <v>49</v>
      </c>
      <c r="H43" s="3" t="n">
        <v>53</v>
      </c>
    </row>
    <row r="44" customFormat="false" ht="16" hidden="false" customHeight="false" outlineLevel="0" collapsed="false">
      <c r="A44" s="3" t="n">
        <v>43</v>
      </c>
      <c r="B44" s="3" t="s">
        <v>45</v>
      </c>
      <c r="C44" s="3" t="n">
        <v>299</v>
      </c>
      <c r="D44" s="3" t="n">
        <v>48</v>
      </c>
      <c r="E44" s="3" t="n">
        <v>53</v>
      </c>
      <c r="F44" s="3" t="n">
        <v>55</v>
      </c>
      <c r="G44" s="3" t="n">
        <v>43</v>
      </c>
      <c r="H44" s="3" t="n">
        <v>100</v>
      </c>
    </row>
    <row r="45" s="7" customFormat="true" ht="15" hidden="false" customHeight="false" outlineLevel="0" collapsed="false">
      <c r="A45" s="6" t="n">
        <v>44</v>
      </c>
      <c r="B45" s="6" t="s">
        <v>66</v>
      </c>
      <c r="C45" s="6" t="n">
        <v>295</v>
      </c>
      <c r="D45" s="6" t="s">
        <v>120</v>
      </c>
      <c r="E45" s="6" t="s">
        <v>120</v>
      </c>
      <c r="F45" s="6" t="s">
        <v>120</v>
      </c>
      <c r="G45" s="6" t="s">
        <v>120</v>
      </c>
      <c r="H45" s="6" t="s">
        <v>120</v>
      </c>
    </row>
    <row r="46" customFormat="false" ht="16" hidden="false" customHeight="false" outlineLevel="0" collapsed="false">
      <c r="A46" s="3" t="n">
        <v>45</v>
      </c>
      <c r="B46" s="3" t="s">
        <v>38</v>
      </c>
      <c r="C46" s="3" t="n">
        <v>293</v>
      </c>
      <c r="D46" s="3" t="n">
        <v>43</v>
      </c>
      <c r="E46" s="3" t="n">
        <v>80</v>
      </c>
      <c r="F46" s="3" t="n">
        <v>48</v>
      </c>
      <c r="G46" s="3" t="n">
        <v>67</v>
      </c>
      <c r="H46" s="3" t="n">
        <v>55</v>
      </c>
    </row>
    <row r="47" customFormat="false" ht="16" hidden="false" customHeight="false" outlineLevel="0" collapsed="false">
      <c r="A47" s="3" t="n">
        <v>46</v>
      </c>
      <c r="B47" s="3" t="s">
        <v>60</v>
      </c>
      <c r="C47" s="3" t="n">
        <v>289</v>
      </c>
      <c r="D47" s="3" t="n">
        <v>60</v>
      </c>
      <c r="E47" s="3" t="n">
        <v>23</v>
      </c>
      <c r="F47" s="3" t="n">
        <v>55</v>
      </c>
      <c r="G47" s="3" t="n">
        <v>59</v>
      </c>
      <c r="H47" s="3" t="n">
        <v>92</v>
      </c>
    </row>
    <row r="48" customFormat="false" ht="16" hidden="false" customHeight="false" outlineLevel="0" collapsed="false">
      <c r="A48" s="3" t="n">
        <v>47</v>
      </c>
      <c r="B48" s="3" t="s">
        <v>83</v>
      </c>
      <c r="C48" s="3" t="n">
        <v>286</v>
      </c>
      <c r="D48" s="3" t="n">
        <v>63</v>
      </c>
      <c r="E48" s="3" t="n">
        <v>46</v>
      </c>
      <c r="F48" s="3" t="n">
        <v>62</v>
      </c>
      <c r="G48" s="3" t="n">
        <v>45</v>
      </c>
      <c r="H48" s="3" t="n">
        <v>70</v>
      </c>
    </row>
    <row r="49" customFormat="false" ht="16" hidden="false" customHeight="false" outlineLevel="0" collapsed="false">
      <c r="A49" s="3" t="n">
        <v>48</v>
      </c>
      <c r="B49" s="3" t="s">
        <v>73</v>
      </c>
      <c r="C49" s="3" t="n">
        <v>284</v>
      </c>
      <c r="D49" s="3" t="n">
        <v>52</v>
      </c>
      <c r="E49" s="3" t="n">
        <v>53</v>
      </c>
      <c r="F49" s="3" t="n">
        <v>67</v>
      </c>
      <c r="G49" s="3" t="n">
        <v>49</v>
      </c>
      <c r="H49" s="3" t="n">
        <v>63</v>
      </c>
    </row>
    <row r="50" customFormat="false" ht="16" hidden="false" customHeight="false" outlineLevel="0" collapsed="false">
      <c r="A50" s="3" t="n">
        <v>49</v>
      </c>
      <c r="B50" s="3" t="s">
        <v>72</v>
      </c>
      <c r="C50" s="3" t="n">
        <v>283</v>
      </c>
      <c r="D50" s="3" t="n">
        <v>57</v>
      </c>
      <c r="E50" s="3" t="n">
        <v>30</v>
      </c>
      <c r="F50" s="3" t="n">
        <v>51</v>
      </c>
      <c r="G50" s="3" t="n">
        <v>80</v>
      </c>
      <c r="H50" s="3" t="n">
        <v>65</v>
      </c>
    </row>
    <row r="51" s="7" customFormat="true" ht="15" hidden="false" customHeight="false" outlineLevel="0" collapsed="false">
      <c r="A51" s="6" t="n">
        <v>50</v>
      </c>
      <c r="B51" s="6" t="s">
        <v>117</v>
      </c>
      <c r="C51" s="6" t="n">
        <v>282</v>
      </c>
      <c r="D51" s="6" t="n">
        <v>71</v>
      </c>
      <c r="E51" s="6" t="n">
        <v>50</v>
      </c>
      <c r="F51" s="6" t="n">
        <f aca="false">C51-D51-E51-G51-H51</f>
        <v>30</v>
      </c>
      <c r="G51" s="6" t="n">
        <v>69</v>
      </c>
      <c r="H51" s="6" t="n">
        <v>62</v>
      </c>
    </row>
  </sheetData>
  <autoFilter ref="A1:H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I76" activeCellId="0" sqref="I76"/>
    </sheetView>
  </sheetViews>
  <sheetFormatPr defaultRowHeight="16"/>
  <cols>
    <col collapsed="false" hidden="false" max="1" min="1" style="0" width="30.2744186046512"/>
    <col collapsed="false" hidden="false" max="2" min="2" style="0" width="14.7674418604651"/>
    <col collapsed="false" hidden="false" max="3" min="3" style="0" width="44.5488372093023"/>
    <col collapsed="false" hidden="false" max="4" min="4" style="0" width="12.9209302325581"/>
    <col collapsed="false" hidden="false" max="5" min="5" style="0" width="12.6744186046512"/>
  </cols>
  <sheetData>
    <row r="1" s="2" customFormat="true" ht="15" hidden="false" customHeight="false" outlineLevel="0" collapsed="false">
      <c r="A1" s="1" t="s">
        <v>1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5</v>
      </c>
      <c r="G1" s="1" t="s">
        <v>125</v>
      </c>
      <c r="H1" s="1" t="s">
        <v>3</v>
      </c>
      <c r="I1" s="1" t="s">
        <v>126</v>
      </c>
    </row>
    <row r="2" s="7" customFormat="true" ht="15" hidden="false" customHeight="false" outlineLevel="0" collapsed="false">
      <c r="A2" s="6" t="s">
        <v>63</v>
      </c>
      <c r="B2" s="6" t="n">
        <v>2</v>
      </c>
      <c r="C2" s="6" t="s">
        <v>127</v>
      </c>
      <c r="D2" s="6" t="n">
        <v>196670</v>
      </c>
      <c r="E2" s="6"/>
      <c r="F2" s="6" t="n">
        <v>61</v>
      </c>
      <c r="G2" s="6" t="n">
        <v>82</v>
      </c>
      <c r="H2" s="6" t="n">
        <v>66</v>
      </c>
      <c r="I2" s="6" t="n">
        <v>64</v>
      </c>
    </row>
    <row r="3" customFormat="false" ht="16" hidden="false" customHeight="false" outlineLevel="0" collapsed="false">
      <c r="A3" s="3" t="s">
        <v>49</v>
      </c>
      <c r="B3" s="3" t="n">
        <v>3</v>
      </c>
      <c r="C3" s="8" t="s">
        <v>128</v>
      </c>
      <c r="D3" s="9" t="n">
        <v>1317000</v>
      </c>
      <c r="E3" s="9" t="n">
        <v>25400</v>
      </c>
      <c r="F3" s="10" t="n">
        <v>22</v>
      </c>
      <c r="G3" s="10" t="n">
        <v>57</v>
      </c>
      <c r="H3" s="10" t="n">
        <v>97</v>
      </c>
      <c r="I3" s="10" t="n">
        <v>58</v>
      </c>
    </row>
    <row r="4" customFormat="false" ht="16" hidden="false" customHeight="false" outlineLevel="0" collapsed="false">
      <c r="A4" s="3" t="s">
        <v>35</v>
      </c>
      <c r="B4" s="3" t="n">
        <v>2</v>
      </c>
      <c r="C4" s="8" t="s">
        <v>129</v>
      </c>
      <c r="D4" s="9" t="n">
        <v>2431000</v>
      </c>
      <c r="E4" s="9" t="n">
        <v>10600</v>
      </c>
      <c r="F4" s="10" t="n">
        <v>3</v>
      </c>
      <c r="G4" s="10" t="n">
        <v>47</v>
      </c>
      <c r="H4" s="10" t="n">
        <v>105</v>
      </c>
      <c r="I4" s="10" t="n">
        <v>7</v>
      </c>
    </row>
    <row r="5" customFormat="false" ht="16" hidden="false" customHeight="false" outlineLevel="0" collapsed="false">
      <c r="A5" s="3" t="s">
        <v>90</v>
      </c>
      <c r="B5" s="3" t="n">
        <v>5</v>
      </c>
      <c r="C5" s="3" t="s">
        <v>130</v>
      </c>
      <c r="D5" s="9" t="n">
        <v>5150000</v>
      </c>
      <c r="E5" s="9" t="n">
        <v>5300</v>
      </c>
      <c r="F5" s="3" t="n">
        <v>115</v>
      </c>
      <c r="G5" s="3" t="n">
        <v>87</v>
      </c>
      <c r="H5" s="3" t="n">
        <v>40</v>
      </c>
      <c r="I5" s="3" t="n">
        <v>59</v>
      </c>
    </row>
    <row r="6" customFormat="false" ht="16" hidden="false" customHeight="false" outlineLevel="0" collapsed="false">
      <c r="A6" s="3" t="s">
        <v>84</v>
      </c>
      <c r="B6" s="3" t="n">
        <v>3</v>
      </c>
      <c r="C6" s="3" t="s">
        <v>131</v>
      </c>
      <c r="D6" s="9" t="n">
        <v>3754000</v>
      </c>
      <c r="E6" s="3" t="n">
        <v>800</v>
      </c>
      <c r="F6" s="3" t="n">
        <v>78</v>
      </c>
      <c r="G6" s="3" t="n">
        <v>123</v>
      </c>
      <c r="H6" s="3" t="n">
        <v>25</v>
      </c>
      <c r="I6" s="3" t="n">
        <v>56</v>
      </c>
    </row>
    <row r="7" customFormat="false" ht="16" hidden="false" customHeight="false" outlineLevel="0" collapsed="false">
      <c r="A7" s="3" t="s">
        <v>70</v>
      </c>
      <c r="B7" s="3" t="n">
        <v>3</v>
      </c>
      <c r="C7" s="3" t="s">
        <v>132</v>
      </c>
      <c r="D7" s="9" t="n">
        <v>5523000</v>
      </c>
      <c r="E7" s="9" t="n">
        <v>35700</v>
      </c>
      <c r="F7" s="3" t="n">
        <v>58</v>
      </c>
      <c r="G7" s="3" t="n">
        <v>56</v>
      </c>
      <c r="H7" s="3" t="n">
        <v>117</v>
      </c>
      <c r="I7" s="3" t="n">
        <v>65</v>
      </c>
    </row>
    <row r="8" customFormat="false" ht="16" hidden="false" customHeight="false" outlineLevel="0" collapsed="false">
      <c r="A8" s="3" t="s">
        <v>31</v>
      </c>
      <c r="B8" s="3" t="n">
        <v>2</v>
      </c>
      <c r="C8" s="8" t="s">
        <v>133</v>
      </c>
      <c r="D8" s="9" t="n">
        <v>1614000</v>
      </c>
      <c r="E8" s="9" t="n">
        <v>22500</v>
      </c>
      <c r="F8" s="10" t="n">
        <v>15</v>
      </c>
      <c r="G8" s="10" t="n">
        <v>49</v>
      </c>
      <c r="H8" s="10" t="n">
        <v>88</v>
      </c>
      <c r="I8" s="10" t="n">
        <v>40</v>
      </c>
    </row>
    <row r="9" customFormat="false" ht="16" hidden="false" customHeight="false" outlineLevel="0" collapsed="false">
      <c r="A9" s="3" t="s">
        <v>98</v>
      </c>
      <c r="B9" s="3" t="n">
        <v>2</v>
      </c>
      <c r="C9" s="3" t="s">
        <v>134</v>
      </c>
      <c r="D9" s="9" t="n">
        <v>2797000</v>
      </c>
      <c r="E9" s="9" t="n">
        <v>38000</v>
      </c>
      <c r="F9" s="3" t="n">
        <v>67</v>
      </c>
      <c r="G9" s="3" t="n">
        <v>72</v>
      </c>
      <c r="H9" s="3" t="n">
        <v>124</v>
      </c>
      <c r="I9" s="3" t="n">
        <v>129</v>
      </c>
    </row>
    <row r="10" customFormat="false" ht="16" hidden="false" customHeight="false" outlineLevel="0" collapsed="false">
      <c r="A10" s="3" t="s">
        <v>62</v>
      </c>
      <c r="B10" s="3" t="n">
        <v>5</v>
      </c>
      <c r="C10" s="3" t="s">
        <v>135</v>
      </c>
      <c r="D10" s="9" t="n">
        <v>14566000</v>
      </c>
      <c r="E10" s="9" t="n">
        <v>3300</v>
      </c>
      <c r="F10" s="3" t="n">
        <v>94</v>
      </c>
      <c r="G10" s="3" t="n">
        <v>48</v>
      </c>
      <c r="H10" s="3" t="n">
        <v>24</v>
      </c>
      <c r="I10" s="3" t="n">
        <v>39</v>
      </c>
    </row>
    <row r="11" customFormat="false" ht="16" hidden="false" customHeight="false" outlineLevel="0" collapsed="false">
      <c r="A11" s="3" t="s">
        <v>39</v>
      </c>
      <c r="B11" s="3" t="n">
        <v>4</v>
      </c>
      <c r="C11" s="8" t="s">
        <v>136</v>
      </c>
      <c r="D11" s="9" t="n">
        <v>5376000</v>
      </c>
      <c r="E11" s="9" t="n">
        <v>7900</v>
      </c>
      <c r="F11" s="10" t="n">
        <v>35</v>
      </c>
      <c r="G11" s="10" t="n">
        <v>41</v>
      </c>
      <c r="H11" s="10" t="n">
        <v>89</v>
      </c>
      <c r="I11" s="10" t="n">
        <v>27</v>
      </c>
    </row>
    <row r="12" customFormat="false" ht="16" hidden="false" customHeight="false" outlineLevel="0" collapsed="false">
      <c r="A12" s="3" t="s">
        <v>34</v>
      </c>
      <c r="B12" s="3" t="n">
        <v>9</v>
      </c>
      <c r="C12" s="8" t="s">
        <v>137</v>
      </c>
      <c r="D12" s="9" t="n">
        <v>24900000</v>
      </c>
      <c r="E12" s="9" t="n">
        <v>5700</v>
      </c>
      <c r="F12" s="10" t="n">
        <v>66</v>
      </c>
      <c r="G12" s="10" t="n">
        <v>5</v>
      </c>
      <c r="H12" s="10" t="n">
        <v>63</v>
      </c>
      <c r="I12" s="10" t="n">
        <v>47</v>
      </c>
    </row>
    <row r="13" customFormat="false" ht="16" hidden="false" customHeight="false" outlineLevel="0" collapsed="false">
      <c r="A13" s="3" t="s">
        <v>15</v>
      </c>
      <c r="B13" s="3" t="n">
        <v>3</v>
      </c>
      <c r="C13" s="8" t="s">
        <v>138</v>
      </c>
      <c r="D13" s="9" t="n">
        <v>6005000</v>
      </c>
      <c r="E13" s="3" t="n">
        <v>200</v>
      </c>
      <c r="F13" s="10" t="n">
        <v>12</v>
      </c>
      <c r="G13" s="10" t="n">
        <v>23</v>
      </c>
      <c r="H13" s="10" t="n">
        <v>29</v>
      </c>
      <c r="I13" s="10" t="n">
        <v>8</v>
      </c>
    </row>
    <row r="14" customFormat="false" ht="16" hidden="false" customHeight="false" outlineLevel="0" collapsed="false">
      <c r="A14" s="3" t="s">
        <v>59</v>
      </c>
      <c r="B14" s="3" t="n">
        <v>2</v>
      </c>
      <c r="C14" s="3" t="s">
        <v>139</v>
      </c>
      <c r="D14" s="9" t="n">
        <v>3701000</v>
      </c>
      <c r="E14" s="9" t="n">
        <v>21400</v>
      </c>
      <c r="F14" s="3" t="n">
        <v>61</v>
      </c>
      <c r="G14" s="3" t="n">
        <v>59</v>
      </c>
      <c r="H14" s="3" t="n">
        <v>91</v>
      </c>
      <c r="I14" s="3" t="n">
        <v>54</v>
      </c>
    </row>
    <row r="15" customFormat="false" ht="16" hidden="false" customHeight="false" outlineLevel="0" collapsed="false">
      <c r="A15" s="3" t="s">
        <v>89</v>
      </c>
      <c r="B15" s="3" t="n">
        <v>6</v>
      </c>
      <c r="C15" s="3" t="s">
        <v>140</v>
      </c>
      <c r="D15" s="9" t="n">
        <v>9800000</v>
      </c>
      <c r="E15" s="9" t="n">
        <v>5400</v>
      </c>
      <c r="F15" s="3" t="n">
        <v>119</v>
      </c>
      <c r="G15" s="3" t="n">
        <v>27</v>
      </c>
      <c r="H15" s="3" t="n">
        <v>55</v>
      </c>
      <c r="I15" s="3" t="n">
        <v>75</v>
      </c>
    </row>
    <row r="16" customFormat="false" ht="16" hidden="false" customHeight="false" outlineLevel="0" collapsed="false">
      <c r="A16" s="3" t="s">
        <v>21</v>
      </c>
      <c r="B16" s="3" t="n">
        <v>8</v>
      </c>
      <c r="C16" s="8" t="s">
        <v>141</v>
      </c>
      <c r="D16" s="9" t="n">
        <v>4629000</v>
      </c>
      <c r="E16" s="9" t="n">
        <v>46600</v>
      </c>
      <c r="F16" s="10" t="n">
        <v>17</v>
      </c>
      <c r="G16" s="10" t="n">
        <f aca="false">2</f>
        <v>2</v>
      </c>
      <c r="H16" s="10" t="n">
        <v>127</v>
      </c>
      <c r="I16" s="10" t="n">
        <v>18</v>
      </c>
    </row>
    <row r="17" customFormat="false" ht="16" hidden="false" customHeight="false" outlineLevel="0" collapsed="false">
      <c r="A17" s="3" t="s">
        <v>100</v>
      </c>
      <c r="B17" s="3" t="n">
        <v>2</v>
      </c>
      <c r="C17" s="3" t="s">
        <v>142</v>
      </c>
      <c r="D17" s="9" t="n">
        <v>289200</v>
      </c>
      <c r="E17" s="3" t="n">
        <v>20600</v>
      </c>
      <c r="F17" s="3" t="n">
        <v>69</v>
      </c>
      <c r="G17" s="3" t="n">
        <v>129</v>
      </c>
      <c r="H17" s="3" t="n">
        <v>110</v>
      </c>
      <c r="I17" s="3" t="n">
        <v>83</v>
      </c>
    </row>
    <row r="18" customFormat="false" ht="16" hidden="false" customHeight="false" outlineLevel="0" collapsed="false">
      <c r="A18" s="3" t="s">
        <v>29</v>
      </c>
      <c r="B18" s="3" t="n">
        <v>3</v>
      </c>
      <c r="C18" s="8" t="s">
        <v>143</v>
      </c>
      <c r="D18" s="9" t="n">
        <v>2309000</v>
      </c>
      <c r="E18" s="9" t="n">
        <v>23600</v>
      </c>
      <c r="F18" s="10" t="n">
        <v>32</v>
      </c>
      <c r="G18" s="10" t="n">
        <v>50</v>
      </c>
      <c r="H18" s="10" t="n">
        <v>93</v>
      </c>
      <c r="I18" s="10" t="n">
        <v>16</v>
      </c>
    </row>
    <row r="19" customFormat="false" ht="16" hidden="false" customHeight="false" outlineLevel="0" collapsed="false">
      <c r="A19" s="3" t="s">
        <v>71</v>
      </c>
      <c r="B19" s="3" t="n">
        <v>2</v>
      </c>
      <c r="C19" s="3" t="s">
        <v>144</v>
      </c>
      <c r="D19" s="9" t="n">
        <v>810000</v>
      </c>
      <c r="E19" s="9" t="n">
        <v>5300</v>
      </c>
      <c r="F19" s="3" t="n">
        <v>83</v>
      </c>
      <c r="G19" s="3" t="n">
        <v>101</v>
      </c>
      <c r="H19" s="3" t="n">
        <v>52</v>
      </c>
      <c r="I19" s="3" t="n">
        <v>9</v>
      </c>
    </row>
    <row r="20" customFormat="false" ht="16" hidden="false" customHeight="false" outlineLevel="0" collapsed="false">
      <c r="A20" s="3" t="s">
        <v>56</v>
      </c>
      <c r="B20" s="3" t="n">
        <v>2</v>
      </c>
      <c r="C20" s="8" t="s">
        <v>145</v>
      </c>
      <c r="D20" s="9" t="n">
        <v>1830000</v>
      </c>
      <c r="E20" s="9" t="n">
        <v>2400</v>
      </c>
      <c r="F20" s="10" t="n">
        <v>42</v>
      </c>
      <c r="G20" s="10" t="n">
        <v>63</v>
      </c>
      <c r="H20" s="10" t="n">
        <v>56</v>
      </c>
      <c r="I20" s="10" t="n">
        <v>62</v>
      </c>
    </row>
    <row r="21" customFormat="false" ht="16" hidden="false" customHeight="false" outlineLevel="0" collapsed="false">
      <c r="A21" s="3" t="s">
        <v>57</v>
      </c>
      <c r="B21" s="3" t="n">
        <v>3</v>
      </c>
      <c r="C21" s="3" t="s">
        <v>146</v>
      </c>
      <c r="D21" s="9" t="n">
        <v>3304000</v>
      </c>
      <c r="E21" s="9" t="n">
        <v>3200</v>
      </c>
      <c r="F21" s="3" t="n">
        <v>63</v>
      </c>
      <c r="G21" s="3" t="n">
        <v>54</v>
      </c>
      <c r="H21" s="3" t="n">
        <v>1</v>
      </c>
      <c r="I21" s="3" t="n">
        <v>42</v>
      </c>
    </row>
    <row r="22" customFormat="false" ht="16" hidden="false" customHeight="false" outlineLevel="0" collapsed="false">
      <c r="A22" s="3" t="s">
        <v>33</v>
      </c>
      <c r="B22" s="3" t="n">
        <v>9</v>
      </c>
      <c r="C22" s="8" t="s">
        <v>147</v>
      </c>
      <c r="D22" s="9" t="n">
        <v>12741000</v>
      </c>
      <c r="E22" s="9" t="n">
        <v>5100</v>
      </c>
      <c r="F22" s="10" t="n">
        <v>75</v>
      </c>
      <c r="G22" s="10" t="n">
        <v>17</v>
      </c>
      <c r="H22" s="10" t="n">
        <v>101</v>
      </c>
      <c r="I22" s="10" t="n">
        <v>10</v>
      </c>
    </row>
    <row r="23" customFormat="false" ht="16" hidden="false" customHeight="false" outlineLevel="0" collapsed="false">
      <c r="A23" s="3" t="s">
        <v>102</v>
      </c>
      <c r="B23" s="3" t="n">
        <v>3</v>
      </c>
      <c r="C23" s="3" t="s">
        <v>148</v>
      </c>
      <c r="D23" s="9" t="n">
        <v>20440000</v>
      </c>
      <c r="E23" s="9" t="n">
        <v>11100</v>
      </c>
      <c r="F23" s="3" t="n">
        <v>118</v>
      </c>
      <c r="G23" s="3" t="n">
        <v>74</v>
      </c>
      <c r="H23" s="3" t="n">
        <v>85</v>
      </c>
      <c r="I23" s="3" t="n">
        <v>85</v>
      </c>
    </row>
    <row r="24" customFormat="false" ht="16" hidden="false" customHeight="false" outlineLevel="0" collapsed="false">
      <c r="A24" s="3" t="s">
        <v>30</v>
      </c>
      <c r="B24" s="3" t="n">
        <v>2</v>
      </c>
      <c r="C24" s="8" t="s">
        <v>149</v>
      </c>
      <c r="D24" s="9" t="n">
        <v>381000</v>
      </c>
      <c r="E24" s="9" t="n">
        <v>26400</v>
      </c>
      <c r="F24" s="10" t="n">
        <v>32</v>
      </c>
      <c r="G24" s="10" t="n">
        <v>42</v>
      </c>
      <c r="H24" s="10" t="n">
        <v>99</v>
      </c>
      <c r="I24" s="10" t="n">
        <v>22</v>
      </c>
    </row>
    <row r="25" s="7" customFormat="true" ht="15" hidden="false" customHeight="false" outlineLevel="0" collapsed="false">
      <c r="A25" s="6" t="s">
        <v>79</v>
      </c>
      <c r="B25" s="6" t="n">
        <v>2</v>
      </c>
      <c r="C25" s="6" t="s">
        <v>150</v>
      </c>
      <c r="D25" s="6" t="n">
        <v>433688</v>
      </c>
      <c r="E25" s="6" t="n">
        <v>6000</v>
      </c>
      <c r="F25" s="6" t="n">
        <v>61</v>
      </c>
      <c r="G25" s="6" t="n">
        <v>82</v>
      </c>
      <c r="H25" s="6" t="n">
        <v>66</v>
      </c>
      <c r="I25" s="6" t="n">
        <v>64</v>
      </c>
    </row>
    <row r="26" customFormat="false" ht="16" hidden="false" customHeight="false" outlineLevel="0" collapsed="false">
      <c r="A26" s="3" t="s">
        <v>48</v>
      </c>
      <c r="B26" s="3" t="n">
        <v>5</v>
      </c>
      <c r="C26" s="8" t="s">
        <v>151</v>
      </c>
      <c r="D26" s="9" t="n">
        <v>9551000</v>
      </c>
      <c r="E26" s="9" t="n">
        <v>40700</v>
      </c>
      <c r="F26" s="10" t="n">
        <v>27</v>
      </c>
      <c r="G26" s="10" t="n">
        <v>30</v>
      </c>
      <c r="H26" s="10" t="n">
        <v>131</v>
      </c>
      <c r="I26" s="10" t="n">
        <v>63</v>
      </c>
    </row>
    <row r="27" customFormat="false" ht="16" hidden="false" customHeight="false" outlineLevel="0" collapsed="false">
      <c r="A27" s="3" t="s">
        <v>77</v>
      </c>
      <c r="B27" s="3" t="n">
        <v>2</v>
      </c>
      <c r="C27" s="3" t="s">
        <v>152</v>
      </c>
      <c r="D27" s="9" t="n">
        <v>390000</v>
      </c>
      <c r="E27" s="9" t="n">
        <v>21000</v>
      </c>
      <c r="F27" s="3" t="n">
        <v>45</v>
      </c>
      <c r="G27" s="3" t="n">
        <v>83</v>
      </c>
      <c r="H27" s="3" t="n">
        <v>70</v>
      </c>
      <c r="I27" s="3" t="n">
        <v>102</v>
      </c>
    </row>
    <row r="28" customFormat="false" ht="16" hidden="false" customHeight="false" outlineLevel="0" collapsed="false">
      <c r="A28" s="3" t="s">
        <v>53</v>
      </c>
      <c r="B28" s="3" t="n">
        <v>3</v>
      </c>
      <c r="C28" s="8" t="s">
        <v>153</v>
      </c>
      <c r="D28" s="9" t="n">
        <v>2016000</v>
      </c>
      <c r="E28" s="9" t="n">
        <v>16200</v>
      </c>
      <c r="F28" s="10" t="n">
        <v>14</v>
      </c>
      <c r="G28" s="10" t="n">
        <v>73</v>
      </c>
      <c r="H28" s="10" t="n">
        <v>132</v>
      </c>
      <c r="I28" s="10" t="n">
        <v>37</v>
      </c>
    </row>
    <row r="29" customFormat="false" ht="16" hidden="false" customHeight="false" outlineLevel="0" collapsed="false">
      <c r="A29" s="3" t="s">
        <v>52</v>
      </c>
      <c r="B29" s="3" t="n">
        <v>2</v>
      </c>
      <c r="C29" s="8" t="s">
        <v>154</v>
      </c>
      <c r="D29" s="9" t="n">
        <v>652000</v>
      </c>
      <c r="E29" s="9" t="n">
        <v>24300</v>
      </c>
      <c r="F29" s="10" t="n">
        <v>81</v>
      </c>
      <c r="G29" s="10" t="n">
        <v>34</v>
      </c>
      <c r="H29" s="10" t="n">
        <v>99</v>
      </c>
      <c r="I29" s="10" t="n">
        <v>52</v>
      </c>
    </row>
    <row r="30" customFormat="false" ht="16" hidden="false" customHeight="false" outlineLevel="0" collapsed="false">
      <c r="A30" s="3" t="s">
        <v>94</v>
      </c>
      <c r="B30" s="3" t="n">
        <v>2</v>
      </c>
      <c r="C30" s="3" t="s">
        <v>155</v>
      </c>
      <c r="D30" s="9" t="n">
        <v>1535000</v>
      </c>
      <c r="E30" s="9" t="n">
        <v>4800</v>
      </c>
      <c r="F30" s="3" t="n">
        <v>98</v>
      </c>
      <c r="G30" s="3" t="n">
        <v>40</v>
      </c>
      <c r="H30" s="3" t="n">
        <v>58</v>
      </c>
      <c r="I30" s="3" t="n">
        <v>130</v>
      </c>
    </row>
    <row r="31" customFormat="false" ht="16" hidden="false" customHeight="false" outlineLevel="0" collapsed="false">
      <c r="A31" s="3" t="s">
        <v>69</v>
      </c>
      <c r="B31" s="3" t="n">
        <v>3</v>
      </c>
      <c r="C31" s="3" t="s">
        <v>156</v>
      </c>
      <c r="D31" s="9" t="n">
        <v>5600000</v>
      </c>
      <c r="E31" s="3" t="n">
        <v>21200</v>
      </c>
      <c r="F31" s="3" t="n">
        <v>41</v>
      </c>
      <c r="G31" s="3" t="n">
        <v>109</v>
      </c>
      <c r="H31" s="3" t="n">
        <v>77</v>
      </c>
      <c r="I31" s="3" t="n">
        <v>46</v>
      </c>
    </row>
    <row r="32" customFormat="false" ht="16" hidden="false" customHeight="false" outlineLevel="0" collapsed="false">
      <c r="A32" s="3" t="s">
        <v>42</v>
      </c>
      <c r="B32" s="3" t="n">
        <v>4</v>
      </c>
      <c r="C32" s="8" t="s">
        <v>157</v>
      </c>
      <c r="D32" s="9" t="n">
        <v>1905000</v>
      </c>
      <c r="E32" s="9" t="n">
        <v>21000</v>
      </c>
      <c r="F32" s="10" t="n">
        <v>36</v>
      </c>
      <c r="G32" s="10" t="n">
        <v>29</v>
      </c>
      <c r="H32" s="10" t="n">
        <v>129</v>
      </c>
      <c r="I32" s="10" t="n">
        <v>33</v>
      </c>
    </row>
    <row r="33" customFormat="false" ht="16" hidden="false" customHeight="false" outlineLevel="0" collapsed="false">
      <c r="A33" s="3" t="s">
        <v>24</v>
      </c>
      <c r="B33" s="3" t="n">
        <v>3</v>
      </c>
      <c r="C33" s="8" t="s">
        <v>158</v>
      </c>
      <c r="D33" s="9" t="n">
        <v>1339000</v>
      </c>
      <c r="E33" s="9" t="n">
        <v>28000</v>
      </c>
      <c r="F33" s="10" t="n">
        <v>34</v>
      </c>
      <c r="G33" s="10" t="n">
        <v>44</v>
      </c>
      <c r="H33" s="10" t="n">
        <v>93</v>
      </c>
      <c r="I33" s="10" t="n">
        <v>12</v>
      </c>
    </row>
    <row r="34" customFormat="false" ht="16" hidden="false" customHeight="false" outlineLevel="0" collapsed="false">
      <c r="A34" s="3" t="s">
        <v>51</v>
      </c>
      <c r="B34" s="3" t="n">
        <v>2</v>
      </c>
      <c r="C34" s="3" t="s">
        <v>159</v>
      </c>
      <c r="D34" s="9" t="n">
        <v>2300000</v>
      </c>
      <c r="E34" s="9" t="n">
        <v>23800</v>
      </c>
      <c r="F34" s="3" t="n">
        <v>51</v>
      </c>
      <c r="G34" s="3" t="n">
        <v>64</v>
      </c>
      <c r="H34" s="3" t="n">
        <v>86</v>
      </c>
      <c r="I34" s="3" t="n">
        <v>43</v>
      </c>
    </row>
    <row r="35" customFormat="false" ht="16" hidden="false" customHeight="false" outlineLevel="0" collapsed="false">
      <c r="A35" s="3" t="s">
        <v>95</v>
      </c>
      <c r="B35" s="3" t="n">
        <v>3</v>
      </c>
      <c r="C35" s="3" t="s">
        <v>160</v>
      </c>
      <c r="D35" s="9" t="n">
        <v>614000</v>
      </c>
      <c r="E35" s="9" t="n">
        <v>23600</v>
      </c>
      <c r="F35" s="3" t="n">
        <v>50</v>
      </c>
      <c r="G35" s="3" t="n">
        <v>116</v>
      </c>
      <c r="H35" s="3" t="n">
        <v>93</v>
      </c>
      <c r="I35" s="3" t="n">
        <v>123</v>
      </c>
    </row>
    <row r="36" customFormat="false" ht="16" hidden="false" customHeight="false" outlineLevel="0" collapsed="false">
      <c r="A36" s="3" t="s">
        <v>65</v>
      </c>
      <c r="B36" s="3" t="n">
        <v>2</v>
      </c>
      <c r="C36" s="3" t="s">
        <v>161</v>
      </c>
      <c r="D36" s="9" t="n">
        <v>982000</v>
      </c>
      <c r="E36" s="9" t="n">
        <v>17400</v>
      </c>
      <c r="F36" s="3" t="n">
        <v>43</v>
      </c>
      <c r="G36" s="3" t="n">
        <v>53</v>
      </c>
      <c r="H36" s="3" t="n">
        <v>137</v>
      </c>
      <c r="I36" s="3" t="n">
        <v>50</v>
      </c>
    </row>
    <row r="37" customFormat="false" ht="16" hidden="false" customHeight="false" outlineLevel="0" collapsed="false">
      <c r="A37" s="3" t="s">
        <v>93</v>
      </c>
      <c r="B37" s="3" t="n">
        <v>2</v>
      </c>
      <c r="C37" s="3" t="s">
        <v>162</v>
      </c>
      <c r="D37" s="9" t="n">
        <v>325000</v>
      </c>
      <c r="E37" s="3" t="n">
        <v>1800</v>
      </c>
      <c r="F37" s="3" t="n">
        <v>55</v>
      </c>
      <c r="G37" s="3" t="n">
        <v>76</v>
      </c>
      <c r="H37" s="3" t="n">
        <v>62</v>
      </c>
      <c r="I37" s="3" t="n">
        <v>115</v>
      </c>
    </row>
    <row r="38" customFormat="false" ht="16" hidden="false" customHeight="false" outlineLevel="0" collapsed="false">
      <c r="A38" s="3" t="s">
        <v>83</v>
      </c>
      <c r="B38" s="3" t="n">
        <v>2</v>
      </c>
      <c r="C38" s="8" t="s">
        <v>163</v>
      </c>
      <c r="D38" s="9" t="n">
        <v>1442000</v>
      </c>
      <c r="E38" s="9" t="n">
        <v>22900</v>
      </c>
      <c r="F38" s="10" t="n">
        <v>16</v>
      </c>
      <c r="G38" s="10" t="n">
        <v>80</v>
      </c>
      <c r="H38" s="10" t="n">
        <v>138</v>
      </c>
      <c r="I38" s="10" t="n">
        <v>80</v>
      </c>
    </row>
    <row r="39" customFormat="false" ht="16" hidden="false" customHeight="false" outlineLevel="0" collapsed="false">
      <c r="A39" s="3" t="s">
        <v>20</v>
      </c>
      <c r="B39" s="3" t="n">
        <v>7</v>
      </c>
      <c r="C39" s="8" t="s">
        <v>164</v>
      </c>
      <c r="D39" s="9" t="n">
        <v>7235000</v>
      </c>
      <c r="E39" s="9" t="n">
        <v>16500</v>
      </c>
      <c r="F39" s="10" t="n">
        <v>23</v>
      </c>
      <c r="G39" s="10" t="n">
        <v>24</v>
      </c>
      <c r="H39" s="10" t="n">
        <v>53</v>
      </c>
      <c r="I39" s="10" t="n">
        <v>27</v>
      </c>
    </row>
    <row r="40" customFormat="false" ht="16" hidden="false" customHeight="false" outlineLevel="0" collapsed="false">
      <c r="A40" s="3" t="s">
        <v>105</v>
      </c>
      <c r="B40" s="3" t="n">
        <v>3</v>
      </c>
      <c r="C40" s="3" t="s">
        <v>165</v>
      </c>
      <c r="D40" s="9" t="n">
        <v>6313000</v>
      </c>
      <c r="E40" s="9" t="n">
        <v>35000</v>
      </c>
      <c r="F40" s="3" t="n">
        <v>64</v>
      </c>
      <c r="G40" s="3" t="n">
        <v>97</v>
      </c>
      <c r="H40" s="3" t="n">
        <v>118</v>
      </c>
      <c r="I40" s="3" t="n">
        <v>105</v>
      </c>
    </row>
    <row r="41" customFormat="false" ht="16" hidden="false" customHeight="false" outlineLevel="0" collapsed="false">
      <c r="A41" s="3" t="s">
        <v>81</v>
      </c>
      <c r="B41" s="3" t="n">
        <v>2</v>
      </c>
      <c r="C41" s="3" t="s">
        <v>166</v>
      </c>
      <c r="D41" s="9" t="n">
        <v>435000</v>
      </c>
      <c r="E41" s="9" t="n">
        <v>2300</v>
      </c>
      <c r="F41" s="3" t="n">
        <v>95</v>
      </c>
      <c r="G41" s="3" t="n">
        <v>75</v>
      </c>
      <c r="H41" s="3" t="n">
        <v>6</v>
      </c>
      <c r="I41" s="3" t="n">
        <v>120</v>
      </c>
    </row>
    <row r="42" customFormat="false" ht="16" hidden="false" customHeight="false" outlineLevel="0" collapsed="false">
      <c r="A42" s="3" t="s">
        <v>75</v>
      </c>
      <c r="B42" s="3" t="n">
        <v>5</v>
      </c>
      <c r="C42" s="3" t="s">
        <v>167</v>
      </c>
      <c r="D42" s="9" t="n">
        <v>14657000</v>
      </c>
      <c r="E42" s="9" t="n">
        <v>7800</v>
      </c>
      <c r="F42" s="3" t="n">
        <v>91</v>
      </c>
      <c r="G42" s="3" t="n">
        <v>67</v>
      </c>
      <c r="H42" s="3" t="n">
        <v>49</v>
      </c>
      <c r="I42" s="3" t="n">
        <v>49</v>
      </c>
    </row>
    <row r="43" customFormat="false" ht="16" hidden="false" customHeight="false" outlineLevel="0" collapsed="false">
      <c r="A43" s="3" t="s">
        <v>87</v>
      </c>
      <c r="B43" s="3" t="n">
        <v>2</v>
      </c>
      <c r="C43" s="3" t="s">
        <v>168</v>
      </c>
      <c r="D43" s="9" t="n">
        <v>4435000</v>
      </c>
      <c r="E43" s="9" t="n">
        <v>4000</v>
      </c>
      <c r="F43" s="3" t="n">
        <v>96</v>
      </c>
      <c r="G43" s="3" t="n">
        <v>117</v>
      </c>
      <c r="H43" s="3" t="n">
        <v>16</v>
      </c>
      <c r="I43" s="3" t="n">
        <v>52</v>
      </c>
    </row>
    <row r="44" customFormat="false" ht="16" hidden="false" customHeight="false" outlineLevel="0" collapsed="false">
      <c r="A44" s="3" t="s">
        <v>110</v>
      </c>
      <c r="B44" s="3" t="n">
        <v>2</v>
      </c>
      <c r="C44" s="3" t="s">
        <v>169</v>
      </c>
      <c r="D44" s="9" t="n">
        <v>3375000</v>
      </c>
      <c r="E44" s="9" t="n">
        <v>2100</v>
      </c>
      <c r="F44" s="3" t="n">
        <v>118</v>
      </c>
      <c r="G44" s="3" t="n">
        <v>80</v>
      </c>
      <c r="H44" s="3" t="n">
        <v>10</v>
      </c>
      <c r="I44" s="3" t="n">
        <v>63</v>
      </c>
    </row>
    <row r="45" customFormat="false" ht="16" hidden="false" customHeight="false" outlineLevel="0" collapsed="false">
      <c r="A45" s="3" t="s">
        <v>45</v>
      </c>
      <c r="B45" s="3" t="n">
        <v>4</v>
      </c>
      <c r="C45" s="3" t="s">
        <v>170</v>
      </c>
      <c r="D45" s="9" t="n">
        <v>7200000</v>
      </c>
      <c r="E45" s="9" t="n">
        <v>3400</v>
      </c>
      <c r="F45" s="3" t="n">
        <v>77</v>
      </c>
      <c r="G45" s="3" t="n">
        <v>66</v>
      </c>
      <c r="H45" s="3" t="n">
        <v>2</v>
      </c>
      <c r="I45" s="3" t="n">
        <v>37</v>
      </c>
    </row>
    <row r="46" s="15" customFormat="true" ht="15" hidden="false" customHeight="false" outlineLevel="0" collapsed="false">
      <c r="A46" s="11" t="s">
        <v>117</v>
      </c>
      <c r="B46" s="11" t="n">
        <v>7</v>
      </c>
      <c r="C46" s="12" t="s">
        <v>171</v>
      </c>
      <c r="D46" s="13" t="n">
        <v>19342000</v>
      </c>
      <c r="E46" s="13" t="n">
        <v>6500</v>
      </c>
      <c r="F46" s="14" t="n">
        <v>28</v>
      </c>
      <c r="G46" s="14" t="n">
        <v>18</v>
      </c>
      <c r="H46" s="14" t="n">
        <v>44</v>
      </c>
      <c r="I46" s="14" t="n">
        <v>23</v>
      </c>
    </row>
    <row r="47" s="15" customFormat="true" ht="15" hidden="false" customHeight="false" outlineLevel="0" collapsed="false">
      <c r="A47" s="11" t="s">
        <v>27</v>
      </c>
      <c r="B47" s="11" t="n">
        <v>7</v>
      </c>
      <c r="C47" s="12" t="s">
        <v>171</v>
      </c>
      <c r="D47" s="13" t="n">
        <v>19342000</v>
      </c>
      <c r="E47" s="13" t="n">
        <v>6500</v>
      </c>
      <c r="F47" s="14" t="n">
        <v>28</v>
      </c>
      <c r="G47" s="14" t="n">
        <v>18</v>
      </c>
      <c r="H47" s="14" t="n">
        <v>44</v>
      </c>
      <c r="I47" s="14" t="n">
        <v>23</v>
      </c>
    </row>
    <row r="48" customFormat="false" ht="16" hidden="false" customHeight="false" outlineLevel="0" collapsed="false">
      <c r="A48" s="3" t="s">
        <v>111</v>
      </c>
      <c r="B48" s="3" t="n">
        <v>3</v>
      </c>
      <c r="C48" s="3" t="s">
        <v>172</v>
      </c>
      <c r="D48" s="9" t="n">
        <v>3800000</v>
      </c>
      <c r="E48" s="3" t="n">
        <v>200</v>
      </c>
      <c r="F48" s="3" t="n">
        <v>68</v>
      </c>
      <c r="G48" s="3" t="n">
        <v>84</v>
      </c>
      <c r="H48" s="3" t="n">
        <v>49</v>
      </c>
      <c r="I48" s="3" t="n">
        <v>112</v>
      </c>
    </row>
    <row r="49" customFormat="false" ht="16" hidden="false" customHeight="false" outlineLevel="0" collapsed="false">
      <c r="A49" s="3" t="s">
        <v>112</v>
      </c>
      <c r="B49" s="3" t="n">
        <v>3</v>
      </c>
      <c r="C49" s="3" t="s">
        <v>173</v>
      </c>
      <c r="D49" s="9" t="n">
        <v>9752000</v>
      </c>
      <c r="E49" s="9" t="n">
        <v>2700</v>
      </c>
      <c r="F49" s="3" t="n">
        <v>96</v>
      </c>
      <c r="G49" s="3" t="n">
        <v>51</v>
      </c>
      <c r="H49" s="3" t="n">
        <v>27</v>
      </c>
      <c r="I49" s="3" t="n">
        <v>104</v>
      </c>
    </row>
    <row r="50" customFormat="false" ht="16" hidden="false" customHeight="false" outlineLevel="0" collapsed="false">
      <c r="A50" s="3" t="s">
        <v>58</v>
      </c>
      <c r="B50" s="3" t="n">
        <v>3</v>
      </c>
      <c r="C50" s="3" t="s">
        <v>174</v>
      </c>
      <c r="D50" s="9" t="n">
        <v>2822000</v>
      </c>
      <c r="E50" s="9" t="n">
        <v>4700</v>
      </c>
      <c r="F50" s="3" t="n">
        <v>48</v>
      </c>
      <c r="G50" s="3" t="n">
        <v>52</v>
      </c>
      <c r="H50" s="3" t="n">
        <v>42</v>
      </c>
      <c r="I50" s="3" t="n">
        <v>66</v>
      </c>
    </row>
    <row r="51" customFormat="false" ht="16" hidden="false" customHeight="false" outlineLevel="0" collapsed="false">
      <c r="A51" s="3" t="s">
        <v>9</v>
      </c>
      <c r="B51" s="3" t="n">
        <v>17</v>
      </c>
      <c r="C51" s="8" t="s">
        <v>175</v>
      </c>
      <c r="D51" s="9" t="n">
        <v>13880000</v>
      </c>
      <c r="E51" s="9" t="n">
        <v>21200</v>
      </c>
      <c r="F51" s="10" t="n">
        <v>18</v>
      </c>
      <c r="G51" s="10" t="n">
        <v>2</v>
      </c>
      <c r="H51" s="10" t="n">
        <v>113</v>
      </c>
      <c r="I51" s="10" t="n">
        <v>13</v>
      </c>
    </row>
    <row r="52" customFormat="false" ht="16" hidden="false" customHeight="false" outlineLevel="0" collapsed="false">
      <c r="A52" s="3" t="s">
        <v>43</v>
      </c>
      <c r="B52" s="3" t="n">
        <v>3</v>
      </c>
      <c r="C52" s="8" t="s">
        <v>176</v>
      </c>
      <c r="D52" s="9" t="n">
        <v>13131000</v>
      </c>
      <c r="E52" s="9" t="n">
        <v>38200</v>
      </c>
      <c r="F52" s="10" t="n">
        <v>24</v>
      </c>
      <c r="G52" s="10" t="n">
        <v>25</v>
      </c>
      <c r="H52" s="10" t="n">
        <v>130</v>
      </c>
      <c r="I52" s="10" t="n">
        <v>51</v>
      </c>
    </row>
    <row r="53" customFormat="false" ht="16" hidden="false" customHeight="false" outlineLevel="0" collapsed="false">
      <c r="A53" s="3" t="s">
        <v>50</v>
      </c>
      <c r="B53" s="3" t="n">
        <v>5</v>
      </c>
      <c r="C53" s="3" t="s">
        <v>177</v>
      </c>
      <c r="D53" s="9" t="n">
        <v>2238000</v>
      </c>
      <c r="E53" s="3" t="n">
        <v>300</v>
      </c>
      <c r="F53" s="3" t="n">
        <v>58</v>
      </c>
      <c r="G53" s="3" t="n">
        <v>55</v>
      </c>
      <c r="H53" s="3" t="n">
        <v>33</v>
      </c>
      <c r="I53" s="3" t="n">
        <v>55</v>
      </c>
    </row>
    <row r="54" customFormat="false" ht="16" hidden="false" customHeight="false" outlineLevel="0" collapsed="false">
      <c r="A54" s="3" t="s">
        <v>40</v>
      </c>
      <c r="B54" s="3" t="n">
        <v>4</v>
      </c>
      <c r="C54" s="8" t="s">
        <v>178</v>
      </c>
      <c r="D54" s="9" t="n">
        <v>6489000</v>
      </c>
      <c r="E54" s="9" t="n">
        <v>6700</v>
      </c>
      <c r="F54" s="10" t="n">
        <v>37</v>
      </c>
      <c r="G54" s="10" t="n">
        <v>35</v>
      </c>
      <c r="H54" s="10" t="n">
        <v>84</v>
      </c>
      <c r="I54" s="10" t="n">
        <v>31</v>
      </c>
    </row>
    <row r="55" customFormat="false" ht="16" hidden="false" customHeight="false" outlineLevel="0" collapsed="false">
      <c r="A55" s="3" t="s">
        <v>32</v>
      </c>
      <c r="B55" s="3" t="n">
        <v>3</v>
      </c>
      <c r="C55" s="8" t="s">
        <v>179</v>
      </c>
      <c r="D55" s="9" t="n">
        <v>2794000</v>
      </c>
      <c r="E55" s="9" t="n">
        <v>16100</v>
      </c>
      <c r="F55" s="10" t="n">
        <v>53</v>
      </c>
      <c r="G55" s="10" t="n">
        <v>33</v>
      </c>
      <c r="H55" s="10" t="n">
        <v>73</v>
      </c>
      <c r="I55" s="10" t="n">
        <v>25</v>
      </c>
    </row>
    <row r="56" customFormat="false" ht="16" hidden="false" customHeight="false" outlineLevel="0" collapsed="false">
      <c r="A56" s="3" t="s">
        <v>103</v>
      </c>
      <c r="B56" s="3" t="n">
        <v>4</v>
      </c>
      <c r="C56" s="3" t="s">
        <v>180</v>
      </c>
      <c r="D56" s="9" t="n">
        <v>12877000</v>
      </c>
      <c r="E56" s="9" t="n">
        <v>4000</v>
      </c>
      <c r="F56" s="3" t="n">
        <v>111</v>
      </c>
      <c r="G56" s="3" t="n">
        <v>109</v>
      </c>
      <c r="H56" s="3" t="n">
        <v>15</v>
      </c>
      <c r="I56" s="3" t="n">
        <v>71</v>
      </c>
    </row>
    <row r="57" customFormat="false" ht="16" hidden="false" customHeight="false" outlineLevel="0" collapsed="false">
      <c r="A57" s="3" t="s">
        <v>11</v>
      </c>
      <c r="B57" s="3" t="n">
        <v>7</v>
      </c>
      <c r="C57" s="8" t="s">
        <v>181</v>
      </c>
      <c r="D57" s="9" t="n">
        <v>4530000</v>
      </c>
      <c r="E57" s="9" t="n">
        <v>23300</v>
      </c>
      <c r="F57" s="10" t="n">
        <v>8</v>
      </c>
      <c r="G57" s="10" t="n">
        <v>10</v>
      </c>
      <c r="H57" s="10" t="n">
        <v>102</v>
      </c>
      <c r="I57" s="10" t="n">
        <v>3</v>
      </c>
    </row>
    <row r="58" customFormat="false" ht="16" hidden="false" customHeight="false" outlineLevel="0" collapsed="false">
      <c r="A58" s="3" t="s">
        <v>60</v>
      </c>
      <c r="B58" s="3" t="n">
        <v>8</v>
      </c>
      <c r="C58" s="8" t="s">
        <v>182</v>
      </c>
      <c r="D58" s="9" t="n">
        <v>8919000</v>
      </c>
      <c r="E58" s="9" t="n">
        <v>6300</v>
      </c>
      <c r="F58" s="10" t="n">
        <v>105</v>
      </c>
      <c r="G58" s="10" t="n">
        <v>9</v>
      </c>
      <c r="H58" s="10" t="n">
        <v>23</v>
      </c>
      <c r="I58" s="10" t="n">
        <v>72</v>
      </c>
    </row>
    <row r="59" customFormat="false" ht="16" hidden="false" customHeight="false" outlineLevel="0" collapsed="false">
      <c r="A59" s="3" t="s">
        <v>108</v>
      </c>
      <c r="B59" s="3" t="n">
        <v>2</v>
      </c>
      <c r="C59" s="3" t="s">
        <v>183</v>
      </c>
      <c r="D59" s="9" t="n">
        <v>5500000</v>
      </c>
      <c r="E59" s="3" t="n">
        <v>41200</v>
      </c>
      <c r="F59" s="3" t="n">
        <v>40</v>
      </c>
      <c r="G59" s="3" t="n">
        <v>90</v>
      </c>
      <c r="H59" s="3" t="n">
        <v>123</v>
      </c>
      <c r="I59" s="3" t="n">
        <v>100</v>
      </c>
    </row>
    <row r="60" customFormat="false" ht="16" hidden="false" customHeight="false" outlineLevel="0" collapsed="false">
      <c r="A60" s="3" t="s">
        <v>44</v>
      </c>
      <c r="B60" s="3" t="n">
        <v>5</v>
      </c>
      <c r="C60" s="8" t="s">
        <v>184</v>
      </c>
      <c r="D60" s="9" t="n">
        <v>1360000</v>
      </c>
      <c r="E60" s="9" t="n">
        <v>5900</v>
      </c>
      <c r="F60" s="10" t="n">
        <v>47</v>
      </c>
      <c r="G60" s="10" t="n">
        <v>11</v>
      </c>
      <c r="H60" s="10" t="n">
        <v>109</v>
      </c>
      <c r="I60" s="10" t="n">
        <v>35</v>
      </c>
    </row>
    <row r="61" customFormat="false" ht="16" hidden="false" customHeight="false" outlineLevel="0" collapsed="false">
      <c r="A61" s="3" t="s">
        <v>91</v>
      </c>
      <c r="B61" s="3" t="n">
        <v>2</v>
      </c>
      <c r="C61" s="3" t="s">
        <v>185</v>
      </c>
      <c r="D61" s="9" t="n">
        <v>4520000</v>
      </c>
      <c r="E61" s="9" t="n">
        <v>7100</v>
      </c>
      <c r="F61" s="3" t="n">
        <v>135</v>
      </c>
      <c r="G61" s="3" t="n">
        <v>26</v>
      </c>
      <c r="H61" s="3" t="n">
        <v>20</v>
      </c>
      <c r="I61" s="3" t="n">
        <v>100</v>
      </c>
    </row>
    <row r="62" customFormat="false" ht="16" hidden="false" customHeight="false" outlineLevel="0" collapsed="false">
      <c r="A62" s="3" t="s">
        <v>106</v>
      </c>
      <c r="B62" s="3" t="n">
        <v>2</v>
      </c>
      <c r="C62" s="3" t="s">
        <v>186</v>
      </c>
      <c r="D62" s="9" t="n">
        <v>268000</v>
      </c>
      <c r="E62" s="3" t="n">
        <v>200</v>
      </c>
      <c r="F62" s="3" t="n">
        <v>89</v>
      </c>
      <c r="G62" s="3" t="n">
        <v>114</v>
      </c>
      <c r="H62" s="3" t="n">
        <v>32</v>
      </c>
      <c r="I62" s="3" t="n">
        <v>138</v>
      </c>
    </row>
    <row r="63" customFormat="false" ht="16" hidden="false" customHeight="false" outlineLevel="0" collapsed="false">
      <c r="A63" s="3" t="s">
        <v>12</v>
      </c>
      <c r="B63" s="3" t="n">
        <v>3</v>
      </c>
      <c r="C63" s="8" t="s">
        <v>187</v>
      </c>
      <c r="D63" s="9" t="n">
        <v>4127000</v>
      </c>
      <c r="E63" s="9" t="n">
        <v>13200</v>
      </c>
      <c r="F63" s="10" t="n">
        <f aca="false">10</f>
        <v>10</v>
      </c>
      <c r="G63" s="10" t="n">
        <v>20</v>
      </c>
      <c r="H63" s="10" t="n">
        <v>69</v>
      </c>
      <c r="I63" s="10" t="n">
        <v>1</v>
      </c>
    </row>
    <row r="64" customFormat="false" ht="16" hidden="false" customHeight="false" outlineLevel="0" collapsed="false">
      <c r="A64" s="3" t="s">
        <v>36</v>
      </c>
      <c r="B64" s="3" t="n">
        <v>9</v>
      </c>
      <c r="C64" s="8" t="s">
        <v>188</v>
      </c>
      <c r="D64" s="9" t="n">
        <v>12198000</v>
      </c>
      <c r="E64" s="9" t="n">
        <v>5500</v>
      </c>
      <c r="F64" s="10" t="n">
        <v>87</v>
      </c>
      <c r="G64" s="10" t="n">
        <v>12</v>
      </c>
      <c r="H64" s="10" t="n">
        <v>41</v>
      </c>
      <c r="I64" s="10" t="n">
        <v>41</v>
      </c>
    </row>
    <row r="65" customFormat="false" ht="15" hidden="false" customHeight="false" outlineLevel="0" collapsed="false">
      <c r="A65" s="3" t="s">
        <v>107</v>
      </c>
      <c r="B65" s="3" t="n">
        <v>2</v>
      </c>
      <c r="C65" s="3" t="s">
        <v>189</v>
      </c>
      <c r="D65" s="9" t="n">
        <v>18414000</v>
      </c>
      <c r="E65" s="9" t="n">
        <v>4000</v>
      </c>
      <c r="F65" s="3" t="n">
        <v>93</v>
      </c>
      <c r="G65" s="3" t="n">
        <v>46</v>
      </c>
      <c r="H65" s="3" t="n">
        <v>46</v>
      </c>
      <c r="I65" s="3" t="n">
        <v>91</v>
      </c>
    </row>
    <row r="66" customFormat="false" ht="16" hidden="false" customHeight="false" outlineLevel="0" collapsed="false">
      <c r="A66" s="3" t="s">
        <v>14</v>
      </c>
      <c r="B66" s="3" t="n">
        <v>2</v>
      </c>
      <c r="C66" s="8" t="s">
        <v>190</v>
      </c>
      <c r="D66" s="9" t="n">
        <v>2600000</v>
      </c>
      <c r="E66" s="3" t="n">
        <v>100</v>
      </c>
      <c r="F66" s="10" t="n">
        <v>10</v>
      </c>
      <c r="G66" s="10" t="n">
        <v>23</v>
      </c>
      <c r="H66" s="10" t="n">
        <v>36</v>
      </c>
      <c r="I66" s="10" t="n">
        <v>2</v>
      </c>
    </row>
    <row r="67" s="7" customFormat="true" ht="15" hidden="false" customHeight="false" outlineLevel="0" collapsed="false">
      <c r="A67" s="6" t="s">
        <v>101</v>
      </c>
      <c r="B67" s="6" t="n">
        <v>2</v>
      </c>
      <c r="C67" s="6" t="s">
        <v>191</v>
      </c>
      <c r="D67" s="6" t="n">
        <v>2200000</v>
      </c>
      <c r="E67" s="6" t="n">
        <v>4800</v>
      </c>
      <c r="F67" s="6" t="n">
        <v>52</v>
      </c>
      <c r="G67" s="6" t="n">
        <v>98</v>
      </c>
      <c r="H67" s="6" t="n">
        <v>26</v>
      </c>
      <c r="I67" s="6" t="s">
        <v>192</v>
      </c>
    </row>
    <row r="68" customFormat="false" ht="16" hidden="false" customHeight="false" outlineLevel="0" collapsed="false">
      <c r="A68" s="3" t="s">
        <v>96</v>
      </c>
      <c r="B68" s="3" t="n">
        <v>2</v>
      </c>
      <c r="C68" s="3" t="s">
        <v>193</v>
      </c>
      <c r="D68" s="9" t="n">
        <v>8230000</v>
      </c>
      <c r="E68" s="9" t="n">
        <v>3600</v>
      </c>
      <c r="F68" s="3" t="n">
        <v>105</v>
      </c>
      <c r="G68" s="3" t="n">
        <v>87</v>
      </c>
      <c r="H68" s="3" t="n">
        <v>43</v>
      </c>
      <c r="I68" s="3" t="n">
        <v>69</v>
      </c>
    </row>
    <row r="69" customFormat="false" ht="15" hidden="false" customHeight="false" outlineLevel="0" collapsed="false">
      <c r="A69" s="3" t="s">
        <v>113</v>
      </c>
      <c r="B69" s="16" t="n">
        <v>2</v>
      </c>
      <c r="C69" s="3" t="s">
        <v>194</v>
      </c>
      <c r="D69" s="9" t="n">
        <v>21753000</v>
      </c>
      <c r="E69" s="17" t="n">
        <v>4000</v>
      </c>
      <c r="F69" s="16" t="n">
        <v>91</v>
      </c>
      <c r="G69" s="16" t="n">
        <v>50</v>
      </c>
      <c r="H69" s="16" t="n">
        <v>15</v>
      </c>
      <c r="I69" s="16" t="n">
        <v>82</v>
      </c>
    </row>
    <row r="70" customFormat="false" ht="16" hidden="false" customHeight="false" outlineLevel="0" collapsed="false">
      <c r="A70" s="3" t="s">
        <v>26</v>
      </c>
      <c r="B70" s="3" t="n">
        <v>10</v>
      </c>
      <c r="C70" s="8" t="s">
        <v>195</v>
      </c>
      <c r="D70" s="9" t="n">
        <v>19796000</v>
      </c>
      <c r="E70" s="9" t="n">
        <v>37600</v>
      </c>
      <c r="F70" s="10" t="n">
        <v>19</v>
      </c>
      <c r="G70" s="10" t="n">
        <v>21</v>
      </c>
      <c r="H70" s="10" t="n">
        <v>135</v>
      </c>
      <c r="I70" s="10" t="n">
        <v>11</v>
      </c>
    </row>
    <row r="71" customFormat="false" ht="16" hidden="false" customHeight="false" outlineLevel="0" collapsed="false">
      <c r="A71" s="3" t="s">
        <v>64</v>
      </c>
      <c r="B71" s="3" t="n">
        <v>3</v>
      </c>
      <c r="C71" s="3" t="s">
        <v>196</v>
      </c>
      <c r="D71" s="9" t="n">
        <v>1650000</v>
      </c>
      <c r="E71" s="9" t="n">
        <v>22100</v>
      </c>
      <c r="F71" s="3" t="n">
        <v>71</v>
      </c>
      <c r="G71" s="3" t="n">
        <v>106</v>
      </c>
      <c r="H71" s="3" t="n">
        <v>79</v>
      </c>
      <c r="I71" s="3" t="n">
        <v>67</v>
      </c>
    </row>
    <row r="72" customFormat="false" ht="16" hidden="false" customHeight="false" outlineLevel="0" collapsed="false">
      <c r="A72" s="3" t="s">
        <v>55</v>
      </c>
      <c r="B72" s="3" t="n">
        <v>2</v>
      </c>
      <c r="C72" s="3" t="s">
        <v>197</v>
      </c>
      <c r="D72" s="9" t="n">
        <v>1543000</v>
      </c>
      <c r="E72" s="9" t="n">
        <v>18900</v>
      </c>
      <c r="F72" s="3" t="n">
        <v>70</v>
      </c>
      <c r="G72" s="3" t="n">
        <v>71</v>
      </c>
      <c r="H72" s="3" t="n">
        <v>82</v>
      </c>
      <c r="I72" s="3" t="n">
        <v>21</v>
      </c>
    </row>
    <row r="73" customFormat="false" ht="16" hidden="false" customHeight="false" outlineLevel="0" collapsed="false">
      <c r="A73" s="3" t="s">
        <v>104</v>
      </c>
      <c r="B73" s="3" t="n">
        <v>2</v>
      </c>
      <c r="C73" s="3" t="s">
        <v>198</v>
      </c>
      <c r="D73" s="9" t="n">
        <v>1474000</v>
      </c>
      <c r="E73" s="9" t="n">
        <v>4500</v>
      </c>
      <c r="F73" s="3" t="n">
        <v>123</v>
      </c>
      <c r="G73" s="3" t="n">
        <v>68</v>
      </c>
      <c r="H73" s="3" t="n">
        <v>10</v>
      </c>
      <c r="I73" s="3" t="n">
        <v>125</v>
      </c>
    </row>
    <row r="74" customFormat="false" ht="16" hidden="false" customHeight="false" outlineLevel="0" collapsed="false">
      <c r="A74" s="3" t="s">
        <v>118</v>
      </c>
      <c r="B74" s="3" t="n">
        <v>7</v>
      </c>
      <c r="C74" s="8" t="s">
        <v>171</v>
      </c>
      <c r="D74" s="9" t="n">
        <v>19342000</v>
      </c>
      <c r="E74" s="9" t="n">
        <v>6500</v>
      </c>
      <c r="F74" s="10" t="n">
        <v>28</v>
      </c>
      <c r="G74" s="10" t="n">
        <v>18</v>
      </c>
      <c r="H74" s="10" t="n">
        <v>44</v>
      </c>
      <c r="I74" s="10" t="n">
        <v>23</v>
      </c>
    </row>
    <row r="75" customFormat="false" ht="16" hidden="false" customHeight="false" outlineLevel="0" collapsed="false">
      <c r="A75" s="3" t="s">
        <v>73</v>
      </c>
      <c r="B75" s="3" t="n">
        <v>2</v>
      </c>
      <c r="C75" s="3" t="s">
        <v>199</v>
      </c>
      <c r="D75" s="9" t="n">
        <v>1718000</v>
      </c>
      <c r="E75" s="9" t="n">
        <v>5100</v>
      </c>
      <c r="F75" s="3" t="n">
        <v>26</v>
      </c>
      <c r="G75" s="3" t="n">
        <v>70</v>
      </c>
      <c r="H75" s="3" t="n">
        <v>120</v>
      </c>
      <c r="I75" s="3" t="n">
        <v>68</v>
      </c>
    </row>
    <row r="76" customFormat="false" ht="15" hidden="false" customHeight="false" outlineLevel="0" collapsed="false">
      <c r="A76" s="3" t="s">
        <v>54</v>
      </c>
      <c r="B76" s="3" t="n">
        <v>2</v>
      </c>
      <c r="C76" s="3" t="s">
        <v>200</v>
      </c>
      <c r="D76" s="9" t="n">
        <v>1236000</v>
      </c>
      <c r="E76" s="9" t="n">
        <v>18900</v>
      </c>
      <c r="F76" s="3" t="n">
        <v>21</v>
      </c>
      <c r="G76" s="3" t="n">
        <v>105</v>
      </c>
      <c r="H76" s="3" t="n">
        <v>74</v>
      </c>
      <c r="I76" s="3" t="n">
        <v>19</v>
      </c>
    </row>
    <row r="77" customFormat="false" ht="16" hidden="false" customHeight="false" outlineLevel="0" collapsed="false">
      <c r="A77" s="3" t="s">
        <v>13</v>
      </c>
      <c r="B77" s="3" t="n">
        <v>18</v>
      </c>
      <c r="C77" s="8" t="s">
        <v>201</v>
      </c>
      <c r="D77" s="9" t="n">
        <v>12405000</v>
      </c>
      <c r="E77" s="9" t="n">
        <v>3400</v>
      </c>
      <c r="F77" s="10" t="n">
        <v>20</v>
      </c>
      <c r="G77" s="10" t="n">
        <v>7</v>
      </c>
      <c r="H77" s="10" t="n">
        <v>92</v>
      </c>
      <c r="I77" s="10" t="n">
        <v>27</v>
      </c>
    </row>
    <row r="78" customFormat="false" ht="16" hidden="false" customHeight="false" outlineLevel="0" collapsed="false">
      <c r="A78" s="3" t="s">
        <v>47</v>
      </c>
      <c r="B78" s="3" t="n">
        <v>3</v>
      </c>
      <c r="C78" s="8" t="s">
        <v>202</v>
      </c>
      <c r="D78" s="9" t="n">
        <v>2039000</v>
      </c>
      <c r="E78" s="9" t="n">
        <v>24900</v>
      </c>
      <c r="F78" s="10" t="n">
        <v>29</v>
      </c>
      <c r="G78" s="10" t="n">
        <v>62</v>
      </c>
      <c r="H78" s="10" t="n">
        <v>107</v>
      </c>
      <c r="I78" s="10" t="n">
        <v>44</v>
      </c>
    </row>
    <row r="79" customFormat="false" ht="16" hidden="false" customHeight="false" outlineLevel="0" collapsed="false">
      <c r="A79" s="3" t="s">
        <v>66</v>
      </c>
      <c r="B79" s="3" t="n">
        <v>3</v>
      </c>
      <c r="C79" s="8" t="s">
        <v>203</v>
      </c>
      <c r="D79" s="9" t="n">
        <v>6051000</v>
      </c>
      <c r="E79" s="9" t="n">
        <v>43100</v>
      </c>
      <c r="F79" s="10" t="n">
        <v>53</v>
      </c>
      <c r="G79" s="10" t="n">
        <v>37</v>
      </c>
      <c r="H79" s="10" t="n">
        <v>134</v>
      </c>
      <c r="I79" s="10" t="n">
        <v>77</v>
      </c>
    </row>
    <row r="80" customFormat="false" ht="16" hidden="false" customHeight="false" outlineLevel="0" collapsed="false">
      <c r="A80" s="3" t="s">
        <v>76</v>
      </c>
      <c r="B80" s="3" t="n">
        <v>2</v>
      </c>
      <c r="C80" s="8" t="s">
        <v>204</v>
      </c>
      <c r="D80" s="9" t="n">
        <v>2361000</v>
      </c>
      <c r="E80" s="9" t="n">
        <v>41200</v>
      </c>
      <c r="F80" s="10" t="n">
        <v>73</v>
      </c>
      <c r="G80" s="10" t="n">
        <v>57</v>
      </c>
      <c r="H80" s="10" t="n">
        <v>108</v>
      </c>
      <c r="I80" s="10" t="n">
        <v>103</v>
      </c>
    </row>
    <row r="81" customFormat="false" ht="16" hidden="false" customHeight="false" outlineLevel="0" collapsed="false">
      <c r="A81" s="3" t="s">
        <v>38</v>
      </c>
      <c r="B81" s="3" t="n">
        <v>3</v>
      </c>
      <c r="C81" s="8" t="s">
        <v>205</v>
      </c>
      <c r="D81" s="9" t="n">
        <v>2156000</v>
      </c>
      <c r="E81" s="9" t="n">
        <v>4700</v>
      </c>
      <c r="F81" s="10" t="n">
        <v>46</v>
      </c>
      <c r="G81" s="10" t="n">
        <v>43</v>
      </c>
      <c r="H81" s="10" t="n">
        <v>45</v>
      </c>
      <c r="I81" s="10" t="n">
        <v>4</v>
      </c>
    </row>
    <row r="82" customFormat="false" ht="16" hidden="false" customHeight="false" outlineLevel="0" collapsed="false">
      <c r="A82" s="3" t="s">
        <v>97</v>
      </c>
      <c r="B82" s="3" t="n">
        <v>2</v>
      </c>
      <c r="C82" s="3" t="s">
        <v>206</v>
      </c>
      <c r="D82" s="9" t="n">
        <v>806000</v>
      </c>
      <c r="E82" s="9" t="n">
        <v>13900</v>
      </c>
      <c r="F82" s="3" t="n">
        <v>25</v>
      </c>
      <c r="G82" s="3" t="n">
        <v>108</v>
      </c>
      <c r="H82" s="3" t="n">
        <v>71</v>
      </c>
      <c r="I82" s="3" t="n">
        <v>137</v>
      </c>
    </row>
    <row r="83" customFormat="false" ht="16" hidden="false" customHeight="false" outlineLevel="0" collapsed="false">
      <c r="A83" s="3" t="s">
        <v>109</v>
      </c>
      <c r="B83" s="3" t="n">
        <v>4</v>
      </c>
      <c r="C83" s="3" t="s">
        <v>207</v>
      </c>
      <c r="D83" s="9" t="n">
        <v>12281000</v>
      </c>
      <c r="E83" s="9" t="n">
        <v>4100</v>
      </c>
      <c r="F83" s="3" t="n">
        <v>102</v>
      </c>
      <c r="G83" s="3" t="n">
        <v>69</v>
      </c>
      <c r="H83" s="3" t="n">
        <v>64</v>
      </c>
      <c r="I83" s="3" t="n">
        <v>84</v>
      </c>
    </row>
    <row r="84" customFormat="false" ht="16" hidden="false" customHeight="false" outlineLevel="0" collapsed="false">
      <c r="A84" s="3" t="s">
        <v>80</v>
      </c>
      <c r="B84" s="3" t="n">
        <v>2</v>
      </c>
      <c r="C84" s="3" t="s">
        <v>208</v>
      </c>
      <c r="D84" s="9" t="n">
        <v>7125000</v>
      </c>
      <c r="E84" s="3" t="n">
        <v>500</v>
      </c>
      <c r="F84" s="3" t="n">
        <v>108</v>
      </c>
      <c r="G84" s="3" t="n">
        <v>102</v>
      </c>
      <c r="H84" s="3" t="n">
        <v>3</v>
      </c>
      <c r="I84" s="3" t="n">
        <v>73</v>
      </c>
    </row>
    <row r="85" customFormat="false" ht="16" hidden="false" customHeight="false" outlineLevel="0" collapsed="false">
      <c r="A85" s="3" t="s">
        <v>74</v>
      </c>
      <c r="B85" s="3" t="n">
        <v>3</v>
      </c>
      <c r="C85" s="3" t="s">
        <v>209</v>
      </c>
      <c r="D85" s="9" t="n">
        <v>4321000</v>
      </c>
      <c r="E85" s="9" t="n">
        <v>1000</v>
      </c>
      <c r="F85" s="3" t="n">
        <v>60</v>
      </c>
      <c r="G85" s="3" t="n">
        <v>118</v>
      </c>
      <c r="H85" s="3" t="n">
        <v>59</v>
      </c>
      <c r="I85" s="3" t="n">
        <v>47</v>
      </c>
    </row>
    <row r="86" customFormat="false" ht="16" hidden="false" customHeight="false" outlineLevel="0" collapsed="false">
      <c r="A86" s="3" t="s">
        <v>88</v>
      </c>
      <c r="B86" s="3" t="n">
        <v>3</v>
      </c>
      <c r="C86" s="3" t="s">
        <v>210</v>
      </c>
      <c r="D86" s="9" t="n">
        <v>3095000</v>
      </c>
      <c r="E86" s="9" t="n">
        <v>18700</v>
      </c>
      <c r="F86" s="3" t="n">
        <v>44</v>
      </c>
      <c r="G86" s="3" t="n">
        <v>125</v>
      </c>
      <c r="H86" s="3" t="n">
        <v>111</v>
      </c>
      <c r="I86" s="3" t="n">
        <v>81</v>
      </c>
    </row>
    <row r="87" customFormat="false" ht="16" hidden="false" customHeight="false" outlineLevel="0" collapsed="false">
      <c r="A87" s="3" t="s">
        <v>46</v>
      </c>
      <c r="B87" s="3" t="n">
        <v>4</v>
      </c>
      <c r="C87" s="8" t="s">
        <v>211</v>
      </c>
      <c r="D87" s="9" t="n">
        <v>4656000</v>
      </c>
      <c r="E87" s="9" t="n">
        <v>43500</v>
      </c>
      <c r="F87" s="10" t="n">
        <v>31</v>
      </c>
      <c r="G87" s="10" t="n">
        <v>15</v>
      </c>
      <c r="H87" s="10" t="n">
        <v>135</v>
      </c>
      <c r="I87" s="10" t="n">
        <v>61</v>
      </c>
    </row>
    <row r="88" customFormat="false" ht="16" hidden="false" customHeight="false" outlineLevel="0" collapsed="false">
      <c r="A88" s="3" t="s">
        <v>72</v>
      </c>
      <c r="B88" s="3" t="n">
        <v>5</v>
      </c>
      <c r="C88" s="8" t="s">
        <v>212</v>
      </c>
      <c r="D88" s="9" t="n">
        <v>7200000</v>
      </c>
      <c r="E88" s="9" t="n">
        <v>6700</v>
      </c>
      <c r="F88" s="10" t="n">
        <v>88</v>
      </c>
      <c r="G88" s="10" t="n">
        <v>14</v>
      </c>
      <c r="H88" s="10" t="n">
        <v>90</v>
      </c>
      <c r="I88" s="10" t="n">
        <v>74</v>
      </c>
    </row>
    <row r="89" customFormat="false" ht="16" hidden="false" customHeight="false" outlineLevel="0" collapsed="false">
      <c r="A89" s="3" t="s">
        <v>78</v>
      </c>
      <c r="B89" s="3" t="n">
        <v>6</v>
      </c>
      <c r="C89" s="3" t="s">
        <v>213</v>
      </c>
      <c r="D89" s="9" t="n">
        <v>21091000</v>
      </c>
      <c r="E89" s="9" t="n">
        <v>2200</v>
      </c>
      <c r="F89" s="3" t="n">
        <v>109</v>
      </c>
      <c r="G89" s="3" t="n">
        <v>31</v>
      </c>
      <c r="H89" s="3" t="n">
        <v>50</v>
      </c>
      <c r="I89" s="3" t="n">
        <v>87</v>
      </c>
    </row>
    <row r="90" customFormat="false" ht="16" hidden="false" customHeight="false" outlineLevel="0" collapsed="false">
      <c r="A90" s="3" t="s">
        <v>18</v>
      </c>
      <c r="B90" s="3" t="n">
        <v>18</v>
      </c>
      <c r="C90" s="8" t="s">
        <v>214</v>
      </c>
      <c r="D90" s="9" t="n">
        <v>25000000</v>
      </c>
      <c r="E90" s="9" t="n">
        <v>6500</v>
      </c>
      <c r="F90" s="10" t="n">
        <v>38</v>
      </c>
      <c r="G90" s="10" t="n">
        <v>4</v>
      </c>
      <c r="H90" s="10" t="n">
        <v>76</v>
      </c>
      <c r="I90" s="10" t="n">
        <f aca="false">23</f>
        <v>23</v>
      </c>
    </row>
    <row r="91" customFormat="false" ht="16" hidden="false" customHeight="false" outlineLevel="0" collapsed="false">
      <c r="A91" s="3" t="s">
        <v>37</v>
      </c>
      <c r="B91" s="3" t="n">
        <v>7</v>
      </c>
      <c r="C91" s="8" t="s">
        <v>215</v>
      </c>
      <c r="D91" s="9" t="n">
        <v>34000000</v>
      </c>
      <c r="E91" s="9" t="n">
        <v>4200</v>
      </c>
      <c r="F91" s="10" t="n">
        <v>66</v>
      </c>
      <c r="G91" s="10" t="n">
        <v>5</v>
      </c>
      <c r="H91" s="10" t="n">
        <v>63</v>
      </c>
      <c r="I91" s="10" t="n">
        <v>47</v>
      </c>
    </row>
    <row r="92" customFormat="false" ht="16" hidden="false" customHeight="false" outlineLevel="0" collapsed="false">
      <c r="A92" s="3" t="s">
        <v>114</v>
      </c>
      <c r="B92" s="3" t="n">
        <v>3</v>
      </c>
      <c r="C92" s="3" t="s">
        <v>156</v>
      </c>
      <c r="D92" s="9" t="n">
        <v>5600000</v>
      </c>
      <c r="E92" s="9" t="n">
        <v>21200</v>
      </c>
      <c r="F92" s="3" t="n">
        <v>41</v>
      </c>
      <c r="G92" s="3" t="n">
        <v>109</v>
      </c>
      <c r="H92" s="3" t="n">
        <v>77</v>
      </c>
      <c r="I92" s="3" t="n">
        <v>46</v>
      </c>
    </row>
    <row r="93" customFormat="false" ht="16" hidden="false" customHeight="false" outlineLevel="0" collapsed="false">
      <c r="A93" s="3" t="s">
        <v>23</v>
      </c>
      <c r="B93" s="3" t="n">
        <v>3</v>
      </c>
      <c r="C93" s="8" t="s">
        <v>216</v>
      </c>
      <c r="D93" s="9" t="n">
        <v>5610000</v>
      </c>
      <c r="E93" s="9" t="n">
        <v>14400</v>
      </c>
      <c r="F93" s="10" t="n">
        <v>6</v>
      </c>
      <c r="G93" s="10" t="n">
        <v>8</v>
      </c>
      <c r="H93" s="10" t="n">
        <v>104</v>
      </c>
      <c r="I93" s="10" t="n">
        <v>30</v>
      </c>
    </row>
    <row r="94" customFormat="false" ht="16" hidden="false" customHeight="false" outlineLevel="0" collapsed="false">
      <c r="A94" s="3" t="s">
        <v>85</v>
      </c>
      <c r="B94" s="3" t="n">
        <v>2</v>
      </c>
      <c r="C94" s="3" t="s">
        <v>217</v>
      </c>
      <c r="D94" s="9" t="n">
        <v>4880000</v>
      </c>
      <c r="E94" s="9" t="n">
        <v>4600</v>
      </c>
      <c r="F94" s="3" t="n">
        <v>101</v>
      </c>
      <c r="G94" s="3" t="n">
        <v>77</v>
      </c>
      <c r="H94" s="3" t="n">
        <v>11</v>
      </c>
      <c r="I94" s="3" t="n">
        <v>97</v>
      </c>
    </row>
    <row r="95" customFormat="false" ht="16" hidden="false" customHeight="false" outlineLevel="0" collapsed="false">
      <c r="A95" s="3" t="s">
        <v>41</v>
      </c>
      <c r="B95" s="3" t="n">
        <v>4</v>
      </c>
      <c r="C95" s="8" t="s">
        <v>218</v>
      </c>
      <c r="D95" s="9" t="n">
        <v>2100000</v>
      </c>
      <c r="E95" s="9" t="n">
        <v>23800</v>
      </c>
      <c r="F95" s="10" t="n">
        <v>13</v>
      </c>
      <c r="G95" s="10" t="n">
        <v>21</v>
      </c>
      <c r="H95" s="10" t="n">
        <v>139</v>
      </c>
      <c r="I95" s="10" t="n">
        <v>6</v>
      </c>
    </row>
    <row r="96" s="7" customFormat="true" ht="15" hidden="false" customHeight="false" outlineLevel="0" collapsed="false">
      <c r="A96" s="6" t="s">
        <v>67</v>
      </c>
      <c r="B96" s="6" t="n">
        <v>2</v>
      </c>
      <c r="C96" s="6" t="s">
        <v>219</v>
      </c>
      <c r="D96" s="6" t="n">
        <v>623738</v>
      </c>
      <c r="E96" s="6" t="s">
        <v>220</v>
      </c>
      <c r="F96" s="6" t="n">
        <v>39</v>
      </c>
      <c r="G96" s="6" t="n">
        <v>65</v>
      </c>
      <c r="H96" s="6" t="n">
        <v>20</v>
      </c>
      <c r="I96" s="6" t="n">
        <v>127</v>
      </c>
    </row>
    <row r="97" customFormat="false" ht="16" hidden="false" customHeight="false" outlineLevel="0" collapsed="false">
      <c r="A97" s="3" t="s">
        <v>17</v>
      </c>
      <c r="B97" s="3" t="n">
        <v>5</v>
      </c>
      <c r="C97" s="8" t="s">
        <v>221</v>
      </c>
      <c r="D97" s="9" t="n">
        <v>4921000</v>
      </c>
      <c r="E97" s="9" t="n">
        <v>26400</v>
      </c>
      <c r="F97" s="10" t="n">
        <v>4</v>
      </c>
      <c r="G97" s="10" t="n">
        <v>13</v>
      </c>
      <c r="H97" s="10" t="n">
        <v>114</v>
      </c>
      <c r="I97" s="10" t="n">
        <v>14</v>
      </c>
    </row>
    <row r="98" customFormat="false" ht="16" hidden="false" customHeight="false" outlineLevel="0" collapsed="false">
      <c r="A98" s="3" t="s">
        <v>28</v>
      </c>
      <c r="B98" s="3" t="n">
        <v>8</v>
      </c>
      <c r="C98" s="8" t="s">
        <v>222</v>
      </c>
      <c r="D98" s="9" t="n">
        <v>8500000</v>
      </c>
      <c r="E98" s="9" t="n">
        <v>4600</v>
      </c>
      <c r="F98" s="10" t="n">
        <v>56</v>
      </c>
      <c r="G98" s="10" t="n">
        <v>44</v>
      </c>
      <c r="H98" s="10" t="n">
        <v>17</v>
      </c>
      <c r="I98" s="10" t="n">
        <v>20</v>
      </c>
    </row>
    <row r="99" customFormat="false" ht="16" hidden="false" customHeight="false" outlineLevel="0" collapsed="false">
      <c r="A99" s="3" t="s">
        <v>115</v>
      </c>
      <c r="B99" s="3" t="n">
        <v>2</v>
      </c>
      <c r="C99" s="3" t="s">
        <v>223</v>
      </c>
      <c r="D99" s="9" t="n">
        <v>364000</v>
      </c>
      <c r="E99" s="3" t="n">
        <v>0</v>
      </c>
      <c r="F99" s="3" t="n">
        <v>32</v>
      </c>
      <c r="G99" s="3" t="n">
        <v>113</v>
      </c>
      <c r="H99" s="3" t="n">
        <v>59</v>
      </c>
      <c r="I99" s="3" t="n">
        <v>116</v>
      </c>
    </row>
    <row r="100" customFormat="false" ht="16" hidden="false" customHeight="false" outlineLevel="0" collapsed="false">
      <c r="A100" s="3" t="s">
        <v>10</v>
      </c>
      <c r="B100" s="3" t="n">
        <v>14</v>
      </c>
      <c r="C100" s="8" t="s">
        <v>224</v>
      </c>
      <c r="D100" s="9" t="n">
        <v>37800000</v>
      </c>
      <c r="E100" s="9" t="n">
        <v>6700</v>
      </c>
      <c r="F100" s="10" t="n">
        <v>2</v>
      </c>
      <c r="G100" s="10" t="n">
        <v>1</v>
      </c>
      <c r="H100" s="10" t="n">
        <v>51</v>
      </c>
      <c r="I100" s="10" t="n">
        <v>17</v>
      </c>
    </row>
    <row r="101" customFormat="false" ht="16" hidden="false" customHeight="false" outlineLevel="0" collapsed="false">
      <c r="A101" s="3" t="s">
        <v>82</v>
      </c>
      <c r="B101" s="3" t="n">
        <v>2</v>
      </c>
      <c r="C101" s="3" t="s">
        <v>225</v>
      </c>
      <c r="D101" s="9" t="n">
        <v>525000</v>
      </c>
      <c r="E101" s="9" t="n">
        <v>3300</v>
      </c>
      <c r="F101" s="3" t="n">
        <v>120</v>
      </c>
      <c r="G101" s="3" t="n">
        <v>79</v>
      </c>
      <c r="H101" s="3" t="n">
        <v>5</v>
      </c>
      <c r="I101" s="3" t="n">
        <v>82</v>
      </c>
    </row>
    <row r="102" customFormat="false" ht="16" hidden="false" customHeight="false" outlineLevel="0" collapsed="false">
      <c r="A102" s="3" t="s">
        <v>22</v>
      </c>
      <c r="B102" s="3" t="n">
        <v>3</v>
      </c>
      <c r="C102" s="8" t="s">
        <v>226</v>
      </c>
      <c r="D102" s="9" t="n">
        <v>5583000</v>
      </c>
      <c r="E102" s="9" t="n">
        <v>22800</v>
      </c>
      <c r="F102" s="10" t="n">
        <v>1</v>
      </c>
      <c r="G102" s="10" t="n">
        <v>32</v>
      </c>
      <c r="H102" s="10" t="n">
        <v>96</v>
      </c>
      <c r="I102" s="10" t="n">
        <v>14</v>
      </c>
    </row>
    <row r="103" customFormat="false" ht="16" hidden="false" customHeight="false" outlineLevel="0" collapsed="false">
      <c r="A103" s="3" t="s">
        <v>86</v>
      </c>
      <c r="B103" s="3" t="n">
        <v>3</v>
      </c>
      <c r="C103" s="3" t="s">
        <v>227</v>
      </c>
      <c r="D103" s="9" t="n">
        <v>1292000</v>
      </c>
      <c r="E103" s="3" t="n">
        <v>500</v>
      </c>
      <c r="F103" s="3" t="n">
        <v>79</v>
      </c>
      <c r="G103" s="3" t="n">
        <v>93</v>
      </c>
      <c r="H103" s="3" t="n">
        <v>35</v>
      </c>
      <c r="I103" s="3" t="n">
        <v>97</v>
      </c>
    </row>
    <row r="104" customFormat="false" ht="16" hidden="false" customHeight="false" outlineLevel="0" collapsed="false">
      <c r="A104" s="3" t="s">
        <v>99</v>
      </c>
      <c r="B104" s="3" t="n">
        <v>2</v>
      </c>
      <c r="C104" s="3" t="s">
        <v>228</v>
      </c>
      <c r="D104" s="9" t="n">
        <v>1706000</v>
      </c>
      <c r="E104" s="9" t="n">
        <v>1600</v>
      </c>
      <c r="F104" s="3" t="n">
        <v>74</v>
      </c>
      <c r="G104" s="3" t="n">
        <v>94</v>
      </c>
      <c r="H104" s="3" t="n">
        <v>37</v>
      </c>
      <c r="I104" s="3" t="n">
        <v>119</v>
      </c>
    </row>
    <row r="105" customFormat="false" ht="16" hidden="false" customHeight="false" outlineLevel="0" collapsed="false">
      <c r="A105" s="3" t="s">
        <v>25</v>
      </c>
      <c r="B105" s="3" t="n">
        <v>2</v>
      </c>
      <c r="C105" s="8" t="s">
        <v>229</v>
      </c>
      <c r="D105" s="9" t="n">
        <v>2313000</v>
      </c>
      <c r="E105" s="9" t="n">
        <v>25200</v>
      </c>
      <c r="F105" s="10" t="n">
        <v>9</v>
      </c>
      <c r="G105" s="10" t="n">
        <v>28</v>
      </c>
      <c r="H105" s="10" t="n">
        <v>103</v>
      </c>
      <c r="I105" s="10" t="n">
        <v>34</v>
      </c>
    </row>
    <row r="106" customFormat="false" ht="16" hidden="false" customHeight="false" outlineLevel="0" collapsed="false">
      <c r="A106" s="3" t="s">
        <v>19</v>
      </c>
      <c r="B106" s="3" t="n">
        <v>2</v>
      </c>
      <c r="C106" s="8" t="s">
        <v>230</v>
      </c>
      <c r="D106" s="9" t="n">
        <v>2600000</v>
      </c>
      <c r="E106" s="9" t="n">
        <v>1200</v>
      </c>
      <c r="F106" s="10" t="n">
        <v>7</v>
      </c>
      <c r="G106" s="10" t="n">
        <v>38</v>
      </c>
      <c r="H106" s="10" t="n">
        <v>38</v>
      </c>
      <c r="I106" s="10" t="n">
        <v>5</v>
      </c>
    </row>
    <row r="107" customFormat="false" ht="16" hidden="false" customHeight="false" outlineLevel="0" collapsed="false">
      <c r="A107" s="3" t="s">
        <v>92</v>
      </c>
      <c r="B107" s="3" t="n">
        <v>2</v>
      </c>
      <c r="C107" s="3" t="s">
        <v>231</v>
      </c>
      <c r="D107" s="9" t="n">
        <v>805000</v>
      </c>
      <c r="E107" s="9" t="n">
        <v>2800</v>
      </c>
      <c r="F107" s="3" t="n">
        <v>107</v>
      </c>
      <c r="G107" s="3" t="n">
        <v>60</v>
      </c>
      <c r="H107" s="3" t="n">
        <v>14</v>
      </c>
      <c r="I107" s="3" t="n">
        <v>79</v>
      </c>
    </row>
    <row r="108" customFormat="false" ht="16" hidden="false" customHeight="false" outlineLevel="0" collapsed="false">
      <c r="A108" s="3" t="s">
        <v>61</v>
      </c>
      <c r="B108" s="3" t="n">
        <v>2</v>
      </c>
      <c r="C108" s="3" t="s">
        <v>232</v>
      </c>
      <c r="D108" s="9" t="n">
        <v>3106000</v>
      </c>
      <c r="E108" s="9" t="n">
        <v>3600</v>
      </c>
      <c r="F108" s="3" t="n">
        <v>67</v>
      </c>
      <c r="G108" s="3" t="n">
        <v>44</v>
      </c>
      <c r="H108" s="3" t="n">
        <v>18</v>
      </c>
      <c r="I108" s="3" t="n">
        <v>45</v>
      </c>
    </row>
    <row r="109" customFormat="false" ht="16" hidden="false" customHeight="false" outlineLevel="0" collapsed="false">
      <c r="A109" s="3" t="s">
        <v>68</v>
      </c>
      <c r="B109" s="3" t="n">
        <v>5</v>
      </c>
      <c r="C109" s="8" t="s">
        <v>233</v>
      </c>
      <c r="D109" s="9" t="n">
        <v>6098000</v>
      </c>
      <c r="E109" s="9" t="n">
        <v>39600</v>
      </c>
      <c r="F109" s="10" t="n">
        <v>30</v>
      </c>
      <c r="G109" s="10" t="n">
        <v>86</v>
      </c>
      <c r="H109" s="10" t="n">
        <v>127</v>
      </c>
      <c r="I109" s="10" t="n">
        <v>57</v>
      </c>
    </row>
    <row r="110" customFormat="false" ht="16" hidden="false" customHeight="false" outlineLevel="0" collapsed="false">
      <c r="A110" s="3" t="s">
        <v>116</v>
      </c>
      <c r="B110" s="3" t="n">
        <v>2</v>
      </c>
      <c r="C110" s="3" t="s">
        <v>234</v>
      </c>
      <c r="D110" s="9" t="n">
        <v>10608000</v>
      </c>
      <c r="E110" s="9" t="n">
        <v>5000</v>
      </c>
      <c r="F110" s="3" t="n">
        <v>104</v>
      </c>
      <c r="G110" s="3" t="n">
        <v>98</v>
      </c>
      <c r="H110" s="3" t="n">
        <v>46</v>
      </c>
      <c r="I110" s="3" t="n">
        <v>84</v>
      </c>
    </row>
    <row r="111" customFormat="false" ht="16" hidden="false" customHeight="false" outlineLevel="0" collapsed="false">
      <c r="A111" s="3" t="s">
        <v>16</v>
      </c>
      <c r="B111" s="3" t="n">
        <v>2</v>
      </c>
      <c r="C111" s="8" t="s">
        <v>235</v>
      </c>
      <c r="D111" s="9" t="n">
        <v>1900000</v>
      </c>
      <c r="E111" s="9" t="n">
        <v>1900</v>
      </c>
      <c r="F111" s="10" t="n">
        <v>5</v>
      </c>
      <c r="G111" s="10" t="n">
        <v>6</v>
      </c>
      <c r="H111" s="10" t="n">
        <v>80</v>
      </c>
      <c r="I111" s="10" t="n">
        <v>32</v>
      </c>
    </row>
  </sheetData>
  <autoFilter ref="A1:A5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1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D77" activeCellId="0" sqref="D77"/>
    </sheetView>
  </sheetViews>
  <sheetFormatPr defaultRowHeight="16"/>
  <cols>
    <col collapsed="false" hidden="false" max="1" min="1" style="0" width="18.953488372093"/>
    <col collapsed="false" hidden="false" max="3" min="2" style="0" width="20.9209302325581"/>
    <col collapsed="false" hidden="false" max="4" min="4" style="0" width="173.148837209302"/>
  </cols>
  <sheetData>
    <row r="1" s="2" customFormat="true" ht="15" hidden="false" customHeight="false" outlineLevel="0" collapsed="false">
      <c r="A1" s="1" t="s">
        <v>1</v>
      </c>
      <c r="B1" s="1" t="s">
        <v>236</v>
      </c>
      <c r="C1" s="1" t="s">
        <v>237</v>
      </c>
      <c r="D1" s="1" t="s">
        <v>238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customFormat="false" ht="15" hidden="false" customHeight="false" outlineLevel="0" collapsed="false">
      <c r="A2" s="3" t="s">
        <v>63</v>
      </c>
      <c r="B2" s="3" t="s">
        <v>239</v>
      </c>
      <c r="C2" s="3" t="s">
        <v>240</v>
      </c>
      <c r="D2" s="3" t="s">
        <v>241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customFormat="false" ht="15" hidden="false" customHeight="false" outlineLevel="0" collapsed="false">
      <c r="A3" s="3" t="s">
        <v>49</v>
      </c>
      <c r="B3" s="3" t="s">
        <v>242</v>
      </c>
      <c r="C3" s="3" t="s">
        <v>243</v>
      </c>
      <c r="D3" s="3" t="s">
        <v>244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customFormat="false" ht="15" hidden="false" customHeight="false" outlineLevel="0" collapsed="false">
      <c r="A4" s="3" t="s">
        <v>35</v>
      </c>
      <c r="B4" s="3" t="s">
        <v>245</v>
      </c>
      <c r="C4" s="3" t="s">
        <v>240</v>
      </c>
      <c r="D4" s="3" t="s">
        <v>246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customFormat="false" ht="15" hidden="false" customHeight="false" outlineLevel="0" collapsed="false">
      <c r="A5" s="3" t="s">
        <v>90</v>
      </c>
      <c r="B5" s="3" t="s">
        <v>247</v>
      </c>
      <c r="C5" s="3" t="s">
        <v>248</v>
      </c>
      <c r="D5" s="3" t="s">
        <v>249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customFormat="false" ht="15" hidden="false" customHeight="false" outlineLevel="0" collapsed="false">
      <c r="A6" s="3" t="s">
        <v>84</v>
      </c>
      <c r="B6" s="3" t="s">
        <v>250</v>
      </c>
      <c r="C6" s="3" t="s">
        <v>240</v>
      </c>
      <c r="D6" s="3" t="s">
        <v>251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customFormat="false" ht="15" hidden="false" customHeight="false" outlineLevel="0" collapsed="false">
      <c r="A7" s="3" t="s">
        <v>70</v>
      </c>
      <c r="B7" s="3" t="s">
        <v>252</v>
      </c>
      <c r="C7" s="3" t="s">
        <v>253</v>
      </c>
      <c r="D7" s="3" t="s">
        <v>254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customFormat="false" ht="15" hidden="false" customHeight="false" outlineLevel="0" collapsed="false">
      <c r="A8" s="3" t="s">
        <v>31</v>
      </c>
      <c r="B8" s="3" t="s">
        <v>255</v>
      </c>
      <c r="C8" s="3" t="s">
        <v>243</v>
      </c>
      <c r="D8" s="3" t="s">
        <v>256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customFormat="false" ht="15" hidden="false" customHeight="false" outlineLevel="0" collapsed="false">
      <c r="A9" s="3" t="s">
        <v>98</v>
      </c>
      <c r="B9" s="3" t="s">
        <v>252</v>
      </c>
      <c r="C9" s="3" t="s">
        <v>253</v>
      </c>
      <c r="D9" s="3" t="s">
        <v>257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customFormat="false" ht="15" hidden="false" customHeight="false" outlineLevel="0" collapsed="false">
      <c r="A10" s="3" t="s">
        <v>62</v>
      </c>
      <c r="B10" s="3" t="s">
        <v>258</v>
      </c>
      <c r="C10" s="3" t="s">
        <v>248</v>
      </c>
      <c r="D10" s="3" t="s">
        <v>259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customFormat="false" ht="15" hidden="false" customHeight="false" outlineLevel="0" collapsed="false">
      <c r="A11" s="3" t="s">
        <v>39</v>
      </c>
      <c r="B11" s="3" t="s">
        <v>260</v>
      </c>
      <c r="C11" s="3" t="s">
        <v>240</v>
      </c>
      <c r="D11" s="3" t="s">
        <v>261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customFormat="false" ht="15" hidden="false" customHeight="false" outlineLevel="0" collapsed="false">
      <c r="A12" s="3" t="s">
        <v>34</v>
      </c>
      <c r="B12" s="3" t="s">
        <v>262</v>
      </c>
      <c r="C12" s="3" t="s">
        <v>248</v>
      </c>
      <c r="D12" s="3" t="s">
        <v>263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customFormat="false" ht="15" hidden="false" customHeight="false" outlineLevel="0" collapsed="false">
      <c r="A13" s="3" t="s">
        <v>15</v>
      </c>
      <c r="B13" s="3" t="s">
        <v>264</v>
      </c>
      <c r="C13" s="3" t="s">
        <v>240</v>
      </c>
      <c r="D13" s="3" t="s">
        <v>265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customFormat="false" ht="15" hidden="false" customHeight="false" outlineLevel="0" collapsed="false">
      <c r="A14" s="3" t="s">
        <v>59</v>
      </c>
      <c r="B14" s="3" t="s">
        <v>239</v>
      </c>
      <c r="C14" s="3" t="s">
        <v>240</v>
      </c>
      <c r="D14" s="3" t="s">
        <v>266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customFormat="false" ht="15" hidden="false" customHeight="false" outlineLevel="0" collapsed="false">
      <c r="A15" s="3" t="s">
        <v>89</v>
      </c>
      <c r="B15" s="3" t="s">
        <v>267</v>
      </c>
      <c r="C15" s="3" t="s">
        <v>268</v>
      </c>
      <c r="D15" s="3" t="s">
        <v>269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customFormat="false" ht="15" hidden="false" customHeight="false" outlineLevel="0" collapsed="false">
      <c r="A16" s="3" t="s">
        <v>21</v>
      </c>
      <c r="B16" s="3" t="s">
        <v>252</v>
      </c>
      <c r="C16" s="3" t="s">
        <v>253</v>
      </c>
      <c r="D16" s="3" t="s">
        <v>270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customFormat="false" ht="15" hidden="false" customHeight="false" outlineLevel="0" collapsed="false">
      <c r="A17" s="3" t="s">
        <v>100</v>
      </c>
      <c r="B17" s="3" t="s">
        <v>239</v>
      </c>
      <c r="C17" s="3" t="s">
        <v>240</v>
      </c>
      <c r="D17" s="3" t="s">
        <v>271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customFormat="false" ht="15" hidden="false" customHeight="false" outlineLevel="0" collapsed="false">
      <c r="A18" s="3" t="s">
        <v>29</v>
      </c>
      <c r="B18" s="3" t="s">
        <v>242</v>
      </c>
      <c r="C18" s="3" t="s">
        <v>243</v>
      </c>
      <c r="D18" s="3" t="s">
        <v>272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customFormat="false" ht="15" hidden="false" customHeight="false" outlineLevel="0" collapsed="false">
      <c r="A19" s="3" t="s">
        <v>71</v>
      </c>
      <c r="B19" s="3" t="s">
        <v>273</v>
      </c>
      <c r="C19" s="3" t="s">
        <v>240</v>
      </c>
      <c r="D19" s="3" t="s">
        <v>274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customFormat="false" ht="15" hidden="false" customHeight="false" outlineLevel="0" collapsed="false">
      <c r="A20" s="3" t="s">
        <v>56</v>
      </c>
      <c r="B20" s="3" t="s">
        <v>275</v>
      </c>
      <c r="C20" s="3" t="s">
        <v>240</v>
      </c>
      <c r="D20" s="3" t="s">
        <v>276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customFormat="false" ht="15" hidden="false" customHeight="false" outlineLevel="0" collapsed="false">
      <c r="A21" s="3" t="s">
        <v>57</v>
      </c>
      <c r="B21" s="3" t="s">
        <v>277</v>
      </c>
      <c r="C21" s="3" t="s">
        <v>240</v>
      </c>
      <c r="D21" s="3" t="s">
        <v>278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customFormat="false" ht="15" hidden="false" customHeight="false" outlineLevel="0" collapsed="false">
      <c r="A22" s="3" t="s">
        <v>33</v>
      </c>
      <c r="B22" s="3" t="s">
        <v>279</v>
      </c>
      <c r="C22" s="3" t="s">
        <v>268</v>
      </c>
      <c r="D22" s="3" t="s">
        <v>280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customFormat="false" ht="15" hidden="false" customHeight="false" outlineLevel="0" collapsed="false">
      <c r="A23" s="3" t="s">
        <v>102</v>
      </c>
      <c r="B23" s="3" t="s">
        <v>281</v>
      </c>
      <c r="C23" s="3" t="s">
        <v>282</v>
      </c>
      <c r="D23" s="3" t="s">
        <v>283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customFormat="false" ht="15" hidden="false" customHeight="false" outlineLevel="0" collapsed="false">
      <c r="A24" s="3" t="s">
        <v>30</v>
      </c>
      <c r="B24" s="3" t="s">
        <v>242</v>
      </c>
      <c r="C24" s="3" t="s">
        <v>243</v>
      </c>
      <c r="D24" s="3" t="s">
        <v>284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customFormat="false" ht="15" hidden="false" customHeight="false" outlineLevel="0" collapsed="false">
      <c r="A25" s="3" t="s">
        <v>79</v>
      </c>
      <c r="B25" s="3" t="s">
        <v>285</v>
      </c>
      <c r="C25" s="3" t="s">
        <v>282</v>
      </c>
      <c r="D25" s="3" t="s">
        <v>286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customFormat="false" ht="15" hidden="false" customHeight="false" outlineLevel="0" collapsed="false">
      <c r="A26" s="3" t="s">
        <v>48</v>
      </c>
      <c r="B26" s="3" t="s">
        <v>252</v>
      </c>
      <c r="C26" s="3" t="s">
        <v>253</v>
      </c>
      <c r="D26" s="3" t="s">
        <v>287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customFormat="false" ht="15" hidden="false" customHeight="false" outlineLevel="0" collapsed="false">
      <c r="A27" s="3" t="s">
        <v>77</v>
      </c>
      <c r="B27" s="3" t="s">
        <v>255</v>
      </c>
      <c r="C27" s="3" t="s">
        <v>243</v>
      </c>
      <c r="D27" s="3" t="s">
        <v>288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customFormat="false" ht="15" hidden="false" customHeight="false" outlineLevel="0" collapsed="false">
      <c r="A28" s="3" t="s">
        <v>53</v>
      </c>
      <c r="B28" s="3" t="s">
        <v>289</v>
      </c>
      <c r="C28" s="3" t="s">
        <v>240</v>
      </c>
      <c r="D28" s="3" t="s">
        <v>290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customFormat="false" ht="15" hidden="false" customHeight="false" outlineLevel="0" collapsed="false">
      <c r="A29" s="3" t="s">
        <v>52</v>
      </c>
      <c r="B29" s="3" t="s">
        <v>239</v>
      </c>
      <c r="C29" s="3" t="s">
        <v>240</v>
      </c>
      <c r="D29" s="3" t="s">
        <v>291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customFormat="false" ht="15" hidden="false" customHeight="false" outlineLevel="0" collapsed="false">
      <c r="A30" s="3" t="s">
        <v>94</v>
      </c>
      <c r="B30" s="3" t="s">
        <v>292</v>
      </c>
      <c r="C30" s="3" t="s">
        <v>248</v>
      </c>
      <c r="D30" s="3" t="s">
        <v>293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customFormat="false" ht="15" hidden="false" customHeight="false" outlineLevel="0" collapsed="false">
      <c r="A31" s="3" t="s">
        <v>69</v>
      </c>
      <c r="B31" s="3" t="s">
        <v>294</v>
      </c>
      <c r="C31" s="3" t="s">
        <v>248</v>
      </c>
      <c r="D31" s="3" t="s">
        <v>295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customFormat="false" ht="15" hidden="false" customHeight="false" outlineLevel="0" collapsed="false">
      <c r="A32" s="3" t="s">
        <v>42</v>
      </c>
      <c r="B32" s="3" t="s">
        <v>296</v>
      </c>
      <c r="C32" s="3" t="s">
        <v>240</v>
      </c>
      <c r="D32" s="3" t="s">
        <v>297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customFormat="false" ht="15" hidden="false" customHeight="false" outlineLevel="0" collapsed="false">
      <c r="A33" s="3" t="s">
        <v>24</v>
      </c>
      <c r="B33" s="3" t="s">
        <v>239</v>
      </c>
      <c r="C33" s="3" t="s">
        <v>240</v>
      </c>
      <c r="D33" s="3" t="s">
        <v>298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customFormat="false" ht="15" hidden="false" customHeight="false" outlineLevel="0" collapsed="false">
      <c r="A34" s="3" t="s">
        <v>51</v>
      </c>
      <c r="B34" s="3" t="s">
        <v>239</v>
      </c>
      <c r="C34" s="3" t="s">
        <v>240</v>
      </c>
      <c r="D34" s="3" t="s">
        <v>299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customFormat="false" ht="15" hidden="false" customHeight="false" outlineLevel="0" collapsed="false">
      <c r="A35" s="3" t="s">
        <v>95</v>
      </c>
      <c r="B35" s="3" t="s">
        <v>242</v>
      </c>
      <c r="C35" s="3" t="s">
        <v>243</v>
      </c>
      <c r="D35" s="3" t="s">
        <v>300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customFormat="false" ht="15" hidden="false" customHeight="false" outlineLevel="0" collapsed="false">
      <c r="A36" s="3" t="s">
        <v>65</v>
      </c>
      <c r="B36" s="3" t="s">
        <v>301</v>
      </c>
      <c r="C36" s="3" t="s">
        <v>240</v>
      </c>
      <c r="D36" s="3" t="s">
        <v>302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customFormat="false" ht="15" hidden="false" customHeight="false" outlineLevel="0" collapsed="false">
      <c r="A37" s="3" t="s">
        <v>93</v>
      </c>
      <c r="B37" s="3" t="s">
        <v>303</v>
      </c>
      <c r="C37" s="3" t="s">
        <v>240</v>
      </c>
      <c r="D37" s="3" t="s">
        <v>304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customFormat="false" ht="15" hidden="false" customHeight="false" outlineLevel="0" collapsed="false">
      <c r="A38" s="3" t="s">
        <v>83</v>
      </c>
      <c r="B38" s="3" t="s">
        <v>305</v>
      </c>
      <c r="C38" s="3" t="s">
        <v>240</v>
      </c>
      <c r="D38" s="3" t="s">
        <v>306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customFormat="false" ht="15" hidden="false" customHeight="false" outlineLevel="0" collapsed="false">
      <c r="A39" s="3" t="s">
        <v>20</v>
      </c>
      <c r="B39" s="3" t="s">
        <v>20</v>
      </c>
      <c r="C39" s="3" t="s">
        <v>248</v>
      </c>
      <c r="D39" s="3" t="s">
        <v>307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customFormat="false" ht="15" hidden="false" customHeight="false" outlineLevel="0" collapsed="false">
      <c r="A40" s="3" t="s">
        <v>105</v>
      </c>
      <c r="B40" s="3" t="s">
        <v>252</v>
      </c>
      <c r="C40" s="3" t="s">
        <v>253</v>
      </c>
      <c r="D40" s="3" t="s">
        <v>308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customFormat="false" ht="15" hidden="false" customHeight="false" outlineLevel="0" collapsed="false">
      <c r="A41" s="3" t="s">
        <v>81</v>
      </c>
      <c r="B41" s="3" t="s">
        <v>309</v>
      </c>
      <c r="C41" s="3" t="s">
        <v>248</v>
      </c>
      <c r="D41" s="3" t="s">
        <v>310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customFormat="false" ht="15" hidden="false" customHeight="false" outlineLevel="0" collapsed="false">
      <c r="A42" s="3" t="s">
        <v>311</v>
      </c>
      <c r="B42" s="3" t="s">
        <v>247</v>
      </c>
      <c r="C42" s="3" t="s">
        <v>240</v>
      </c>
      <c r="D42" s="3" t="s">
        <v>312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customFormat="false" ht="15" hidden="false" customHeight="false" outlineLevel="0" collapsed="false">
      <c r="A43" s="3" t="s">
        <v>87</v>
      </c>
      <c r="B43" s="3" t="s">
        <v>285</v>
      </c>
      <c r="C43" s="3" t="s">
        <v>282</v>
      </c>
      <c r="D43" s="3" t="s">
        <v>313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customFormat="false" ht="15" hidden="false" customHeight="false" outlineLevel="0" collapsed="false">
      <c r="A44" s="3" t="s">
        <v>110</v>
      </c>
      <c r="B44" s="3" t="s">
        <v>314</v>
      </c>
      <c r="C44" s="3" t="s">
        <v>240</v>
      </c>
      <c r="D44" s="3" t="s">
        <v>315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customFormat="false" ht="15" hidden="false" customHeight="false" outlineLevel="0" collapsed="false">
      <c r="A45" s="3" t="s">
        <v>45</v>
      </c>
      <c r="B45" s="3" t="s">
        <v>316</v>
      </c>
      <c r="C45" s="3" t="s">
        <v>248</v>
      </c>
      <c r="D45" s="3" t="s">
        <v>317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customFormat="false" ht="15" hidden="false" customHeight="false" outlineLevel="0" collapsed="false">
      <c r="A46" s="3" t="s">
        <v>117</v>
      </c>
      <c r="B46" s="3" t="s">
        <v>318</v>
      </c>
      <c r="C46" s="3" t="s">
        <v>248</v>
      </c>
      <c r="D46" s="3" t="s">
        <v>319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customFormat="false" ht="15" hidden="false" customHeight="false" outlineLevel="0" collapsed="false">
      <c r="A47" s="3" t="s">
        <v>27</v>
      </c>
      <c r="B47" s="3" t="s">
        <v>318</v>
      </c>
      <c r="C47" s="3" t="s">
        <v>248</v>
      </c>
      <c r="D47" s="3" t="s">
        <v>319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customFormat="false" ht="15" hidden="false" customHeight="false" outlineLevel="0" collapsed="false">
      <c r="A48" s="3" t="s">
        <v>111</v>
      </c>
      <c r="B48" s="3" t="s">
        <v>320</v>
      </c>
      <c r="C48" s="3" t="s">
        <v>240</v>
      </c>
      <c r="D48" s="3" t="s">
        <v>321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customFormat="false" ht="15" hidden="false" customHeight="false" outlineLevel="0" collapsed="false">
      <c r="A49" s="3" t="s">
        <v>112</v>
      </c>
      <c r="B49" s="3" t="s">
        <v>322</v>
      </c>
      <c r="C49" s="3" t="s">
        <v>268</v>
      </c>
      <c r="D49" s="3" t="s">
        <v>323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customFormat="false" ht="15" hidden="false" customHeight="false" outlineLevel="0" collapsed="false">
      <c r="A50" s="3" t="s">
        <v>58</v>
      </c>
      <c r="B50" s="3" t="s">
        <v>324</v>
      </c>
      <c r="C50" s="3" t="s">
        <v>240</v>
      </c>
      <c r="D50" s="3" t="s">
        <v>325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customFormat="false" ht="15" hidden="false" customHeight="false" outlineLevel="0" collapsed="false">
      <c r="A51" s="3" t="s">
        <v>9</v>
      </c>
      <c r="B51" s="3" t="s">
        <v>239</v>
      </c>
      <c r="C51" s="3" t="s">
        <v>240</v>
      </c>
      <c r="D51" s="3" t="s">
        <v>326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customFormat="false" ht="15" hidden="false" customHeight="false" outlineLevel="0" collapsed="false">
      <c r="A52" s="3" t="s">
        <v>43</v>
      </c>
      <c r="B52" s="3" t="s">
        <v>252</v>
      </c>
      <c r="C52" s="3" t="s">
        <v>253</v>
      </c>
      <c r="D52" s="3" t="s">
        <v>327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customFormat="false" ht="15" hidden="false" customHeight="false" outlineLevel="0" collapsed="false">
      <c r="A53" s="3" t="s">
        <v>50</v>
      </c>
      <c r="B53" s="3" t="s">
        <v>320</v>
      </c>
      <c r="C53" s="3" t="s">
        <v>240</v>
      </c>
      <c r="D53" s="3" t="s">
        <v>328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customFormat="false" ht="15" hidden="false" customHeight="false" outlineLevel="0" collapsed="false">
      <c r="A54" s="3" t="s">
        <v>40</v>
      </c>
      <c r="B54" s="3" t="s">
        <v>260</v>
      </c>
      <c r="C54" s="3" t="s">
        <v>240</v>
      </c>
      <c r="D54" s="3" t="s">
        <v>329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customFormat="false" ht="15" hidden="false" customHeight="false" outlineLevel="0" collapsed="false">
      <c r="A55" s="3" t="s">
        <v>32</v>
      </c>
      <c r="B55" s="3" t="s">
        <v>239</v>
      </c>
      <c r="C55" s="3" t="s">
        <v>240</v>
      </c>
      <c r="D55" s="3" t="s">
        <v>330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customFormat="false" ht="15" hidden="false" customHeight="false" outlineLevel="0" collapsed="false">
      <c r="A56" s="3" t="s">
        <v>103</v>
      </c>
      <c r="B56" s="3" t="s">
        <v>331</v>
      </c>
      <c r="C56" s="3" t="s">
        <v>248</v>
      </c>
      <c r="D56" s="3" t="s">
        <v>332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customFormat="false" ht="15" hidden="false" customHeight="false" outlineLevel="0" collapsed="false">
      <c r="A57" s="3" t="s">
        <v>11</v>
      </c>
      <c r="B57" s="3" t="s">
        <v>242</v>
      </c>
      <c r="C57" s="3" t="s">
        <v>243</v>
      </c>
      <c r="D57" s="3" t="s">
        <v>333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customFormat="false" ht="15" hidden="false" customHeight="false" outlineLevel="0" collapsed="false">
      <c r="A58" s="3" t="s">
        <v>60</v>
      </c>
      <c r="B58" s="3" t="s">
        <v>334</v>
      </c>
      <c r="C58" s="3" t="s">
        <v>268</v>
      </c>
      <c r="D58" s="3" t="s">
        <v>335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customFormat="false" ht="15" hidden="false" customHeight="false" outlineLevel="0" collapsed="false">
      <c r="A59" s="3" t="s">
        <v>108</v>
      </c>
      <c r="B59" s="3" t="s">
        <v>252</v>
      </c>
      <c r="C59" s="3" t="s">
        <v>253</v>
      </c>
      <c r="D59" s="3" t="s">
        <v>336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customFormat="false" ht="15" hidden="false" customHeight="false" outlineLevel="0" collapsed="false">
      <c r="A60" s="3" t="s">
        <v>44</v>
      </c>
      <c r="B60" s="3" t="s">
        <v>337</v>
      </c>
      <c r="C60" s="3" t="s">
        <v>240</v>
      </c>
      <c r="D60" s="3" t="s">
        <v>338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customFormat="false" ht="15" hidden="false" customHeight="false" outlineLevel="0" collapsed="false">
      <c r="A61" s="3" t="s">
        <v>91</v>
      </c>
      <c r="B61" s="3" t="s">
        <v>334</v>
      </c>
      <c r="C61" s="3" t="s">
        <v>268</v>
      </c>
      <c r="D61" s="3" t="s">
        <v>339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customFormat="false" ht="15" hidden="false" customHeight="false" outlineLevel="0" collapsed="false">
      <c r="A62" s="3" t="s">
        <v>106</v>
      </c>
      <c r="B62" s="3" t="s">
        <v>320</v>
      </c>
      <c r="C62" s="3" t="s">
        <v>240</v>
      </c>
      <c r="D62" s="3" t="s">
        <v>340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customFormat="false" ht="15" hidden="false" customHeight="false" outlineLevel="0" collapsed="false">
      <c r="A63" s="3" t="s">
        <v>12</v>
      </c>
      <c r="B63" s="3" t="s">
        <v>341</v>
      </c>
      <c r="C63" s="3" t="s">
        <v>253</v>
      </c>
      <c r="D63" s="3" t="s">
        <v>342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customFormat="false" ht="15" hidden="false" customHeight="false" outlineLevel="0" collapsed="false">
      <c r="A64" s="3" t="s">
        <v>36</v>
      </c>
      <c r="B64" s="3" t="s">
        <v>343</v>
      </c>
      <c r="C64" s="3" t="s">
        <v>240</v>
      </c>
      <c r="D64" s="3" t="s">
        <v>344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customFormat="false" ht="15" hidden="false" customHeight="false" outlineLevel="0" collapsed="false">
      <c r="A65" s="3" t="s">
        <v>107</v>
      </c>
      <c r="B65" s="3" t="s">
        <v>345</v>
      </c>
      <c r="C65" s="3" t="s">
        <v>248</v>
      </c>
      <c r="D65" s="3" t="s">
        <v>346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customFormat="false" ht="15" hidden="false" customHeight="false" outlineLevel="0" collapsed="false">
      <c r="A66" s="3" t="s">
        <v>14</v>
      </c>
      <c r="B66" s="3" t="s">
        <v>264</v>
      </c>
      <c r="C66" s="3" t="s">
        <v>240</v>
      </c>
      <c r="D66" s="3" t="s">
        <v>347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customFormat="false" ht="15" hidden="false" customHeight="false" outlineLevel="0" collapsed="false">
      <c r="A67" s="3" t="s">
        <v>101</v>
      </c>
      <c r="B67" s="3" t="s">
        <v>318</v>
      </c>
      <c r="C67" s="3" t="s">
        <v>248</v>
      </c>
      <c r="D67" s="3" t="s">
        <v>348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customFormat="false" ht="15" hidden="false" customHeight="false" outlineLevel="0" collapsed="false">
      <c r="A68" s="3" t="s">
        <v>96</v>
      </c>
      <c r="B68" s="3" t="s">
        <v>262</v>
      </c>
      <c r="C68" s="3" t="s">
        <v>248</v>
      </c>
      <c r="D68" s="3" t="s">
        <v>349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customFormat="false" ht="15" hidden="false" customHeight="false" outlineLevel="0" collapsed="false">
      <c r="A69" s="3" t="s">
        <v>113</v>
      </c>
      <c r="B69" s="3" t="s">
        <v>345</v>
      </c>
      <c r="C69" s="3" t="s">
        <v>248</v>
      </c>
      <c r="D69" s="3" t="s">
        <v>350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customFormat="false" ht="15" hidden="false" customHeight="false" outlineLevel="0" collapsed="false">
      <c r="A70" s="3" t="s">
        <v>26</v>
      </c>
      <c r="B70" s="3" t="s">
        <v>252</v>
      </c>
      <c r="C70" s="3" t="s">
        <v>253</v>
      </c>
      <c r="D70" s="3" t="s">
        <v>351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customFormat="false" ht="15" hidden="false" customHeight="false" outlineLevel="0" collapsed="false">
      <c r="A71" s="3" t="s">
        <v>64</v>
      </c>
      <c r="B71" s="3" t="s">
        <v>239</v>
      </c>
      <c r="C71" s="3" t="s">
        <v>240</v>
      </c>
      <c r="D71" s="3" t="s">
        <v>352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customFormat="false" ht="15" hidden="false" customHeight="false" outlineLevel="0" collapsed="false">
      <c r="A72" s="3" t="s">
        <v>55</v>
      </c>
      <c r="B72" s="3" t="s">
        <v>239</v>
      </c>
      <c r="C72" s="3" t="s">
        <v>240</v>
      </c>
      <c r="D72" s="3" t="s">
        <v>353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customFormat="false" ht="15" hidden="false" customHeight="false" outlineLevel="0" collapsed="false">
      <c r="A73" s="3" t="s">
        <v>104</v>
      </c>
      <c r="B73" s="3" t="s">
        <v>343</v>
      </c>
      <c r="C73" s="3" t="s">
        <v>248</v>
      </c>
      <c r="D73" s="3" t="s">
        <v>354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customFormat="false" ht="15" hidden="false" customHeight="false" outlineLevel="0" collapsed="false">
      <c r="A74" s="3" t="s">
        <v>118</v>
      </c>
      <c r="B74" s="3" t="s">
        <v>318</v>
      </c>
      <c r="C74" s="3" t="s">
        <v>248</v>
      </c>
      <c r="D74" s="3" t="s">
        <v>319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customFormat="false" ht="15" hidden="false" customHeight="false" outlineLevel="0" collapsed="false">
      <c r="A75" s="3" t="s">
        <v>73</v>
      </c>
      <c r="B75" s="3" t="s">
        <v>355</v>
      </c>
      <c r="C75" s="3" t="s">
        <v>240</v>
      </c>
      <c r="D75" s="3" t="s">
        <v>356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customFormat="false" ht="15" hidden="false" customHeight="false" outlineLevel="0" collapsed="false">
      <c r="A76" s="3" t="s">
        <v>54</v>
      </c>
      <c r="B76" s="3" t="s">
        <v>341</v>
      </c>
      <c r="C76" s="3" t="s">
        <v>253</v>
      </c>
      <c r="D76" s="18" t="s">
        <v>357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customFormat="false" ht="15" hidden="false" customHeight="false" outlineLevel="0" collapsed="false">
      <c r="A77" s="3" t="s">
        <v>13</v>
      </c>
      <c r="B77" s="3" t="s">
        <v>320</v>
      </c>
      <c r="C77" s="3" t="s">
        <v>240</v>
      </c>
      <c r="D77" s="3" t="s">
        <v>358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customFormat="false" ht="15" hidden="false" customHeight="false" outlineLevel="0" collapsed="false">
      <c r="A78" s="3" t="s">
        <v>47</v>
      </c>
      <c r="B78" s="3" t="s">
        <v>242</v>
      </c>
      <c r="C78" s="3" t="s">
        <v>243</v>
      </c>
      <c r="D78" s="3" t="s">
        <v>359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customFormat="false" ht="15" hidden="false" customHeight="false" outlineLevel="0" collapsed="false">
      <c r="A79" s="3" t="s">
        <v>66</v>
      </c>
      <c r="B79" s="3" t="s">
        <v>252</v>
      </c>
      <c r="C79" s="3" t="s">
        <v>253</v>
      </c>
      <c r="D79" s="3" t="s">
        <v>360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customFormat="false" ht="15" hidden="false" customHeight="false" outlineLevel="0" collapsed="false">
      <c r="A80" s="3" t="s">
        <v>76</v>
      </c>
      <c r="B80" s="3" t="s">
        <v>252</v>
      </c>
      <c r="C80" s="3" t="s">
        <v>253</v>
      </c>
      <c r="D80" s="3" t="s">
        <v>361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customFormat="false" ht="15" hidden="false" customHeight="false" outlineLevel="0" collapsed="false">
      <c r="A81" s="3" t="s">
        <v>38</v>
      </c>
      <c r="B81" s="3" t="s">
        <v>273</v>
      </c>
      <c r="C81" s="3" t="s">
        <v>240</v>
      </c>
      <c r="D81" s="3" t="s">
        <v>362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customFormat="false" ht="15" hidden="false" customHeight="false" outlineLevel="0" collapsed="false">
      <c r="A82" s="3" t="s">
        <v>97</v>
      </c>
      <c r="B82" s="3" t="s">
        <v>341</v>
      </c>
      <c r="C82" s="3" t="s">
        <v>253</v>
      </c>
      <c r="D82" s="3" t="s">
        <v>363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customFormat="false" ht="15" hidden="false" customHeight="false" outlineLevel="0" collapsed="false">
      <c r="A83" s="3" t="s">
        <v>109</v>
      </c>
      <c r="B83" s="3" t="s">
        <v>364</v>
      </c>
      <c r="C83" s="3" t="s">
        <v>268</v>
      </c>
      <c r="D83" s="3" t="s">
        <v>365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customFormat="false" ht="15" hidden="false" customHeight="false" outlineLevel="0" collapsed="false">
      <c r="A84" s="3" t="s">
        <v>80</v>
      </c>
      <c r="B84" s="3" t="s">
        <v>366</v>
      </c>
      <c r="C84" s="3" t="s">
        <v>248</v>
      </c>
      <c r="D84" s="3" t="s">
        <v>367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customFormat="false" ht="15" hidden="false" customHeight="false" outlineLevel="0" collapsed="false">
      <c r="A85" s="3" t="s">
        <v>74</v>
      </c>
      <c r="B85" s="3" t="s">
        <v>337</v>
      </c>
      <c r="C85" s="3" t="s">
        <v>240</v>
      </c>
      <c r="D85" s="3" t="s">
        <v>368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customFormat="false" ht="15" hidden="false" customHeight="false" outlineLevel="0" collapsed="false">
      <c r="A86" s="3" t="s">
        <v>88</v>
      </c>
      <c r="B86" s="3" t="s">
        <v>252</v>
      </c>
      <c r="C86" s="3" t="s">
        <v>253</v>
      </c>
      <c r="D86" s="3" t="s">
        <v>369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customFormat="false" ht="15" hidden="false" customHeight="false" outlineLevel="0" collapsed="false">
      <c r="A87" s="3" t="s">
        <v>46</v>
      </c>
      <c r="B87" s="3" t="s">
        <v>252</v>
      </c>
      <c r="C87" s="3" t="s">
        <v>253</v>
      </c>
      <c r="D87" s="3" t="s">
        <v>370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customFormat="false" ht="15" hidden="false" customHeight="false" outlineLevel="0" collapsed="false">
      <c r="A88" s="3" t="s">
        <v>72</v>
      </c>
      <c r="B88" s="3" t="s">
        <v>371</v>
      </c>
      <c r="C88" s="3" t="s">
        <v>268</v>
      </c>
      <c r="D88" s="3" t="s">
        <v>372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customFormat="false" ht="15" hidden="false" customHeight="false" outlineLevel="0" collapsed="false">
      <c r="A89" s="3" t="s">
        <v>78</v>
      </c>
      <c r="B89" s="3" t="s">
        <v>364</v>
      </c>
      <c r="C89" s="3" t="s">
        <v>268</v>
      </c>
      <c r="D89" s="3" t="s">
        <v>373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customFormat="false" ht="15" hidden="false" customHeight="false" outlineLevel="0" collapsed="false">
      <c r="A90" s="3" t="s">
        <v>18</v>
      </c>
      <c r="B90" s="3" t="s">
        <v>292</v>
      </c>
      <c r="C90" s="3" t="s">
        <v>248</v>
      </c>
      <c r="D90" s="3" t="s">
        <v>374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customFormat="false" ht="15" hidden="false" customHeight="false" outlineLevel="0" collapsed="false">
      <c r="A91" s="3" t="s">
        <v>37</v>
      </c>
      <c r="B91" s="3" t="s">
        <v>262</v>
      </c>
      <c r="C91" s="3" t="s">
        <v>248</v>
      </c>
      <c r="D91" s="3" t="s">
        <v>375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customFormat="false" ht="15" hidden="false" customHeight="false" outlineLevel="0" collapsed="false">
      <c r="A92" s="3" t="s">
        <v>114</v>
      </c>
      <c r="B92" s="3" t="s">
        <v>294</v>
      </c>
      <c r="C92" s="3" t="s">
        <v>248</v>
      </c>
      <c r="D92" s="3" t="s">
        <v>295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customFormat="false" ht="15" hidden="false" customHeight="false" outlineLevel="0" collapsed="false">
      <c r="A93" s="3" t="s">
        <v>23</v>
      </c>
      <c r="B93" s="3" t="s">
        <v>20</v>
      </c>
      <c r="C93" s="3" t="s">
        <v>248</v>
      </c>
      <c r="D93" s="3" t="s">
        <v>376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customFormat="false" ht="15" hidden="false" customHeight="false" outlineLevel="0" collapsed="false">
      <c r="A94" s="3" t="s">
        <v>85</v>
      </c>
      <c r="B94" s="3" t="s">
        <v>343</v>
      </c>
      <c r="C94" s="3" t="s">
        <v>240</v>
      </c>
      <c r="D94" s="3" t="s">
        <v>377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customFormat="false" ht="15" hidden="false" customHeight="false" outlineLevel="0" collapsed="false">
      <c r="A95" s="3" t="s">
        <v>41</v>
      </c>
      <c r="B95" s="3" t="s">
        <v>301</v>
      </c>
      <c r="C95" s="3" t="s">
        <v>240</v>
      </c>
      <c r="D95" s="3" t="s">
        <v>378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customFormat="false" ht="15" hidden="false" customHeight="false" outlineLevel="0" collapsed="false">
      <c r="A96" s="3" t="s">
        <v>67</v>
      </c>
      <c r="B96" s="3" t="s">
        <v>264</v>
      </c>
      <c r="C96" s="3" t="s">
        <v>240</v>
      </c>
      <c r="D96" s="3" t="s">
        <v>379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customFormat="false" ht="15" hidden="false" customHeight="false" outlineLevel="0" collapsed="false">
      <c r="A97" s="3" t="s">
        <v>17</v>
      </c>
      <c r="B97" s="3" t="s">
        <v>242</v>
      </c>
      <c r="C97" s="3" t="s">
        <v>243</v>
      </c>
      <c r="D97" s="3" t="s">
        <v>380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customFormat="false" ht="15" hidden="false" customHeight="false" outlineLevel="0" collapsed="false">
      <c r="A98" s="3" t="s">
        <v>28</v>
      </c>
      <c r="B98" s="3" t="s">
        <v>309</v>
      </c>
      <c r="C98" s="3" t="s">
        <v>248</v>
      </c>
      <c r="D98" s="3" t="s">
        <v>381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customFormat="false" ht="15" hidden="false" customHeight="false" outlineLevel="0" collapsed="false">
      <c r="A99" s="3" t="s">
        <v>115</v>
      </c>
      <c r="B99" s="3" t="s">
        <v>305</v>
      </c>
      <c r="C99" s="3" t="s">
        <v>240</v>
      </c>
      <c r="D99" s="3" t="s">
        <v>382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customFormat="false" ht="15" hidden="false" customHeight="false" outlineLevel="0" collapsed="false">
      <c r="A100" s="3" t="s">
        <v>10</v>
      </c>
      <c r="B100" s="3" t="s">
        <v>318</v>
      </c>
      <c r="C100" s="3" t="s">
        <v>248</v>
      </c>
      <c r="D100" s="3" t="s">
        <v>383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customFormat="false" ht="15" hidden="false" customHeight="false" outlineLevel="0" collapsed="false">
      <c r="A101" s="3" t="s">
        <v>82</v>
      </c>
      <c r="B101" s="3" t="s">
        <v>343</v>
      </c>
      <c r="C101" s="3" t="s">
        <v>248</v>
      </c>
      <c r="D101" s="3" t="s">
        <v>384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customFormat="false" ht="15" hidden="false" customHeight="false" outlineLevel="0" collapsed="false">
      <c r="A102" s="3" t="s">
        <v>22</v>
      </c>
      <c r="B102" s="3" t="s">
        <v>341</v>
      </c>
      <c r="C102" s="3" t="s">
        <v>253</v>
      </c>
      <c r="D102" s="3" t="s">
        <v>385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customFormat="false" ht="15" hidden="false" customHeight="false" outlineLevel="0" collapsed="false">
      <c r="A103" s="3" t="s">
        <v>86</v>
      </c>
      <c r="B103" s="3" t="s">
        <v>320</v>
      </c>
      <c r="C103" s="3" t="s">
        <v>240</v>
      </c>
      <c r="D103" s="3" t="s">
        <v>386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customFormat="false" ht="15" hidden="false" customHeight="false" outlineLevel="0" collapsed="false">
      <c r="A104" s="3" t="s">
        <v>99</v>
      </c>
      <c r="B104" s="3" t="s">
        <v>260</v>
      </c>
      <c r="C104" s="3" t="s">
        <v>240</v>
      </c>
      <c r="D104" s="3" t="s">
        <v>387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customFormat="false" ht="15" hidden="false" customHeight="false" outlineLevel="0" collapsed="false">
      <c r="A105" s="3" t="s">
        <v>25</v>
      </c>
      <c r="B105" s="3" t="s">
        <v>341</v>
      </c>
      <c r="C105" s="3" t="s">
        <v>253</v>
      </c>
      <c r="D105" s="3" t="s">
        <v>388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customFormat="false" ht="15" hidden="false" customHeight="false" outlineLevel="0" collapsed="false">
      <c r="A106" s="3" t="s">
        <v>19</v>
      </c>
      <c r="B106" s="3" t="s">
        <v>303</v>
      </c>
      <c r="C106" s="3" t="s">
        <v>240</v>
      </c>
      <c r="D106" s="3" t="s">
        <v>389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customFormat="false" ht="15" hidden="false" customHeight="false" outlineLevel="0" collapsed="false">
      <c r="A107" s="3" t="s">
        <v>92</v>
      </c>
      <c r="B107" s="3" t="s">
        <v>390</v>
      </c>
      <c r="C107" s="3" t="s">
        <v>240</v>
      </c>
      <c r="D107" s="3" t="s">
        <v>391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customFormat="false" ht="15" hidden="false" customHeight="false" outlineLevel="0" collapsed="false">
      <c r="A108" s="3" t="s">
        <v>61</v>
      </c>
      <c r="B108" s="3" t="s">
        <v>392</v>
      </c>
      <c r="C108" s="3" t="s">
        <v>240</v>
      </c>
      <c r="D108" s="3" t="s">
        <v>393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customFormat="false" ht="15" hidden="false" customHeight="false" outlineLevel="0" collapsed="false">
      <c r="A109" s="3" t="s">
        <v>68</v>
      </c>
      <c r="B109" s="3" t="s">
        <v>252</v>
      </c>
      <c r="C109" s="3" t="s">
        <v>253</v>
      </c>
      <c r="D109" s="3" t="s">
        <v>394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customFormat="false" ht="15" hidden="false" customHeight="false" outlineLevel="0" collapsed="false">
      <c r="A110" s="3" t="s">
        <v>116</v>
      </c>
      <c r="B110" s="3" t="s">
        <v>262</v>
      </c>
      <c r="C110" s="3" t="s">
        <v>248</v>
      </c>
      <c r="D110" s="3" t="s">
        <v>395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customFormat="false" ht="15" hidden="false" customHeight="false" outlineLevel="0" collapsed="false">
      <c r="A111" s="3" t="s">
        <v>16</v>
      </c>
      <c r="B111" s="3" t="s">
        <v>396</v>
      </c>
      <c r="C111" s="3" t="s">
        <v>240</v>
      </c>
      <c r="D111" s="3" t="s">
        <v>397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</sheetData>
  <autoFilter ref="A1:D11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4" activeCellId="0" sqref="H64"/>
    </sheetView>
  </sheetViews>
  <sheetFormatPr defaultRowHeight="15"/>
  <cols>
    <col collapsed="false" hidden="false" max="1025" min="1" style="0" width="11.074418604651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7</v>
      </c>
      <c r="E1" s="1"/>
      <c r="F1" s="1" t="s">
        <v>6</v>
      </c>
      <c r="G1" s="1"/>
      <c r="H1" s="1" t="s">
        <v>398</v>
      </c>
      <c r="I1" s="1"/>
      <c r="J1" s="1" t="s">
        <v>4</v>
      </c>
      <c r="K1" s="1"/>
      <c r="L1" s="1" t="s">
        <v>3</v>
      </c>
    </row>
    <row r="2" customFormat="false" ht="15" hidden="false" customHeight="false" outlineLevel="0" collapsed="false">
      <c r="A2" s="3" t="n">
        <v>8</v>
      </c>
      <c r="B2" s="3" t="s">
        <v>21</v>
      </c>
      <c r="C2" s="3" t="n">
        <v>395</v>
      </c>
      <c r="D2" s="3" t="n">
        <v>98</v>
      </c>
      <c r="E2" s="3" t="n">
        <f aca="false">D2/C2</f>
        <v>0.248101265822785</v>
      </c>
      <c r="F2" s="3" t="n">
        <v>84</v>
      </c>
      <c r="G2" s="3" t="n">
        <f aca="false">F2/C2</f>
        <v>0.212658227848101</v>
      </c>
      <c r="H2" s="3" t="n">
        <v>71</v>
      </c>
      <c r="I2" s="3" t="n">
        <f aca="false">H2/C2</f>
        <v>0.179746835443038</v>
      </c>
      <c r="J2" s="3" t="n">
        <v>90</v>
      </c>
      <c r="K2" s="3" t="n">
        <f aca="false">J2/C2</f>
        <v>0.227848101265823</v>
      </c>
      <c r="L2" s="3" t="n">
        <v>52</v>
      </c>
      <c r="M2" s="0" t="n">
        <f aca="false">L2/C2</f>
        <v>0.131645569620253</v>
      </c>
    </row>
    <row r="3" customFormat="false" ht="15" hidden="false" customHeight="false" outlineLevel="0" collapsed="false">
      <c r="A3" s="3" t="n">
        <v>12</v>
      </c>
      <c r="B3" s="3" t="s">
        <v>46</v>
      </c>
      <c r="C3" s="3" t="n">
        <v>372</v>
      </c>
      <c r="D3" s="3" t="n">
        <v>94</v>
      </c>
      <c r="E3" s="3" t="n">
        <f aca="false">D3/C3</f>
        <v>0.252688172043011</v>
      </c>
      <c r="F3" s="3" t="n">
        <v>65</v>
      </c>
      <c r="G3" s="3" t="n">
        <f aca="false">F3/C3</f>
        <v>0.174731182795699</v>
      </c>
      <c r="H3" s="3" t="n">
        <v>81</v>
      </c>
      <c r="I3" s="3" t="n">
        <f aca="false">H3/C3</f>
        <v>0.217741935483871</v>
      </c>
      <c r="J3" s="3" t="n">
        <v>82</v>
      </c>
      <c r="K3" s="3" t="n">
        <f aca="false">J3/C3</f>
        <v>0.220430107526882</v>
      </c>
      <c r="L3" s="3" t="n">
        <v>50</v>
      </c>
      <c r="M3" s="0" t="n">
        <f aca="false">L3/C3</f>
        <v>0.134408602150538</v>
      </c>
    </row>
    <row r="4" customFormat="false" ht="15" hidden="false" customHeight="false" outlineLevel="0" collapsed="false">
      <c r="A4" s="3" t="n">
        <v>21</v>
      </c>
      <c r="B4" s="3" t="s">
        <v>26</v>
      </c>
      <c r="C4" s="3" t="n">
        <v>354</v>
      </c>
      <c r="D4" s="3" t="n">
        <v>95</v>
      </c>
      <c r="E4" s="3" t="n">
        <f aca="false">D4/C4</f>
        <v>0.268361581920904</v>
      </c>
      <c r="F4" s="3" t="n">
        <v>65</v>
      </c>
      <c r="G4" s="3" t="n">
        <f aca="false">F4/C4</f>
        <v>0.18361581920904</v>
      </c>
      <c r="H4" s="3" t="n">
        <v>73</v>
      </c>
      <c r="I4" s="3" t="n">
        <f aca="false">H4/C4</f>
        <v>0.206214689265537</v>
      </c>
      <c r="J4" s="3" t="n">
        <v>77</v>
      </c>
      <c r="K4" s="3" t="n">
        <f aca="false">J4/C4</f>
        <v>0.217514124293785</v>
      </c>
      <c r="L4" s="3" t="n">
        <v>44</v>
      </c>
      <c r="M4" s="0" t="n">
        <f aca="false">L4/C4</f>
        <v>0.124293785310734</v>
      </c>
    </row>
    <row r="5" customFormat="false" ht="15" hidden="false" customHeight="false" outlineLevel="0" collapsed="false">
      <c r="A5" s="6" t="n">
        <v>23</v>
      </c>
      <c r="B5" s="6" t="s">
        <v>48</v>
      </c>
      <c r="C5" s="6" t="n">
        <v>349</v>
      </c>
      <c r="D5" s="6" t="n">
        <v>95</v>
      </c>
      <c r="E5" s="3" t="n">
        <f aca="false">D5/C5</f>
        <v>0.272206303724928</v>
      </c>
      <c r="F5" s="6" t="n">
        <v>61</v>
      </c>
      <c r="G5" s="3" t="n">
        <f aca="false">F5/C5</f>
        <v>0.174785100286533</v>
      </c>
      <c r="H5" s="6" t="n">
        <v>73</v>
      </c>
      <c r="I5" s="3" t="n">
        <f aca="false">H5/C5</f>
        <v>0.209169054441261</v>
      </c>
      <c r="J5" s="6" t="n">
        <v>52</v>
      </c>
      <c r="K5" s="3" t="n">
        <f aca="false">J5/C5</f>
        <v>0.148997134670487</v>
      </c>
      <c r="L5" s="6" t="n">
        <f aca="false">C5-D5-F5-H5-J5</f>
        <v>68</v>
      </c>
      <c r="M5" s="0" t="n">
        <f aca="false">L5/C5</f>
        <v>0.194842406876791</v>
      </c>
    </row>
    <row r="6" customFormat="false" ht="15" hidden="false" customHeight="false" outlineLevel="0" collapsed="false">
      <c r="A6" s="3" t="n">
        <v>38</v>
      </c>
      <c r="B6" s="3" t="s">
        <v>43</v>
      </c>
      <c r="C6" s="3" t="n">
        <v>309</v>
      </c>
      <c r="D6" s="3" t="n">
        <v>70</v>
      </c>
      <c r="E6" s="3" t="n">
        <f aca="false">D6/C6</f>
        <v>0.226537216828479</v>
      </c>
      <c r="F6" s="3" t="n">
        <v>67</v>
      </c>
      <c r="G6" s="3" t="n">
        <f aca="false">F6/C6</f>
        <v>0.216828478964401</v>
      </c>
      <c r="H6" s="3" t="n">
        <v>55</v>
      </c>
      <c r="I6" s="3" t="n">
        <f aca="false">H6/C6</f>
        <v>0.177993527508091</v>
      </c>
      <c r="J6" s="3" t="n">
        <v>70</v>
      </c>
      <c r="K6" s="3" t="n">
        <f aca="false">J6/C6</f>
        <v>0.226537216828479</v>
      </c>
      <c r="L6" s="3" t="n">
        <v>47</v>
      </c>
      <c r="M6" s="0" t="n">
        <f aca="false">L6/C6</f>
        <v>0.15210355987055</v>
      </c>
    </row>
    <row r="7" customFormat="false" ht="15" hidden="false" customHeight="false" outlineLevel="0" collapsed="false">
      <c r="A7" s="3" t="n">
        <v>42</v>
      </c>
      <c r="B7" s="3" t="s">
        <v>68</v>
      </c>
      <c r="C7" s="3" t="n">
        <v>303</v>
      </c>
      <c r="D7" s="3" t="n">
        <v>70</v>
      </c>
      <c r="E7" s="3" t="n">
        <f aca="false">D7/C7</f>
        <v>0.231023102310231</v>
      </c>
      <c r="F7" s="3" t="n">
        <v>62</v>
      </c>
      <c r="G7" s="3" t="n">
        <f aca="false">F7/C7</f>
        <v>0.204620462046205</v>
      </c>
      <c r="H7" s="3" t="n">
        <v>69</v>
      </c>
      <c r="I7" s="3" t="n">
        <f aca="false">H7/C7</f>
        <v>0.227722772277228</v>
      </c>
      <c r="J7" s="3" t="n">
        <v>49</v>
      </c>
      <c r="K7" s="3" t="n">
        <f aca="false">J7/C7</f>
        <v>0.161716171617162</v>
      </c>
      <c r="L7" s="3" t="n">
        <v>53</v>
      </c>
      <c r="M7" s="0" t="n">
        <f aca="false">L7/C7</f>
        <v>0.174917491749175</v>
      </c>
    </row>
    <row r="8" customFormat="false" ht="15" hidden="false" customHeight="false" outlineLevel="0" collapsed="false">
      <c r="A8" s="3"/>
      <c r="B8" s="3"/>
      <c r="C8" s="3" t="n">
        <f aca="false">AVERAGE(C2:C7)</f>
        <v>347</v>
      </c>
      <c r="D8" s="3"/>
      <c r="E8" s="3" t="n">
        <f aca="false">AVERAGE(E2:E7)</f>
        <v>0.24981960710839</v>
      </c>
      <c r="F8" s="3"/>
      <c r="G8" s="3" t="n">
        <f aca="false">AVERAGE(G2:G7)</f>
        <v>0.194539878524996</v>
      </c>
      <c r="H8" s="3"/>
      <c r="I8" s="3" t="n">
        <f aca="false">AVERAGE(I2:I7)</f>
        <v>0.203098135736504</v>
      </c>
      <c r="J8" s="3"/>
      <c r="K8" s="3" t="n">
        <f aca="false">AVERAGE(K2:K7)</f>
        <v>0.200507142700436</v>
      </c>
      <c r="L8" s="3"/>
      <c r="M8" s="3" t="n">
        <f aca="false">AVERAGE(M2:M7)</f>
        <v>0.152035235929674</v>
      </c>
      <c r="P8" s="0" t="n">
        <f aca="false">SUM(E8:M8)</f>
        <v>1</v>
      </c>
    </row>
    <row r="9" customFormat="false" ht="15" hidden="false" customHeight="false" outlineLevel="0" collapsed="false">
      <c r="A9" s="6" t="n">
        <v>44</v>
      </c>
      <c r="B9" s="6" t="s">
        <v>66</v>
      </c>
      <c r="C9" s="6" t="n">
        <v>295</v>
      </c>
      <c r="D9" s="6" t="n">
        <v>74</v>
      </c>
      <c r="F9" s="6" t="n">
        <v>57</v>
      </c>
      <c r="H9" s="6" t="n">
        <v>60</v>
      </c>
      <c r="I9" s="6"/>
      <c r="J9" s="6" t="n">
        <v>59</v>
      </c>
      <c r="K9" s="6"/>
      <c r="L9" s="6" t="n">
        <v>45</v>
      </c>
      <c r="P9" s="0" t="n">
        <f aca="false">SUM(D9:M9)</f>
        <v>295</v>
      </c>
    </row>
    <row r="10" customFormat="false" ht="15" hidden="false" customHeight="false" outlineLevel="0" collapsed="false">
      <c r="D10" s="6" t="n">
        <f aca="false">E9*C10</f>
        <v>0</v>
      </c>
      <c r="F10" s="6" t="n">
        <f aca="false">G9*C10</f>
        <v>0</v>
      </c>
      <c r="H10" s="6" t="n">
        <f aca="false">I9*C10</f>
        <v>0</v>
      </c>
      <c r="I10" s="6"/>
      <c r="J10" s="6" t="n">
        <f aca="false">K9*C10</f>
        <v>0</v>
      </c>
      <c r="K10" s="6"/>
      <c r="L10" s="6" t="n">
        <f aca="false">M9*C10</f>
        <v>0</v>
      </c>
    </row>
    <row r="13" customFormat="false" ht="15" hidden="false" customHeight="false" outlineLevel="0" collapsed="false">
      <c r="A13" s="3" t="n">
        <v>43</v>
      </c>
      <c r="B13" s="3" t="s">
        <v>45</v>
      </c>
      <c r="C13" s="3" t="n">
        <v>299</v>
      </c>
      <c r="D13" s="3" t="n">
        <v>48</v>
      </c>
      <c r="E13" s="3" t="n">
        <v>53</v>
      </c>
      <c r="F13" s="3" t="n">
        <v>55</v>
      </c>
      <c r="G13" s="3" t="n">
        <v>43</v>
      </c>
      <c r="H13" s="3" t="n">
        <v>100</v>
      </c>
    </row>
    <row r="14" customFormat="false" ht="15" hidden="false" customHeight="false" outlineLevel="0" collapsed="false">
      <c r="A14" s="6" t="n">
        <v>44</v>
      </c>
      <c r="B14" s="6" t="s">
        <v>66</v>
      </c>
      <c r="C14" s="6" t="n">
        <v>295</v>
      </c>
      <c r="D14" s="6" t="n">
        <f aca="false">MEDIAN(D13,D16)</f>
        <v>45.5</v>
      </c>
      <c r="E14" s="6" t="n">
        <f aca="false">MEDIAN(E13,E16)</f>
        <v>66.5</v>
      </c>
      <c r="F14" s="6" t="n">
        <f aca="false">MEDIAN(F13,F16)</f>
        <v>51.5</v>
      </c>
      <c r="G14" s="6" t="n">
        <f aca="false">MEDIAN(G13,G16)</f>
        <v>55</v>
      </c>
      <c r="H14" s="6" t="n">
        <f aca="false">MEDIAN(H13,H16)</f>
        <v>77.5</v>
      </c>
      <c r="I14" s="0" t="n">
        <f aca="false">SUM(D14:H14)</f>
        <v>296</v>
      </c>
    </row>
    <row r="15" customFormat="false" ht="15" hidden="false" customHeight="false" outlineLevel="0" collapsed="false">
      <c r="A15" s="6"/>
      <c r="B15" s="6"/>
      <c r="C15" s="6"/>
      <c r="D15" s="6" t="n">
        <f aca="false">AVERAGE(D13,D16)</f>
        <v>45.5</v>
      </c>
      <c r="E15" s="6" t="n">
        <f aca="false">AVERAGE(E13,E16)</f>
        <v>66.5</v>
      </c>
      <c r="F15" s="6" t="n">
        <f aca="false">AVERAGE(F13,F16)</f>
        <v>51.5</v>
      </c>
      <c r="G15" s="6" t="n">
        <f aca="false">AVERAGE(G13,G16)</f>
        <v>55</v>
      </c>
      <c r="H15" s="6" t="n">
        <f aca="false">AVERAGE(H13,H16)</f>
        <v>77.5</v>
      </c>
      <c r="I15" s="0" t="n">
        <f aca="false">SUM(D15:H15)</f>
        <v>296</v>
      </c>
    </row>
    <row r="16" customFormat="false" ht="15" hidden="false" customHeight="false" outlineLevel="0" collapsed="false">
      <c r="A16" s="3" t="n">
        <v>45</v>
      </c>
      <c r="B16" s="3" t="s">
        <v>38</v>
      </c>
      <c r="C16" s="3" t="n">
        <v>293</v>
      </c>
      <c r="D16" s="3" t="n">
        <v>43</v>
      </c>
      <c r="E16" s="3" t="n">
        <v>80</v>
      </c>
      <c r="F16" s="3" t="n">
        <v>48</v>
      </c>
      <c r="G16" s="3" t="n">
        <v>67</v>
      </c>
      <c r="H16" s="3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2019-02-25T19:11:17Z</dcterms:created>
  <dc:creator>Luis Rodrigo Careaga Sotomayor</dc:creator>
  <dc:description/>
  <dc:language>en-US</dc:language>
  <cp:lastModifiedBy/>
  <dcterms:modified xsi:type="dcterms:W3CDTF">2019-04-10T11:36:15Z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