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2bd72b7bc60e23/Documentos/_Data Analysis course/"/>
    </mc:Choice>
  </mc:AlternateContent>
  <xr:revisionPtr revIDLastSave="0" documentId="8_{AF5C916F-4D07-4DB9-8B57-97C08F36C015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ategory" sheetId="3" r:id="rId2"/>
    <sheet name="Sub-category" sheetId="4" r:id="rId3"/>
    <sheet name="Date of creation" sheetId="10" r:id="rId4"/>
    <sheet name="Outcomes by goal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546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E8" i="5" s="1"/>
  <c r="B7" i="5"/>
  <c r="E7" i="5" s="1"/>
  <c r="B6" i="5"/>
  <c r="B5" i="5"/>
  <c r="B4" i="5"/>
  <c r="B3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5" l="1"/>
  <c r="G9" i="5" s="1"/>
  <c r="E10" i="5"/>
  <c r="H10" i="5" s="1"/>
  <c r="H7" i="5"/>
  <c r="H8" i="5"/>
  <c r="G7" i="5"/>
  <c r="G8" i="5"/>
  <c r="E2" i="5"/>
  <c r="F2" i="5" s="1"/>
  <c r="E6" i="5"/>
  <c r="H6" i="5" s="1"/>
  <c r="E13" i="5"/>
  <c r="G13" i="5" s="1"/>
  <c r="E5" i="5"/>
  <c r="G5" i="5" s="1"/>
  <c r="E12" i="5"/>
  <c r="G12" i="5" s="1"/>
  <c r="E4" i="5"/>
  <c r="H4" i="5" s="1"/>
  <c r="F8" i="5"/>
  <c r="E11" i="5"/>
  <c r="F11" i="5" s="1"/>
  <c r="E3" i="5"/>
  <c r="G3" i="5" s="1"/>
  <c r="F7" i="5"/>
  <c r="F9" i="5" l="1"/>
  <c r="H9" i="5"/>
  <c r="H2" i="5"/>
  <c r="F10" i="5"/>
  <c r="H13" i="5"/>
  <c r="G10" i="5"/>
  <c r="H12" i="5"/>
  <c r="F12" i="5"/>
  <c r="G4" i="5"/>
  <c r="F3" i="5"/>
  <c r="F4" i="5"/>
  <c r="H5" i="5"/>
  <c r="G2" i="5"/>
  <c r="G6" i="5"/>
  <c r="F6" i="5"/>
  <c r="F13" i="5"/>
  <c r="H11" i="5"/>
  <c r="F5" i="5"/>
  <c r="H3" i="5"/>
  <c r="G11" i="5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<sst xmlns="http://schemas.openxmlformats.org/spreadsheetml/2006/main" count="24820" uniqueCount="8401">
  <si>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</si>
  <si>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</si>
  <si>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</si>
  <si>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</si>
  <si>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</si>
  <si>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</si>
  <si>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</si>
  <si>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</si>
  <si>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</si>
  <si>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</si>
  <si>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</si>
  <si>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</si>
  <si>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</si>
  <si>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</si>
  <si>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</si>
  <si>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</si>
  <si>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</si>
  <si>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</si>
  <si>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</si>
  <si>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</si>
  <si>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</si>
  <si>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</si>
  <si>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</si>
  <si>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</si>
  <si>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</si>
  <si>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</si>
  <si>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</si>
  <si>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</si>
  <si>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</si>
  <si>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</si>
  <si>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</si>
  <si>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</si>
  <si>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</si>
  <si>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</si>
  <si>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</si>
  <si>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</si>
  <si>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</si>
  <si>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</si>
  <si>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</si>
  <si>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</si>
  <si>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</si>
  <si>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</si>
  <si>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</si>
  <si>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</si>
  <si>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</si>
  <si>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</si>
  <si>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</si>
  <si>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</si>
  <si>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</si>
  <si>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</si>
  <si>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</si>
  <si>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</si>
  <si>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</si>
  <si>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</si>
  <si>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</si>
  <si>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</si>
  <si>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</si>
  <si>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</si>
  <si>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</si>
  <si>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</si>
  <si>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</si>
  <si>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</si>
  <si>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</si>
  <si>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</si>
  <si>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</si>
  <si>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</si>
  <si>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</si>
  <si>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</si>
  <si>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</si>
  <si>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</si>
  <si>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</si>
  <si>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</si>
  <si>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</si>
  <si>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</si>
  <si>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</si>
  <si>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</si>
  <si>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</si>
  <si>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</si>
  <si>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</si>
  <si>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</si>
  <si>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</si>
  <si>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</si>
  <si>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</si>
  <si>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</si>
  <si>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</si>
  <si>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</si>
  <si>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</si>
  <si>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</si>
  <si>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</si>
  <si>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</si>
  <si>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</si>
  <si>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</si>
  <si>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</si>
  <si>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</si>
  <si>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</si>
  <si>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</si>
  <si>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</si>
  <si>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</si>
  <si>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</si>
  <si>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</si>
  <si>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</si>
  <si>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</si>
  <si>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</si>
  <si>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</si>
  <si>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</si>
  <si>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</si>
  <si>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</si>
  <si>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</si>
  <si>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</si>
  <si>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</si>
  <si>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</si>
  <si>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</si>
  <si>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</si>
  <si>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</si>
  <si>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</si>
  <si>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</si>
  <si>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</si>
  <si>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</si>
  <si>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</si>
  <si>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</si>
  <si>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</si>
  <si>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</si>
  <si>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</si>
  <si>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</si>
  <si>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</si>
  <si>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</si>
  <si>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</si>
  <si>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</si>
  <si>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</si>
  <si>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</si>
  <si>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</si>
  <si>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</si>
  <si>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</si>
  <si>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</si>
  <si>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</si>
  <si>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</si>
  <si>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</si>
  <si>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</si>
  <si>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</si>
  <si>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</si>
  <si>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</si>
  <si>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</si>
  <si>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</si>
  <si>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</si>
  <si>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</si>
  <si>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</si>
  <si>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</si>
  <si>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</si>
  <si>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</si>
  <si>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</si>
  <si>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</si>
  <si>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</si>
  <si>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</si>
  <si>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</si>
  <si>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</si>
  <si>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</si>
  <si>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</si>
  <si>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</si>
  <si>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</si>
  <si>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</si>
  <si>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</si>
  <si>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</si>
  <si>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</si>
  <si>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</si>
  <si>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</si>
  <si>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</si>
  <si>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</si>
  <si>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</si>
  <si>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</si>
  <si>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</si>
  <si>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</si>
  <si>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</si>
  <si>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</si>
  <si>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</si>
  <si>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</si>
  <si>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</si>
  <si>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</si>
  <si>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</si>
  <si>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</si>
  <si>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</si>
  <si>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</si>
  <si>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</si>
  <si>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</si>
  <si>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</si>
  <si>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</si>
  <si>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</si>
  <si>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</si>
  <si>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</si>
  <si>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</si>
  <si>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</si>
  <si>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</si>
  <si>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</si>
  <si>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</si>
  <si>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</si>
  <si>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</si>
  <si>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</si>
  <si>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</si>
  <si>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</si>
  <si>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</si>
  <si>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</si>
  <si>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</si>
  <si>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</si>
  <si>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</si>
  <si>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</si>
  <si>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</si>
  <si>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</si>
  <si>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</si>
  <si>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</si>
  <si>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</si>
  <si>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</si>
  <si>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</si>
  <si>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</si>
  <si>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</si>
  <si>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</si>
  <si>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</si>
  <si>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</si>
  <si>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</si>
  <si>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</si>
  <si>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</si>
  <si>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</si>
  <si>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</si>
  <si>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</si>
  <si>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</si>
  <si>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</si>
  <si>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</si>
  <si>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</si>
  <si>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</si>
  <si>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</si>
  <si>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</si>
  <si>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</si>
  <si>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</si>
  <si>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</si>
  <si>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</si>
  <si>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</si>
  <si>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</si>
  <si>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</si>
  <si>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</si>
  <si>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</si>
  <si>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</si>
  <si>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</si>
  <si>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</si>
  <si>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</si>
  <si>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</si>
  <si>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</si>
  <si>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</si>
  <si>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</si>
  <si>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</si>
  <si>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</si>
  <si>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</si>
  <si>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</si>
  <si>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</si>
  <si>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</si>
  <si>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</si>
  <si>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</si>
  <si>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</si>
  <si>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</si>
  <si>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</si>
  <si>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</si>
  <si>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</si>
  <si>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</si>
  <si>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</si>
  <si>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</si>
  <si>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</si>
  <si>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</si>
  <si>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</si>
  <si>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</si>
  <si>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</si>
  <si>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</si>
  <si>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</si>
  <si>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</si>
  <si>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</si>
  <si>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</si>
  <si>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</si>
  <si>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</si>
  <si>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</si>
  <si>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</si>
  <si>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</si>
  <si>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</si>
  <si>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</si>
  <si>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</si>
  <si>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</si>
  <si>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</si>
  <si>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</si>
  <si>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</si>
  <si>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</si>
  <si>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</si>
  <si>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</si>
  <si>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</si>
  <si>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</si>
  <si>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</si>
  <si>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</si>
  <si>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</si>
  <si>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</si>
  <si>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</si>
  <si>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</si>
  <si>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</si>
  <si>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</si>
  <si>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</si>
  <si>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</si>
  <si>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</si>
  <si>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</si>
  <si>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</si>
  <si>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</si>
  <si>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</si>
  <si>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</si>
  <si>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</si>
  <si>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</si>
  <si>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</si>
  <si>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</si>
  <si>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</si>
  <si>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</si>
  <si>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</si>
  <si>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</si>
  <si>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</si>
  <si>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</si>
  <si>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</si>
  <si>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</si>
  <si>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</si>
  <si>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</si>
  <si>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</si>
  <si>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</si>
  <si>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</si>
  <si>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</si>
  <si>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</si>
  <si>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</si>
  <si>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</si>
  <si>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</si>
  <si>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</si>
  <si>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</si>
  <si>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</si>
  <si>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</si>
  <si>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</si>
  <si>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</si>
  <si>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</si>
  <si>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</si>
  <si>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</si>
  <si>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</si>
  <si>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</si>
  <si>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</si>
  <si>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</si>
  <si>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</si>
  <si>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</si>
  <si>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</si>
  <si>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</si>
  <si>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</si>
  <si>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</si>
  <si>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</si>
  <si>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</si>
  <si>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</si>
  <si>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</si>
  <si>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</si>
  <si>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</si>
  <si>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</si>
  <si>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</si>
  <si>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</si>
  <si>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</si>
  <si>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</si>
  <si>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</si>
  <si>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</si>
  <si>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</si>
  <si>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</si>
  <si>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</si>
  <si>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</si>
  <si>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</si>
  <si>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</si>
  <si>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</si>
  <si>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</si>
  <si>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</si>
  <si>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</si>
  <si>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</si>
  <si>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</si>
  <si>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</si>
  <si>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</si>
  <si>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</si>
  <si>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</si>
  <si>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</si>
  <si>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</si>
  <si>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</si>
  <si>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</si>
  <si>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</si>
  <si>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</si>
  <si>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</si>
  <si>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</si>
  <si>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</si>
  <si>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</si>
  <si>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</si>
  <si>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</si>
  <si>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</si>
  <si>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</si>
  <si>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</si>
  <si>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</si>
  <si>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</si>
  <si>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</si>
  <si>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</si>
  <si>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</si>
  <si>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</si>
  <si>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</si>
  <si>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</si>
  <si>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</si>
  <si>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</si>
  <si>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</si>
  <si>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</si>
  <si>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</si>
  <si>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</si>
  <si>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</si>
  <si>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</si>
  <si>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</si>
  <si>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</si>
  <si>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</si>
  <si>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</si>
  <si>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</si>
  <si>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</si>
  <si>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</si>
  <si>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</si>
  <si>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</si>
  <si>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</si>
  <si>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</si>
  <si>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</si>
  <si>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</si>
  <si>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</si>
  <si>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</si>
  <si>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</si>
  <si>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</si>
  <si>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</si>
  <si>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</si>
  <si>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</si>
  <si>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</si>
  <si>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</si>
  <si>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</si>
  <si>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</si>
  <si>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</si>
  <si>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</si>
  <si>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</si>
  <si>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</si>
  <si>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</si>
  <si>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</si>
  <si>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</si>
  <si>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</si>
  <si>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</si>
  <si>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</si>
  <si>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</si>
  <si>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</si>
  <si>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</si>
  <si>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</si>
  <si>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</si>
  <si>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</si>
  <si>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</si>
  <si>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</si>
  <si>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</si>
  <si>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</si>
  <si>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</si>
  <si>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</si>
  <si>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</si>
  <si>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</si>
  <si>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</si>
  <si>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</si>
  <si>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</si>
  <si>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</si>
  <si>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</si>
  <si>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</si>
  <si>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</si>
  <si>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</si>
  <si>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</si>
  <si>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</si>
  <si>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</si>
  <si>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</si>
  <si>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</si>
  <si>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</si>
  <si>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</si>
  <si>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</si>
  <si>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</si>
  <si>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</si>
  <si>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</si>
  <si>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</si>
  <si>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</si>
  <si>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</si>
  <si>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</si>
  <si>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</si>
  <si>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</si>
  <si>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</si>
  <si>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</si>
  <si>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</si>
  <si>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</si>
  <si>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</si>
  <si>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</si>
  <si>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</si>
  <si>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</si>
  <si>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</si>
  <si>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</si>
  <si>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</si>
  <si>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</si>
  <si>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</si>
  <si>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</si>
  <si>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</si>
  <si>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</si>
  <si>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</si>
  <si>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</si>
  <si>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</si>
  <si>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</si>
  <si>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</si>
  <si>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</si>
  <si>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</si>
  <si>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</si>
  <si>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</si>
  <si>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</si>
  <si>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</si>
  <si>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</si>
  <si>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</si>
  <si>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</si>
  <si>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</si>
  <si>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</si>
  <si>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</si>
  <si>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</si>
  <si>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</si>
  <si>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</si>
  <si>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</si>
  <si>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</si>
  <si>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</si>
  <si>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</si>
  <si>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</si>
  <si>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</si>
  <si>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</si>
  <si>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</si>
  <si>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</si>
  <si>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</si>
  <si>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</si>
  <si>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</si>
  <si>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</si>
  <si>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</si>
  <si>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</si>
  <si>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</si>
  <si>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</si>
  <si>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</si>
  <si>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</si>
  <si>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</si>
  <si>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</si>
  <si>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</si>
  <si>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</si>
  <si>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</si>
  <si>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</si>
  <si>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</si>
  <si>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</si>
  <si>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</si>
  <si>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</si>
  <si>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</si>
  <si>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</si>
  <si>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</si>
  <si>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</si>
  <si>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</si>
  <si>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</si>
  <si>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</si>
  <si>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</si>
  <si>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</si>
  <si>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</si>
  <si>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</si>
  <si>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</si>
  <si>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</si>
  <si>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</si>
  <si>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</si>
  <si>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</si>
  <si>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</si>
  <si>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</si>
  <si>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</si>
  <si>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</si>
  <si>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</si>
  <si>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</si>
  <si>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</si>
  <si>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</si>
  <si>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</si>
  <si>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</si>
  <si>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</si>
  <si>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</si>
  <si>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</si>
  <si>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</si>
  <si>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</si>
  <si>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</si>
  <si>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</si>
  <si>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</si>
  <si>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</si>
  <si>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</si>
  <si>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</si>
  <si>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</si>
  <si>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</si>
  <si>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</si>
  <si>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</si>
  <si>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</si>
  <si>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</si>
  <si>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</si>
  <si>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</si>
  <si>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</si>
  <si>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</si>
  <si>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</si>
  <si>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</si>
  <si>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</si>
  <si>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</si>
  <si>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</si>
  <si>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</si>
  <si>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</si>
  <si>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</si>
  <si>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</si>
  <si>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</si>
  <si>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</si>
  <si>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</si>
  <si>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</si>
  <si>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</si>
  <si>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</si>
  <si>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</si>
  <si>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</si>
  <si>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</si>
  <si>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</si>
  <si>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</si>
  <si>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</si>
  <si>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</si>
  <si>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</si>
  <si>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</si>
  <si>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</si>
  <si>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</si>
  <si>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</si>
  <si>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</si>
  <si>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</si>
  <si>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</si>
  <si>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</si>
  <si>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</si>
  <si>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</si>
  <si>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</si>
  <si>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</si>
  <si>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</si>
  <si>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</si>
  <si>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</si>
  <si>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</si>
  <si>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</si>
  <si>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</si>
  <si>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</si>
  <si>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</si>
  <si>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</si>
  <si>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</si>
  <si>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</si>
  <si>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</si>
  <si>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</si>
  <si>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</si>
  <si>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</si>
  <si>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</si>
  <si>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</si>
  <si>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</si>
  <si>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</si>
  <si>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</si>
  <si>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</si>
  <si>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</si>
  <si>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</si>
  <si>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</si>
  <si>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</si>
  <si>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</si>
  <si>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</si>
  <si>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</si>
  <si>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</si>
  <si>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</si>
  <si>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</si>
  <si>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</si>
  <si>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</si>
  <si>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</si>
  <si>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</si>
  <si>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</si>
  <si>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</si>
  <si>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</si>
  <si>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</si>
  <si>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</si>
  <si>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</si>
  <si>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</si>
  <si>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</si>
  <si>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</si>
  <si>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</si>
  <si>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</si>
  <si>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</si>
  <si>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</si>
  <si>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</si>
  <si>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</si>
  <si>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</si>
  <si>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</si>
  <si>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</si>
  <si>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</si>
  <si>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</si>
  <si>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</si>
  <si>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</si>
  <si>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</si>
  <si>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</si>
  <si>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</si>
  <si>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</si>
  <si>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</si>
  <si>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</si>
  <si>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</si>
  <si>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</si>
  <si>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</si>
  <si>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</si>
  <si>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</si>
  <si>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</si>
  <si>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</si>
  <si>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</si>
  <si>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</si>
  <si>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</si>
  <si>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</si>
  <si>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</si>
  <si>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</si>
  <si>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</si>
  <si>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</si>
  <si>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</si>
  <si>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</si>
  <si>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</si>
  <si>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</si>
  <si>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</si>
  <si>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</si>
  <si>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</si>
  <si>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</si>
  <si>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</si>
  <si>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</si>
  <si>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</si>
  <si>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</si>
  <si>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</si>
  <si>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</si>
  <si>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</si>
  <si>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</si>
  <si>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</si>
  <si>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</si>
  <si>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</si>
  <si>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</si>
  <si>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</si>
  <si>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</si>
  <si>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</si>
  <si>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</si>
  <si>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</si>
  <si>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</si>
  <si>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</si>
  <si>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</si>
  <si>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</si>
  <si>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</si>
  <si>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</si>
  <si>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</si>
  <si>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</si>
  <si>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</si>
  <si>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</si>
  <si>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</si>
  <si>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</si>
  <si>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</si>
  <si>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</si>
  <si>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</si>
  <si>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</si>
  <si>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</si>
  <si>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</si>
  <si>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</si>
  <si>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</si>
  <si>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</si>
  <si>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</si>
  <si>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</si>
  <si>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</si>
  <si>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</si>
  <si>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</si>
  <si>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</si>
  <si>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</si>
  <si>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</si>
  <si>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</si>
  <si>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</si>
  <si>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</si>
  <si>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</si>
  <si>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</si>
  <si>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</si>
  <si>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</si>
  <si>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</si>
  <si>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</si>
  <si>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</si>
  <si>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</si>
  <si>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</si>
  <si>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</si>
  <si>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</si>
  <si>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</si>
  <si>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</si>
  <si>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</si>
  <si>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</si>
  <si>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</si>
  <si>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</si>
  <si>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</si>
  <si>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</si>
  <si>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</si>
  <si>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</si>
  <si>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</si>
  <si>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</si>
  <si>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</si>
  <si>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</si>
  <si>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</si>
  <si>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</si>
  <si>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</si>
  <si>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</si>
  <si>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</si>
  <si>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</si>
  <si>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</si>
  <si>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</si>
  <si>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</si>
  <si>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</si>
  <si>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</si>
  <si>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</si>
  <si>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</si>
  <si>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</si>
  <si>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</si>
  <si>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</si>
  <si>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</si>
  <si>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</si>
  <si>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</si>
  <si>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</si>
  <si>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</si>
  <si>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</si>
  <si>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</si>
  <si>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</si>
  <si>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</si>
  <si>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</si>
  <si>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</si>
  <si>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</si>
  <si>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</si>
  <si>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</si>
  <si>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</si>
  <si>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</si>
  <si>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</si>
  <si>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</si>
  <si>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</si>
  <si>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</si>
  <si>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</si>
  <si>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</si>
  <si>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</si>
  <si>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</si>
  <si>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</si>
  <si>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</si>
  <si>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</si>
  <si>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</si>
  <si>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</si>
  <si>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</si>
  <si>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</si>
  <si>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</si>
  <si>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</si>
  <si>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</si>
  <si>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</si>
  <si>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</si>
  <si>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</si>
  <si>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</si>
  <si>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</si>
  <si>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</si>
  <si>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</si>
  <si>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</si>
  <si>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</si>
  <si>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</si>
  <si>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</si>
  <si>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</si>
  <si>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</si>
  <si>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</si>
  <si>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</si>
  <si>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</si>
  <si>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</si>
  <si>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</si>
  <si>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</si>
  <si>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</si>
  <si>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</si>
  <si>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</si>
  <si>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</si>
  <si>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</si>
  <si>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</si>
  <si>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</si>
  <si>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</si>
  <si>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</si>
  <si>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</si>
  <si>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</si>
  <si>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</si>
  <si>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</si>
  <si>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</si>
  <si>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</si>
  <si>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</si>
  <si>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</si>
  <si>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</si>
  <si>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</si>
  <si>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</si>
  <si>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</si>
  <si>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</si>
  <si>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</si>
  <si>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</si>
  <si>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</si>
  <si>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</si>
  <si>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</si>
  <si>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</si>
  <si>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</si>
  <si>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</si>
  <si>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</si>
  <si>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</si>
  <si>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</si>
  <si>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</si>
  <si>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</si>
  <si>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</si>
  <si>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</si>
  <si>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</si>
  <si>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</si>
  <si>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</si>
  <si>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</si>
  <si>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</si>
  <si>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</si>
  <si>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</si>
  <si>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</si>
  <si>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</si>
  <si>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</si>
  <si>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</si>
  <si>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</si>
  <si>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</si>
  <si>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</si>
  <si>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</si>
  <si>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</si>
  <si>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</si>
  <si>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</si>
  <si>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</si>
  <si>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</si>
  <si>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</si>
  <si>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</si>
  <si>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</si>
  <si>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</si>
  <si>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</si>
  <si>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</si>
  <si>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</si>
  <si>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</si>
  <si>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</si>
  <si>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</si>
  <si>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</si>
  <si>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</si>
  <si>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</si>
  <si>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</si>
  <si>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</si>
  <si>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</si>
  <si>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</si>
  <si>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</si>
  <si>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</si>
  <si>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</si>
  <si>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</si>
  <si>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</si>
  <si>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</si>
  <si>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</si>
  <si>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</si>
  <si>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</si>
  <si>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</si>
  <si>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</si>
  <si>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</si>
  <si>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</si>
  <si>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</si>
  <si>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</si>
  <si>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</si>
  <si>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</si>
  <si>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</si>
  <si>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</si>
  <si>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</si>
  <si>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</si>
  <si>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</si>
  <si>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</si>
  <si>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</si>
  <si>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</si>
  <si>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</si>
  <si>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</si>
  <si>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</si>
  <si>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</si>
  <si>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</si>
  <si>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</si>
  <si>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</si>
  <si>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</si>
  <si>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</si>
  <si>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</si>
  <si>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</si>
  <si>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</si>
  <si>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</si>
  <si>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</si>
  <si>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</si>
  <si>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</si>
  <si>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</si>
  <si>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</si>
  <si>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</si>
  <si>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</si>
  <si>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</si>
  <si>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</si>
  <si>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</si>
  <si>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</si>
  <si>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</si>
  <si>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</si>
  <si>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</si>
  <si>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</si>
  <si>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</si>
  <si>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</si>
  <si>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</si>
  <si>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</si>
  <si>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</si>
  <si>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</si>
  <si>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</si>
  <si>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</si>
  <si>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</si>
  <si>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</si>
  <si>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</si>
  <si>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</si>
  <si>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</si>
  <si>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</si>
  <si>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</si>
  <si>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</si>
  <si>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</si>
  <si>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</si>
  <si>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</si>
  <si>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</si>
  <si>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</si>
  <si>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</si>
  <si>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</si>
  <si>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</si>
  <si>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</si>
  <si>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</si>
  <si>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</si>
  <si>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</si>
  <si>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</si>
  <si>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</si>
  <si>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</si>
  <si>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</si>
  <si>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</si>
  <si>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</si>
  <si>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</si>
  <si>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</si>
  <si>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</si>
  <si>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</si>
  <si>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</si>
  <si>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</si>
  <si>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</si>
  <si>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</si>
  <si>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</si>
  <si>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</si>
  <si>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</si>
  <si>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</si>
  <si>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</si>
  <si>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</si>
  <si>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</si>
  <si>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</si>
  <si>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</si>
  <si>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</si>
  <si>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</si>
  <si>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</si>
  <si>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</si>
  <si>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</si>
  <si>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</si>
  <si>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</si>
  <si>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</si>
  <si>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</si>
  <si>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</si>
  <si>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</si>
  <si>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</si>
  <si>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</si>
  <si>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</si>
  <si>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</si>
  <si>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</si>
  <si>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</si>
  <si>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</si>
  <si>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</si>
  <si>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</si>
  <si>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</si>
  <si>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</si>
  <si>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</si>
  <si>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</si>
  <si>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</si>
  <si>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</si>
  <si>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</si>
  <si>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</si>
  <si>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</si>
  <si>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</si>
  <si>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</si>
  <si>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</si>
  <si>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</si>
  <si>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</si>
  <si>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</si>
  <si>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</si>
  <si>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</si>
  <si>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</si>
  <si>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</si>
  <si>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</si>
  <si>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</si>
  <si>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</si>
  <si>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</si>
  <si>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</si>
  <si>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</si>
  <si>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</si>
  <si>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</si>
  <si>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</si>
  <si>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</si>
  <si>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</si>
  <si>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</si>
  <si>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</si>
  <si>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</si>
  <si>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</si>
  <si>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</si>
  <si>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</si>
  <si>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</si>
  <si>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</si>
  <si>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</si>
  <si>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</si>
  <si>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</si>
  <si>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</si>
  <si>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</si>
  <si>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</si>
  <si>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</si>
  <si>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</si>
  <si>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</si>
  <si>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</si>
  <si>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</si>
  <si>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</si>
  <si>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</si>
  <si>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</si>
  <si>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</si>
  <si>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</si>
  <si>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</si>
  <si>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</si>
  <si>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</si>
  <si>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</si>
  <si>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</si>
  <si>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</si>
  <si>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</si>
  <si>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</si>
  <si>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</si>
  <si>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</si>
  <si>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</si>
  <si>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</si>
  <si>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</si>
  <si>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</si>
  <si>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</si>
  <si>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</si>
  <si>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</si>
  <si>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</si>
  <si>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</si>
  <si>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</si>
  <si>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</si>
  <si>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</si>
  <si>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</si>
  <si>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</si>
  <si>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</si>
  <si>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</si>
  <si>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</si>
  <si>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</si>
  <si>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</si>
  <si>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</si>
  <si>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</si>
  <si>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</si>
  <si>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</si>
  <si>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</si>
  <si>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</si>
  <si>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</si>
  <si>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</si>
  <si>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</si>
  <si>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</si>
  <si>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</si>
  <si>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</si>
  <si>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</si>
  <si>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</si>
  <si>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</si>
  <si>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</si>
  <si>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</si>
  <si>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</si>
  <si>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</si>
  <si>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</si>
  <si>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</si>
  <si>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</si>
  <si>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</si>
  <si>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</si>
  <si>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</si>
  <si>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</si>
  <si>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</si>
  <si>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</si>
  <si>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</si>
  <si>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</si>
  <si>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</si>
  <si>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</si>
  <si>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</si>
  <si>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</si>
  <si>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</si>
  <si>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</si>
  <si>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</si>
  <si>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</si>
  <si>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</si>
  <si>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</si>
  <si>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</si>
  <si>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</si>
  <si>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</si>
  <si>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</si>
  <si>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</si>
  <si>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</si>
  <si>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</si>
  <si>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</si>
  <si>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</si>
  <si>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</si>
  <si>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</si>
  <si>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</si>
  <si>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</si>
  <si>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</si>
  <si>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</si>
  <si>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</si>
  <si>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</si>
  <si>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</si>
  <si>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</si>
  <si>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</si>
  <si>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</si>
  <si>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</si>
  <si>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</si>
  <si>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</si>
  <si>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</si>
  <si>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</si>
  <si>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</si>
  <si>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</si>
  <si>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</si>
  <si>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</si>
  <si>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</si>
  <si>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</si>
  <si>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</si>
  <si>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</si>
  <si>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</si>
  <si>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</si>
  <si>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</si>
  <si>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</si>
  <si>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</si>
  <si>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</si>
  <si>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</si>
  <si>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</si>
  <si>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</si>
  <si>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</si>
  <si>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</si>
  <si>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</si>
  <si>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</si>
  <si>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</si>
  <si>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</si>
  <si>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</si>
  <si>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</si>
  <si>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</si>
  <si>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</si>
  <si>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</si>
  <si>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</si>
  <si>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</si>
  <si>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</si>
  <si>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</si>
  <si>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</si>
  <si>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</si>
  <si>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</si>
  <si>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</si>
  <si>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</si>
  <si>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</si>
  <si>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</si>
  <si>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</si>
  <si>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</si>
  <si>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</si>
  <si>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</si>
  <si>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</si>
  <si>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</si>
  <si>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</si>
  <si>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</si>
  <si>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</si>
  <si>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</si>
  <si>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</si>
  <si>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</si>
  <si>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</si>
  <si>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</si>
  <si>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</si>
  <si>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</si>
  <si>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</si>
  <si>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</si>
  <si>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</si>
  <si>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</si>
  <si>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</si>
  <si>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</si>
  <si>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</si>
  <si>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</si>
  <si>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</si>
  <si>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</si>
  <si>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</si>
  <si>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</si>
  <si>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</si>
  <si>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</si>
  <si>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</si>
  <si>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</si>
  <si>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</si>
  <si>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</si>
  <si>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</si>
  <si>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</si>
  <si>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</si>
  <si>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</si>
  <si>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</si>
  <si>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</si>
  <si>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</si>
  <si>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</si>
  <si>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</si>
  <si>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</si>
  <si>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</si>
  <si>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</si>
  <si>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</si>
  <si>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</si>
  <si>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</si>
  <si>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</si>
  <si>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</si>
  <si>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</si>
  <si>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</si>
  <si>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</si>
  <si>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</si>
  <si>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</si>
  <si>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</si>
  <si>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</si>
  <si>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</si>
  <si>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</si>
  <si>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</si>
  <si>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</si>
  <si>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</si>
  <si>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</si>
  <si>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</si>
  <si>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</si>
  <si>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</si>
  <si>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</si>
  <si>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</si>
  <si>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</si>
  <si>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</si>
  <si>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</si>
  <si>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</si>
  <si>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</si>
  <si>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</si>
  <si>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</si>
  <si>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</si>
  <si>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</si>
  <si>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</si>
  <si>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</si>
  <si>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</si>
  <si>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</si>
  <si>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</si>
  <si>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</si>
  <si>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</si>
  <si>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</si>
  <si>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</si>
  <si>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</si>
  <si>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</si>
  <si>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</si>
  <si>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</si>
  <si>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</si>
  <si>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</si>
  <si>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</si>
  <si>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</si>
  <si>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</si>
  <si>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</si>
  <si>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</si>
  <si>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</si>
  <si>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</si>
  <si>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</si>
  <si>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</si>
  <si>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</si>
  <si>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</si>
  <si>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</si>
  <si>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</si>
  <si>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</si>
  <si>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</si>
  <si>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</si>
  <si>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</si>
  <si>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</si>
  <si>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</si>
  <si>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</si>
  <si>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</si>
  <si>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</si>
  <si>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</si>
  <si>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</si>
  <si>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</si>
  <si>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</si>
  <si>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</si>
  <si>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</si>
  <si>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</si>
  <si>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</si>
  <si>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</si>
  <si>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</si>
  <si>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</si>
  <si>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</si>
  <si>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</si>
  <si>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</si>
  <si>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</si>
  <si>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</si>
  <si>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</si>
  <si>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</si>
  <si>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</si>
  <si>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</si>
  <si>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</si>
  <si>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</si>
  <si>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</si>
  <si>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</si>
  <si>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</si>
  <si>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</si>
  <si>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</si>
  <si>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</si>
  <si>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</si>
  <si>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</si>
  <si>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</si>
  <si>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</si>
  <si>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</si>
  <si>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</si>
  <si>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</si>
  <si>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</si>
  <si>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</si>
  <si>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</si>
  <si>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</si>
  <si>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</si>
  <si>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</si>
  <si>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</si>
  <si>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</si>
  <si>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</si>
  <si>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</si>
  <si>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</si>
  <si>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</si>
  <si>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</si>
  <si>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</si>
  <si>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</si>
  <si>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</si>
  <si>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</si>
  <si>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</si>
  <si>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</si>
  <si>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</si>
  <si>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</si>
  <si>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</si>
  <si>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</si>
  <si>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</si>
  <si>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</si>
  <si>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</si>
  <si>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</si>
  <si>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</si>
  <si>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</si>
  <si>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</si>
  <si>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</si>
  <si>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</si>
  <si>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</si>
  <si>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</si>
  <si>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</si>
  <si>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</si>
  <si>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</si>
  <si>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</si>
  <si>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</si>
  <si>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</si>
  <si>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</si>
  <si>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</si>
  <si>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</si>
  <si>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</si>
  <si>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</si>
  <si>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</si>
  <si>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</si>
  <si>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</si>
  <si>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</si>
  <si>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</si>
  <si>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</si>
  <si>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</si>
  <si>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</si>
  <si>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</si>
  <si>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</si>
  <si>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</si>
  <si>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</si>
  <si>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</si>
  <si>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</si>
  <si>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</si>
  <si>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</si>
  <si>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</si>
  <si>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</si>
  <si>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</si>
  <si>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</si>
  <si>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</si>
  <si>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</si>
  <si>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</si>
  <si>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</si>
  <si>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</si>
  <si>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</si>
  <si>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</si>
  <si>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</si>
  <si>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</si>
  <si>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</si>
  <si>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</si>
  <si>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</si>
  <si>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</si>
  <si>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</si>
  <si>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</si>
  <si>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</si>
  <si>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</si>
  <si>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</si>
  <si>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</si>
  <si>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</si>
  <si>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</si>
  <si>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</si>
  <si>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</si>
  <si>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</si>
  <si>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</si>
  <si>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</si>
  <si>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</si>
  <si>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</si>
  <si>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</si>
  <si>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</si>
  <si>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</si>
  <si>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</si>
  <si>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</si>
  <si>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</si>
  <si>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</si>
  <si>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</si>
  <si>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</si>
  <si>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</si>
  <si>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</si>
  <si>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</si>
  <si>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</si>
  <si>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</si>
  <si>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</si>
  <si>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</si>
  <si>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</si>
  <si>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</si>
  <si>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</si>
  <si>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</si>
  <si>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</si>
  <si>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</si>
  <si>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</si>
  <si>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</si>
  <si>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</si>
  <si>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</si>
  <si>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</si>
  <si>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</si>
  <si>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</si>
  <si>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</si>
  <si>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</si>
  <si>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</si>
  <si>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</si>
  <si>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</si>
  <si>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</si>
  <si>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</si>
  <si>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</si>
  <si>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</si>
  <si>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</si>
  <si>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</si>
  <si>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</si>
  <si>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</si>
  <si>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</si>
  <si>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</si>
  <si>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</si>
  <si>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</si>
  <si>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</si>
  <si>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</si>
  <si>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</si>
  <si>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</si>
  <si>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</si>
  <si>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</si>
  <si>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</si>
  <si>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</si>
  <si>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</si>
  <si>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</si>
  <si>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</si>
  <si>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</si>
  <si>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</si>
  <si>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</si>
  <si>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</si>
  <si>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</si>
  <si>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</si>
  <si>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</si>
  <si>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</si>
  <si>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</si>
  <si>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</si>
  <si>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</si>
  <si>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</si>
  <si>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</si>
  <si>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</si>
  <si>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</si>
  <si>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</si>
  <si>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</si>
  <si>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</si>
  <si>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</si>
  <si>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</si>
  <si>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</si>
  <si>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</si>
  <si>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</si>
  <si>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</si>
  <si>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</si>
  <si>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</si>
  <si>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</si>
  <si>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</si>
  <si>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</si>
  <si>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</si>
  <si>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</si>
  <si>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</si>
  <si>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</si>
  <si>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</si>
  <si>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</si>
  <si>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</si>
  <si>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</si>
  <si>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</si>
  <si>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</si>
  <si>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</si>
  <si>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</si>
  <si>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</si>
  <si>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</si>
  <si>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</si>
  <si>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</si>
  <si>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</si>
  <si>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</si>
  <si>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</si>
  <si>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</si>
  <si>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</si>
  <si>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</si>
  <si>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</si>
  <si>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</si>
  <si>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</si>
  <si>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</si>
  <si>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</si>
  <si>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</si>
  <si>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</si>
  <si>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</si>
  <si>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</si>
  <si>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</si>
  <si>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</si>
  <si>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</si>
  <si>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</si>
  <si>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</si>
  <si>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</si>
  <si>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</si>
  <si>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</si>
  <si>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</si>
  <si>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</si>
  <si>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</si>
  <si>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</si>
  <si>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</si>
  <si>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</si>
  <si>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</si>
  <si>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</si>
  <si>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</si>
  <si>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</si>
  <si>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</si>
  <si>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</si>
  <si>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</si>
  <si>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</si>
  <si>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</si>
  <si>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</si>
  <si>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</si>
  <si>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</si>
  <si>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</si>
  <si>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</si>
  <si>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</si>
  <si>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</si>
  <si>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</si>
  <si>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</si>
  <si>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</si>
  <si>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</si>
  <si>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</si>
  <si>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</si>
  <si>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</si>
  <si>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</si>
  <si>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</si>
  <si>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</si>
  <si>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</si>
  <si>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</si>
  <si>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</si>
  <si>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</si>
  <si>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</si>
  <si>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</si>
  <si>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</si>
  <si>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</si>
  <si>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</si>
  <si>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</si>
  <si>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</si>
  <si>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</si>
  <si>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</si>
  <si>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</si>
  <si>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</si>
  <si>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</si>
  <si>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</si>
  <si>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</si>
  <si>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</si>
  <si>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</si>
  <si>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</si>
  <si>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</si>
  <si>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</si>
  <si>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</si>
  <si>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</si>
  <si>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</si>
  <si>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</si>
  <si>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</si>
  <si>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</si>
  <si>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</si>
  <si>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</si>
  <si>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</si>
  <si>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</si>
  <si>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</si>
  <si>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</si>
  <si>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</si>
  <si>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</si>
  <si>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</si>
  <si>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</si>
  <si>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</si>
  <si>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</si>
  <si>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</si>
  <si>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</si>
  <si>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</si>
  <si>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</si>
  <si>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</si>
  <si>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</si>
  <si>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</si>
  <si>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</si>
  <si>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</si>
  <si>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</si>
  <si>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</si>
  <si>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</si>
  <si>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</si>
  <si>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</si>
  <si>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</si>
  <si>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</si>
  <si>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</si>
  <si>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</si>
  <si>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</si>
  <si>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</si>
  <si>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</si>
  <si>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</si>
  <si>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</si>
  <si>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</si>
  <si>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</si>
  <si>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</si>
  <si>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</si>
  <si>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</si>
  <si>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</si>
  <si>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</si>
  <si>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</si>
  <si>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</si>
  <si>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</si>
  <si>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</si>
  <si>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</si>
  <si>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</si>
  <si>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</si>
  <si>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</si>
  <si>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</si>
  <si>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</si>
  <si>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</si>
  <si>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</si>
  <si>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</si>
  <si>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</si>
  <si>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</si>
  <si>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</si>
  <si>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</si>
  <si>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</si>
  <si>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</si>
  <si>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</si>
  <si>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</si>
  <si>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</si>
  <si>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</si>
  <si>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</si>
  <si>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</si>
  <si>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</si>
  <si>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</si>
  <si>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</si>
  <si>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</si>
  <si>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</si>
  <si>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</si>
  <si>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</si>
  <si>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</si>
  <si>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</si>
  <si>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</si>
  <si>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</si>
  <si>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</si>
  <si>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</si>
  <si>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</si>
  <si>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</si>
  <si>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</si>
  <si>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</si>
  <si>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</si>
  <si>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</si>
  <si>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</si>
  <si>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</si>
  <si>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</si>
  <si>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</si>
  <si>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</si>
  <si>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</si>
  <si>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</si>
  <si>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</si>
  <si>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</si>
  <si>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</si>
  <si>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</si>
  <si>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</si>
  <si>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</si>
  <si>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</si>
  <si>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</si>
  <si>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</si>
  <si>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</si>
  <si>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</si>
  <si>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</si>
  <si>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</si>
  <si>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</si>
  <si>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</si>
  <si>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</si>
  <si>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</si>
  <si>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</si>
  <si>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</si>
  <si>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</si>
  <si>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</si>
  <si>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</si>
  <si>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</si>
  <si>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</si>
  <si>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</si>
  <si>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</si>
  <si>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</si>
  <si>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</si>
  <si>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</si>
  <si>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</si>
  <si>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</si>
  <si>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</si>
  <si>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</si>
  <si>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</si>
  <si>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</si>
  <si>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</si>
  <si>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</si>
  <si>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</si>
  <si>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</si>
  <si>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</si>
  <si>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</si>
  <si>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</si>
  <si>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</si>
  <si>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</si>
  <si>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</si>
  <si>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</si>
  <si>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</si>
  <si>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</si>
  <si>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</si>
  <si>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</si>
  <si>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</si>
  <si>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</si>
  <si>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</si>
  <si>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</si>
  <si>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</si>
  <si>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</si>
  <si>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</si>
  <si>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</si>
  <si>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</si>
  <si>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</si>
  <si>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</si>
  <si>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</si>
  <si>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</si>
  <si>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</si>
  <si>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</si>
  <si>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</si>
  <si>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</si>
  <si>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</si>
  <si>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</si>
  <si>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</si>
  <si>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</si>
  <si>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</si>
  <si>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</si>
  <si>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</si>
  <si>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</si>
  <si>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</si>
  <si>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</si>
  <si>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</si>
  <si>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</si>
  <si>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</si>
  <si>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</si>
  <si>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</si>
  <si>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</si>
  <si>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</si>
  <si>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</si>
  <si>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</si>
  <si>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</si>
  <si>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</si>
  <si>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</si>
  <si>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</si>
  <si>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</si>
  <si>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</si>
  <si>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</si>
  <si>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</si>
  <si>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</si>
  <si>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</si>
  <si>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</si>
  <si>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</si>
  <si>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</si>
  <si>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</si>
  <si>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</si>
  <si>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</si>
  <si>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</si>
  <si>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</si>
  <si>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</si>
  <si>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</si>
  <si>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</si>
  <si>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</si>
  <si>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</si>
  <si>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</si>
  <si>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</si>
  <si>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</si>
  <si>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</si>
  <si>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</si>
  <si>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</si>
  <si>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</si>
  <si>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</si>
  <si>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</si>
  <si>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</si>
  <si>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</si>
  <si>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</si>
  <si>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</si>
  <si>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</si>
  <si>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</si>
  <si>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</si>
  <si>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</si>
  <si>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</si>
  <si>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</si>
  <si>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</si>
  <si>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</si>
  <si>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</si>
  <si>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</si>
  <si>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</si>
  <si>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</si>
  <si>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</si>
  <si>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</si>
  <si>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</si>
  <si>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</si>
  <si>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</si>
  <si>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</si>
  <si>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</si>
  <si>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</si>
  <si>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</si>
  <si>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</si>
  <si>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</si>
  <si>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</si>
  <si>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</si>
  <si>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</si>
  <si>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</si>
  <si>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</si>
  <si>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</si>
  <si>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</si>
  <si>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</si>
  <si>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</si>
  <si>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</si>
  <si>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</si>
  <si>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</si>
  <si>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</si>
  <si>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</si>
  <si>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</si>
  <si>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</si>
  <si>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</si>
  <si>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</si>
  <si>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</si>
  <si>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</si>
  <si>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</si>
  <si>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</si>
  <si>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</si>
  <si>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</si>
  <si>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</si>
  <si>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</si>
  <si>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</si>
  <si>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</si>
  <si>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</si>
  <si>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</si>
  <si>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</si>
  <si>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</si>
  <si>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</si>
  <si>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</si>
  <si>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</si>
  <si>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</si>
  <si>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</si>
  <si>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</si>
  <si>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</si>
  <si>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</si>
  <si>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</si>
  <si>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</si>
  <si>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</si>
  <si>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</si>
  <si>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</si>
  <si>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</si>
  <si>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</si>
  <si>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</si>
  <si>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</si>
  <si>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</si>
  <si>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</si>
  <si>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</si>
  <si>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</si>
  <si>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</si>
  <si>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</si>
  <si>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</si>
  <si>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</si>
  <si>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</si>
  <si>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</si>
  <si>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</si>
  <si>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</si>
  <si>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</si>
  <si>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</si>
  <si>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</si>
  <si>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</si>
  <si>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</si>
  <si>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</si>
  <si>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</si>
  <si>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</si>
  <si>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</si>
  <si>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</si>
  <si>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</si>
  <si>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</si>
  <si>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</si>
  <si>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</si>
  <si>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</si>
  <si>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</si>
  <si>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</si>
  <si>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</si>
  <si>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</si>
  <si>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</si>
  <si>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</si>
  <si>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</si>
  <si>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</si>
  <si>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</si>
  <si>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</si>
  <si>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</si>
  <si>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</si>
  <si>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</si>
  <si>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</si>
  <si>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</si>
  <si>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</si>
  <si>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</si>
  <si>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</si>
  <si>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</si>
  <si>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</si>
  <si>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</si>
  <si>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</si>
  <si>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</si>
  <si>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</si>
  <si>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</si>
  <si>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</si>
  <si>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</si>
  <si>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</si>
  <si>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</si>
  <si>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</si>
  <si>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</si>
  <si>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</si>
  <si>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</si>
  <si>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</si>
  <si>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</si>
  <si>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</si>
  <si>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</si>
  <si>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</si>
  <si>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</si>
  <si>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</si>
  <si>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</si>
  <si>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</si>
  <si>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</si>
  <si>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</si>
  <si>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</si>
  <si>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</si>
  <si>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</si>
  <si>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</si>
  <si>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</si>
  <si>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</si>
  <si>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</si>
  <si>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</si>
  <si>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</si>
  <si>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</si>
  <si>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</si>
  <si>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</si>
  <si>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</si>
  <si>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</si>
  <si>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</si>
  <si>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</si>
  <si>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</si>
  <si>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</si>
  <si>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</si>
  <si>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</si>
  <si>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</si>
  <si>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</si>
  <si>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</si>
  <si>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</si>
  <si>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</si>
  <si>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</si>
  <si>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</si>
  <si>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</si>
  <si>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</si>
  <si>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</si>
  <si>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</si>
  <si>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</si>
  <si>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</si>
  <si>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</si>
  <si>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</si>
  <si>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</si>
  <si>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</si>
  <si>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</si>
  <si>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</si>
  <si>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</si>
  <si>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</si>
  <si>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</si>
  <si>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</si>
  <si>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</si>
  <si>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</si>
  <si>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</si>
  <si>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</si>
  <si>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</si>
  <si>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</si>
  <si>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</si>
  <si>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</si>
  <si>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</si>
  <si>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</si>
  <si>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</si>
  <si>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</si>
  <si>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</si>
  <si>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</si>
  <si>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</si>
  <si>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</si>
  <si>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</si>
  <si>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</si>
  <si>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</si>
  <si>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</si>
  <si>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</si>
  <si>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</si>
  <si>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</si>
  <si>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</si>
  <si>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</si>
  <si>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</si>
  <si>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</si>
  <si>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</si>
  <si>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</si>
  <si>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</si>
  <si>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</si>
  <si>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</si>
  <si>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</si>
  <si>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</si>
  <si>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</si>
  <si>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</si>
  <si>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</si>
  <si>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</si>
  <si>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</si>
  <si>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</si>
  <si>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</si>
  <si>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</si>
  <si>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</si>
  <si>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</si>
  <si>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</si>
  <si>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</si>
  <si>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</si>
  <si>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</si>
  <si>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</si>
  <si>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</si>
  <si>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</si>
  <si>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</si>
  <si>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</si>
  <si>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</si>
  <si>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</si>
  <si>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</si>
  <si>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</si>
  <si>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</si>
  <si>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</si>
  <si>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</si>
  <si>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</si>
  <si>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</si>
  <si>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</si>
  <si>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</si>
  <si>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</si>
  <si>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</si>
  <si>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</si>
  <si>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</si>
  <si>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</si>
  <si>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</si>
  <si>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</si>
  <si>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</si>
  <si>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</si>
  <si>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</si>
  <si>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</si>
  <si>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</si>
  <si>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</si>
  <si>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</si>
  <si>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</si>
  <si>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</si>
  <si>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</si>
  <si>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</si>
  <si>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</si>
  <si>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</si>
  <si>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</si>
  <si>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</si>
  <si>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</si>
  <si>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</si>
  <si>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</si>
  <si>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</si>
  <si>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</si>
  <si>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</si>
  <si>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</si>
  <si>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</si>
  <si>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</si>
  <si>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</si>
  <si>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</si>
  <si>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</si>
  <si>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</si>
  <si>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</si>
  <si>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</si>
  <si>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</si>
  <si>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</si>
  <si>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</si>
  <si>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</si>
  <si>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</si>
  <si>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</si>
  <si>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</si>
  <si>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</si>
  <si>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</si>
  <si>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</si>
  <si>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</si>
  <si>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</si>
  <si>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</si>
  <si>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</si>
  <si>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</si>
  <si>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</si>
  <si>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</si>
  <si>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</si>
  <si>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</si>
  <si>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</si>
  <si>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</si>
  <si>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</si>
  <si>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</si>
  <si>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</si>
  <si>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</si>
  <si>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</si>
  <si>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</si>
  <si>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</si>
  <si>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</si>
  <si>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</si>
  <si>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</si>
  <si>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</si>
  <si>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</si>
  <si>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</si>
  <si>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</si>
  <si>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</si>
  <si>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</si>
  <si>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</si>
  <si>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</si>
  <si>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</si>
  <si>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</si>
  <si>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</si>
  <si>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</si>
  <si>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</si>
  <si>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</si>
  <si>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</si>
  <si>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</si>
  <si>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</si>
  <si>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</si>
  <si>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</si>
  <si>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</si>
  <si>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</si>
  <si>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</si>
  <si>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</si>
  <si>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</si>
  <si>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</si>
  <si>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</si>
  <si>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</si>
  <si>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</si>
  <si>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</si>
  <si>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</si>
  <si>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</si>
  <si>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</si>
  <si>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</si>
  <si>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</si>
  <si>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</si>
  <si>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</si>
  <si>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</si>
  <si>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</si>
  <si>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</si>
  <si>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</si>
  <si>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</si>
  <si>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</si>
  <si>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</si>
  <si>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</si>
  <si>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</si>
  <si>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</si>
  <si>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</si>
  <si>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</si>
  <si>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</si>
  <si>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</si>
  <si>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</si>
  <si>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</si>
  <si>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</si>
  <si>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</si>
  <si>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</si>
  <si>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</si>
  <si>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</si>
  <si>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</si>
  <si>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</si>
  <si>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</si>
  <si>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</si>
  <si>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</si>
  <si>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</si>
  <si>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</si>
  <si>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</si>
  <si>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</si>
  <si>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</si>
  <si>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</si>
  <si>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</si>
  <si>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</si>
  <si>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</si>
  <si>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</si>
  <si>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</si>
  <si>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</si>
  <si>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</si>
  <si>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</si>
  <si>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</si>
  <si>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</si>
  <si>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</si>
  <si>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</si>
  <si>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</si>
  <si>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</si>
  <si>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</si>
  <si>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</si>
  <si>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</si>
  <si>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</si>
  <si>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</si>
  <si>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</si>
  <si>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</si>
  <si>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</si>
  <si>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</si>
  <si>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</si>
  <si>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</si>
  <si>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</si>
  <si>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</si>
  <si>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</si>
  <si>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</si>
  <si>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</si>
  <si>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</si>
  <si>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</si>
  <si>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</si>
  <si>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</si>
  <si>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</si>
  <si>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</si>
  <si>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</si>
  <si>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</si>
  <si>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</si>
  <si>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</si>
  <si>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</si>
  <si>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</si>
  <si>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</si>
  <si>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</si>
  <si>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</si>
  <si>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</si>
  <si>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</si>
  <si>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</si>
  <si>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</si>
  <si>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</si>
  <si>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</si>
  <si>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</si>
  <si>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</si>
  <si>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</si>
  <si>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</si>
  <si>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</si>
  <si>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</si>
  <si>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</si>
  <si>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</si>
  <si>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</si>
  <si>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</si>
  <si>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</si>
  <si>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</si>
  <si>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</si>
  <si>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</si>
  <si>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</si>
  <si>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</si>
  <si>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</si>
  <si>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</si>
  <si>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</si>
  <si>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</si>
  <si>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</si>
  <si>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</si>
  <si>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</si>
  <si>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</si>
  <si>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</si>
  <si>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</si>
  <si>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</si>
  <si>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</si>
  <si>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</si>
  <si>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</si>
  <si>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</si>
  <si>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</si>
  <si>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</si>
  <si>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</si>
  <si>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</si>
  <si>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</si>
  <si>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</si>
  <si>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</si>
  <si>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</si>
  <si>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</si>
  <si>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</si>
  <si>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</si>
  <si>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</si>
  <si>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</si>
  <si>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</si>
  <si>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</si>
  <si>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</si>
  <si>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</si>
  <si>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</si>
  <si>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</si>
  <si>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</si>
  <si>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</si>
  <si>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</si>
  <si>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</si>
  <si>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</si>
  <si>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</si>
  <si>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</si>
  <si>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</si>
  <si>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</si>
  <si>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</si>
  <si>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</si>
  <si>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</si>
  <si>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</si>
  <si>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</si>
  <si>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</si>
  <si>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</si>
  <si>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</si>
  <si>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</si>
  <si>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</si>
  <si>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</si>
  <si>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</si>
  <si>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</si>
  <si>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</si>
  <si>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</si>
  <si>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</si>
  <si>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</si>
  <si>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</si>
  <si>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</si>
  <si>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</si>
  <si>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</si>
  <si>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</si>
  <si>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</si>
  <si>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</si>
  <si>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</si>
  <si>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</si>
  <si>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</si>
  <si>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</si>
  <si>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</si>
  <si>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</si>
  <si>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</si>
  <si>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</si>
  <si>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</si>
  <si>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</si>
  <si>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</si>
  <si>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</si>
  <si>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</si>
  <si>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</si>
  <si>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</si>
  <si>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</si>
  <si>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</si>
  <si>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</si>
  <si>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</si>
  <si>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</si>
  <si>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</si>
  <si>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</si>
  <si>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</si>
  <si>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</si>
  <si>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</si>
  <si>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</si>
  <si>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</si>
  <si>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</si>
  <si>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</si>
  <si>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</si>
  <si>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</si>
  <si>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</si>
  <si>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</si>
  <si>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</si>
  <si>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</si>
  <si>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</si>
  <si>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</si>
  <si>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</si>
  <si>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</si>
  <si>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</si>
  <si>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</si>
  <si>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</si>
  <si>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</si>
  <si>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</si>
  <si>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</si>
  <si>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</si>
  <si>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</si>
  <si>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</si>
  <si>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</si>
  <si>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</si>
  <si>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</si>
  <si>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</si>
  <si>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</si>
  <si>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</si>
  <si>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</si>
  <si>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</si>
  <si>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</si>
  <si>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</si>
  <si>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</si>
  <si>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</si>
  <si>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</si>
  <si>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</si>
  <si>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</si>
  <si>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</si>
  <si>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</si>
  <si>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</si>
  <si>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</si>
  <si>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</si>
  <si>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</si>
  <si>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</si>
  <si>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</si>
  <si>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</si>
  <si>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</si>
  <si>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</si>
  <si>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</si>
  <si>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</si>
  <si>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</si>
  <si>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</si>
  <si>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</si>
  <si>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</si>
  <si>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</si>
  <si>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</si>
  <si>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</si>
  <si>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</si>
  <si>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</si>
  <si>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</si>
  <si>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</si>
  <si>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</si>
  <si>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</si>
  <si>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</si>
  <si>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</si>
  <si>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</si>
  <si>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</si>
  <si>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</si>
  <si>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</si>
  <si>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</si>
  <si>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</si>
  <si>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</si>
  <si>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</si>
  <si>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</si>
  <si>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</si>
  <si>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</si>
  <si>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</si>
  <si>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</si>
  <si>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</si>
  <si>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</si>
  <si>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</si>
  <si>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</si>
  <si>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</si>
  <si>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</si>
  <si>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</si>
  <si>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</si>
  <si>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</si>
  <si>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</si>
  <si>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</si>
  <si>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</si>
  <si>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</si>
  <si>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</si>
  <si>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</si>
  <si>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</si>
  <si>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</si>
  <si>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</si>
  <si>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</si>
  <si>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</si>
  <si>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</si>
  <si>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</si>
  <si>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</si>
  <si>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</si>
  <si>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</si>
  <si>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</si>
  <si>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</si>
  <si>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</si>
  <si>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</si>
  <si>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</si>
  <si>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</si>
  <si>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</si>
  <si>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</si>
  <si>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</si>
  <si>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</si>
  <si>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</si>
  <si>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</si>
  <si>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</si>
  <si>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</si>
  <si>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</si>
  <si>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</si>
  <si>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</si>
  <si>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</si>
  <si>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</si>
  <si>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</si>
  <si>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</si>
  <si>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</si>
  <si>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</si>
  <si>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</si>
  <si>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</si>
  <si>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</si>
  <si>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</si>
  <si>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</si>
  <si>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</si>
  <si>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</si>
  <si>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</si>
  <si>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</si>
  <si>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</si>
  <si>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</si>
  <si>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</si>
  <si>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</si>
  <si>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</si>
  <si>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</si>
  <si>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</si>
  <si>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</si>
  <si>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</si>
  <si>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</si>
  <si>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</si>
  <si>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</si>
  <si>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</si>
  <si>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</si>
  <si>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</si>
  <si>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</si>
  <si>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</si>
  <si>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</si>
  <si>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</si>
  <si>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</si>
  <si>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</si>
  <si>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</si>
  <si>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</si>
  <si>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</si>
  <si>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</si>
  <si>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</si>
  <si>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</si>
  <si>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</si>
  <si>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</si>
  <si>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</si>
  <si>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</si>
  <si>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</si>
  <si>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</si>
  <si>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</si>
  <si>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</si>
  <si>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</si>
  <si>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</si>
  <si>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</si>
  <si>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</si>
  <si>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</si>
  <si>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</si>
  <si>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</si>
  <si>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</si>
  <si>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</si>
  <si>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</si>
  <si>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</si>
  <si>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</si>
  <si>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</si>
  <si>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</si>
  <si>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</si>
  <si>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</si>
  <si>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</si>
  <si>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</si>
  <si>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</si>
  <si>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</si>
  <si>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</si>
  <si>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</si>
  <si>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</si>
  <si>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</si>
  <si>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</si>
  <si>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</si>
  <si>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</si>
  <si>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</si>
  <si>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</si>
  <si>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</si>
  <si>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</si>
  <si>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</si>
  <si>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</si>
  <si>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</si>
  <si>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</si>
  <si>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</si>
  <si>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</si>
  <si>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</si>
  <si>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</si>
  <si>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</si>
  <si>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</si>
  <si>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</si>
  <si>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</si>
  <si>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</si>
  <si>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</si>
  <si>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</si>
  <si>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</si>
  <si>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</si>
  <si>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</si>
  <si>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</si>
  <si>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</si>
  <si>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</si>
  <si>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</si>
  <si>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</si>
  <si>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</si>
  <si>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</si>
  <si>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</si>
  <si>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</si>
  <si>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</si>
  <si>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</si>
  <si>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</si>
  <si>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</si>
  <si>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</si>
  <si>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</si>
  <si>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</si>
  <si>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</si>
  <si>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</si>
  <si>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</si>
  <si>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</si>
  <si>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</si>
  <si>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</si>
  <si>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</si>
  <si>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</si>
  <si>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</si>
  <si>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</si>
  <si>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</si>
  <si>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</si>
  <si>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</si>
  <si>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</si>
  <si>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</si>
  <si>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</si>
  <si>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</si>
  <si>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</si>
  <si>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</si>
  <si>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</si>
  <si>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</si>
  <si>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</si>
  <si>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</si>
  <si>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</si>
  <si>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</si>
  <si>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</si>
  <si>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</si>
  <si>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</si>
  <si>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</si>
  <si>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</si>
  <si>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</si>
  <si>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</si>
  <si>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</si>
  <si>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</si>
  <si>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</si>
  <si>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</si>
  <si>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</si>
  <si>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</si>
  <si>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</si>
  <si>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</si>
  <si>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</si>
  <si>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</si>
  <si>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</si>
  <si>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</si>
  <si>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</si>
  <si>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</si>
  <si>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</si>
  <si>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</si>
  <si>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</si>
  <si>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</si>
  <si>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</si>
  <si>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</si>
  <si>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</si>
  <si>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</si>
  <si>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</si>
  <si>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</si>
  <si>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</si>
  <si>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</si>
  <si>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</si>
  <si>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</si>
  <si>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</si>
  <si>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</si>
  <si>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</si>
  <si>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</si>
  <si>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</si>
  <si>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</si>
  <si>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</si>
  <si>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</si>
  <si>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</si>
  <si>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</si>
  <si>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</si>
  <si>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</si>
  <si>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</si>
  <si>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</si>
  <si>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</si>
  <si>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</si>
  <si>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</si>
  <si>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</si>
  <si>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</si>
  <si>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</si>
  <si>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</si>
  <si>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</si>
  <si>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</si>
  <si>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</si>
  <si>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</si>
  <si>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</si>
  <si>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</si>
  <si>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</si>
  <si>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</si>
  <si>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</si>
  <si>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</si>
  <si>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</si>
  <si>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</si>
  <si>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</si>
  <si>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</si>
  <si>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</si>
  <si>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</si>
  <si>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</si>
  <si>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</si>
  <si>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</si>
  <si>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</si>
  <si>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</si>
  <si>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</si>
  <si>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</si>
  <si>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</si>
  <si>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</si>
  <si>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</si>
  <si>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</si>
  <si>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</si>
  <si>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</si>
  <si>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</si>
  <si>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</si>
  <si>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</si>
  <si>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</si>
  <si>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</si>
  <si>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</si>
  <si>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</si>
  <si>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</si>
  <si>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</si>
  <si>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</si>
  <si>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</si>
  <si>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</si>
  <si>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</si>
  <si>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</si>
  <si>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</si>
  <si>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</si>
  <si>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</si>
  <si>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</si>
  <si>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</si>
  <si>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</si>
  <si>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</si>
  <si>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</si>
  <si>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</si>
  <si>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</si>
  <si>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</si>
  <si>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</si>
  <si>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</si>
  <si>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</si>
  <si>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</si>
  <si>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</si>
  <si>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</si>
  <si>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</si>
  <si>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</si>
  <si>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</si>
  <si>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</si>
  <si>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</si>
  <si>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</si>
  <si>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</si>
  <si>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</si>
  <si>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</si>
  <si>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</si>
  <si>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</si>
  <si>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</si>
  <si>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</si>
  <si>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</si>
  <si>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</si>
  <si>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</si>
  <si>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</si>
  <si>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</si>
  <si>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</si>
  <si>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</si>
  <si>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</si>
  <si>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</si>
  <si>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</si>
  <si>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</si>
  <si>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</si>
  <si>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</si>
  <si>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</si>
  <si>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</si>
  <si>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</si>
  <si>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</si>
  <si>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</si>
  <si>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</si>
  <si>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</si>
  <si>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</si>
  <si>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</si>
  <si>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</si>
  <si>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</si>
  <si>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</si>
  <si>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</si>
  <si>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</si>
  <si>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</si>
  <si>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</si>
  <si>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</si>
  <si>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</si>
  <si>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</si>
  <si>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</si>
  <si>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</si>
  <si>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</si>
  <si>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</si>
  <si>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</si>
  <si>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</si>
  <si>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</si>
  <si>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</si>
  <si>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</si>
  <si>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</si>
  <si>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</si>
  <si>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</si>
  <si>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</si>
  <si>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</si>
  <si>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</si>
  <si>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</si>
  <si>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</si>
  <si>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</si>
  <si>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</si>
  <si>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</si>
  <si>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</si>
  <si>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</si>
  <si>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</si>
  <si>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</si>
  <si>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</si>
  <si>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</si>
  <si>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</si>
  <si>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</si>
  <si>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</si>
  <si>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</si>
  <si>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</si>
  <si>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</si>
  <si>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</si>
  <si>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</si>
  <si>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</si>
  <si>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</si>
  <si>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</si>
  <si>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</si>
  <si>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</si>
  <si>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</si>
  <si>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</si>
  <si>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</si>
  <si>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</si>
  <si>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</si>
  <si>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</si>
  <si>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</si>
  <si>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</si>
  <si>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</si>
  <si>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</si>
  <si>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</si>
  <si>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</si>
  <si>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</si>
  <si>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</si>
  <si>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</si>
  <si>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</si>
  <si>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</si>
  <si>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</si>
  <si>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</si>
  <si>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</si>
  <si>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</si>
  <si>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</si>
  <si>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</si>
  <si>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</si>
  <si>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</si>
  <si>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</si>
  <si>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</si>
  <si>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</si>
  <si>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</si>
  <si>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</si>
  <si>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</si>
  <si>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</si>
  <si>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</si>
  <si>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</si>
  <si>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</si>
  <si>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</si>
  <si>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</si>
  <si>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</si>
  <si>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</si>
  <si>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</si>
  <si>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</si>
  <si>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</si>
  <si>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</si>
  <si>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</si>
  <si>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</si>
  <si>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</si>
  <si>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</si>
  <si>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</si>
  <si>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</si>
  <si>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</si>
  <si>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</si>
  <si>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</si>
  <si>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</si>
  <si>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</si>
  <si>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</si>
  <si>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</si>
  <si>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</si>
  <si>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</si>
  <si>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</si>
  <si>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</si>
  <si>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</si>
  <si>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</si>
  <si>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</si>
  <si>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</si>
  <si>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</si>
  <si>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</si>
  <si>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</si>
  <si>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</si>
  <si>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</si>
  <si>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</si>
  <si>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</si>
  <si>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</si>
  <si>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</si>
  <si>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</si>
  <si>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</si>
  <si>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</si>
  <si>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</si>
  <si>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</si>
  <si>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</si>
  <si>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</si>
  <si>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</si>
  <si>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</si>
  <si>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</si>
  <si>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</si>
  <si>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</si>
  <si>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</si>
  <si>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</si>
  <si>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</si>
  <si>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</si>
  <si>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</si>
  <si>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</si>
  <si>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</si>
  <si>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</si>
  <si>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</si>
  <si>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</si>
  <si>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</si>
  <si>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</si>
  <si>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</si>
  <si>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</si>
  <si>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</si>
  <si>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</si>
  <si>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</si>
  <si>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</si>
  <si>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</si>
  <si>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</si>
  <si>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</si>
  <si>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</si>
  <si>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</si>
  <si>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</si>
  <si>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</si>
  <si>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</si>
  <si>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</si>
  <si>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</si>
  <si>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</si>
  <si>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</si>
  <si>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</si>
  <si>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</si>
  <si>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</si>
  <si>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</si>
  <si>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</si>
  <si>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</si>
  <si>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</si>
  <si>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</si>
  <si>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</si>
  <si>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</si>
  <si>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</si>
  <si>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</si>
  <si>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</si>
  <si>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</si>
  <si>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</si>
  <si>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</si>
  <si>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</si>
  <si>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</si>
  <si>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</si>
  <si>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</si>
  <si>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</si>
  <si>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</si>
  <si>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</si>
  <si>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</si>
  <si>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</si>
  <si>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</si>
  <si>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</si>
  <si>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</si>
  <si>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</si>
  <si>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</si>
  <si>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</si>
  <si>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</si>
  <si>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</si>
  <si>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</si>
  <si>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</si>
  <si>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</si>
  <si>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</si>
  <si>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</si>
  <si>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</si>
  <si>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</si>
  <si>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</si>
  <si>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</si>
  <si>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</si>
  <si>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</si>
  <si>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</si>
  <si>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</si>
  <si>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</si>
  <si>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</si>
  <si>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</si>
  <si>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</si>
  <si>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</si>
  <si>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</si>
  <si>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</si>
  <si>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</si>
  <si>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</si>
  <si>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</si>
  <si>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</si>
  <si>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</si>
  <si>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</si>
  <si>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</si>
  <si>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</si>
  <si>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</si>
  <si>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</si>
  <si>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</si>
  <si>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</si>
  <si>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</si>
  <si>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</si>
  <si>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</si>
  <si>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</si>
  <si>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</si>
  <si>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</si>
  <si>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</si>
  <si>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</si>
  <si>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</si>
  <si>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</si>
  <si>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</si>
  <si>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</si>
  <si>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</si>
  <si>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</si>
  <si>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</si>
  <si>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</si>
  <si>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</si>
  <si>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</si>
  <si>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</si>
  <si>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</si>
  <si>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</si>
  <si>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</si>
  <si>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</si>
  <si>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</si>
  <si>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</si>
  <si>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</si>
  <si>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</si>
  <si>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</si>
  <si>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</si>
  <si>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</si>
  <si>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</si>
  <si>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</si>
  <si>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</si>
  <si>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</si>
  <si>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</si>
  <si>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</si>
  <si>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</si>
  <si>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</si>
  <si>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</si>
  <si>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</si>
  <si>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</si>
  <si>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</si>
  <si>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</si>
  <si>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</si>
  <si>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</si>
  <si>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</si>
  <si>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</si>
  <si>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</si>
  <si>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</si>
  <si>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</si>
  <si>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</si>
  <si>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</si>
  <si>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</si>
  <si>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</si>
  <si>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</si>
  <si>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</si>
  <si>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</si>
  <si>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</si>
  <si>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</si>
  <si>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</si>
  <si>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</si>
  <si>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</si>
  <si>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</si>
  <si>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</si>
  <si>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</si>
  <si>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</si>
  <si>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</si>
  <si>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</si>
  <si>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</si>
  <si>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</si>
  <si>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</si>
  <si>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</si>
  <si>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</si>
  <si>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</si>
  <si>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</si>
  <si>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</si>
  <si>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</si>
  <si>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</si>
  <si>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</si>
  <si>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</si>
  <si>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</si>
  <si>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</si>
  <si>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</si>
  <si>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</si>
  <si>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</si>
  <si>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</si>
  <si>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</si>
  <si>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</si>
  <si>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</si>
  <si>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</si>
  <si>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</si>
  <si>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</si>
  <si>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</si>
  <si>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</si>
  <si>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</si>
  <si>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</si>
  <si>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</si>
  <si>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</si>
  <si>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</si>
  <si>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</si>
  <si>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</si>
  <si>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</si>
  <si>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</si>
  <si>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</si>
  <si>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</si>
  <si>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</si>
  <si>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</si>
  <si>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</si>
  <si>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</si>
  <si>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</si>
  <si>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</si>
  <si>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</si>
  <si>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</si>
  <si>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</si>
  <si>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</si>
  <si>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</si>
  <si>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</si>
  <si>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</si>
  <si>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</si>
  <si>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</si>
  <si>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</si>
  <si>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</si>
  <si>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</si>
  <si>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</si>
  <si>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</si>
  <si>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</si>
  <si>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</si>
  <si>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</si>
  <si>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</si>
  <si>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</si>
  <si>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</si>
  <si>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</si>
  <si>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</si>
  <si>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</si>
  <si>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</si>
  <si>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</si>
  <si>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</si>
  <si>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</si>
  <si>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</si>
  <si>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</si>
  <si>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</si>
  <si>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</si>
  <si>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</si>
  <si>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</si>
  <si>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</si>
  <si>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</si>
  <si>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</si>
  <si>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</si>
  <si>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</si>
  <si>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</si>
  <si>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</si>
  <si>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</si>
  <si>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</si>
  <si>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</si>
  <si>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</si>
  <si>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</si>
  <si>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</si>
  <si>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</si>
  <si>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</si>
  <si>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</si>
  <si>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</si>
  <si>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</si>
  <si>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</si>
  <si>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</si>
  <si>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</si>
  <si>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</si>
  <si>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</si>
  <si>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</si>
  <si>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</si>
  <si>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</si>
  <si>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</si>
  <si>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</si>
  <si>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</si>
  <si>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</si>
  <si>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</si>
  <si>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</si>
  <si>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</si>
  <si>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</si>
  <si>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</si>
  <si>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</si>
  <si>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</si>
  <si>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</si>
  <si>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</si>
  <si>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</si>
  <si>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</si>
  <si>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</si>
  <si>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</si>
  <si>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</si>
  <si>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</si>
  <si>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</si>
  <si>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</si>
  <si>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</si>
  <si>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</si>
  <si>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</si>
  <si>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</si>
  <si>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</si>
  <si>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</si>
  <si>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</si>
  <si>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</si>
  <si>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</si>
  <si>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</si>
  <si>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</si>
  <si>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</si>
  <si>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</si>
  <si>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</si>
  <si>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</si>
  <si>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</si>
  <si>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</si>
  <si>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</si>
  <si>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</si>
  <si>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</si>
  <si>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</si>
  <si>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</si>
  <si>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</si>
  <si>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</si>
  <si>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</si>
  <si>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</si>
  <si>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</si>
  <si>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</si>
  <si>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</si>
  <si>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</si>
  <si>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</si>
  <si>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</si>
  <si>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</si>
  <si>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</si>
  <si>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</si>
  <si>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</si>
  <si>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</si>
  <si>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</si>
  <si>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</si>
  <si>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</si>
  <si>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</si>
  <si>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</si>
  <si>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</si>
  <si>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</si>
  <si>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</si>
  <si>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</si>
  <si>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</si>
  <si>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</si>
  <si>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</si>
  <si>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</si>
  <si>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</si>
  <si>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</si>
  <si>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</si>
  <si>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</si>
  <si>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</si>
  <si>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</si>
  <si>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</si>
  <si>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</si>
  <si>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</si>
  <si>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</si>
  <si>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</si>
  <si>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</si>
  <si>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</si>
  <si>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</si>
  <si>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</si>
  <si>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</si>
  <si>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</si>
  <si>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</si>
  <si>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</si>
  <si>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</si>
  <si>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</si>
  <si>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</si>
  <si>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</si>
  <si>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</si>
  <si>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</si>
  <si>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</si>
  <si>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</si>
  <si>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</si>
  <si>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</si>
  <si>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</si>
  <si>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</si>
  <si>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</si>
  <si>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</si>
  <si>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</si>
  <si>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</si>
  <si>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</si>
  <si>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</si>
  <si>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</si>
  <si>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</si>
  <si>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</si>
  <si>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</si>
  <si>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</si>
  <si>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</si>
  <si>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</si>
  <si>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</si>
  <si>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</si>
  <si>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</si>
  <si>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</si>
  <si>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</si>
  <si>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</si>
  <si>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</si>
  <si>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</si>
  <si>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</si>
  <si>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</si>
  <si>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</si>
  <si>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</si>
  <si>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</si>
  <si>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</si>
  <si>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</si>
  <si>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</si>
  <si>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</si>
  <si>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</si>
  <si>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</si>
  <si>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</si>
  <si>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</si>
  <si>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</si>
  <si>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</si>
  <si>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</si>
  <si>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</si>
  <si>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</si>
  <si>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</si>
  <si>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</si>
  <si>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</si>
  <si>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</si>
  <si>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</si>
  <si>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</si>
  <si>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</si>
  <si>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</si>
  <si>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</si>
  <si>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</si>
  <si>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</si>
  <si>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</si>
  <si>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</si>
  <si>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</si>
  <si>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</si>
  <si>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</si>
  <si>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</si>
  <si>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</si>
  <si>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</si>
  <si>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</si>
  <si>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</si>
  <si>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</si>
  <si>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</si>
  <si>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</si>
  <si>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</si>
  <si>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</si>
  <si>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</si>
  <si>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</si>
  <si>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</si>
  <si>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</si>
  <si>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</si>
  <si>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</si>
  <si>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</si>
  <si>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</si>
  <si>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</si>
  <si>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</si>
  <si>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</si>
  <si>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</si>
  <si>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</si>
  <si>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</si>
  <si>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</si>
  <si>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</si>
  <si>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</si>
  <si>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</si>
  <si>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</si>
  <si>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</si>
  <si>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</si>
  <si>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</si>
  <si>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</si>
  <si>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</si>
  <si>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</si>
  <si>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</si>
  <si>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</si>
  <si>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</si>
  <si>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</si>
  <si>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</si>
  <si>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</si>
  <si>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</si>
  <si>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</si>
  <si>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</si>
  <si>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</si>
  <si>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</si>
  <si>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</si>
  <si>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</si>
  <si>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</si>
  <si>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</si>
  <si>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</si>
  <si>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</si>
  <si>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</si>
  <si>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</si>
  <si>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</si>
  <si>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</si>
  <si>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</si>
  <si>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</si>
  <si>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</si>
  <si>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</si>
  <si>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</si>
  <si>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</si>
  <si>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</si>
  <si>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</si>
  <si>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</si>
  <si>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</si>
  <si>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</si>
  <si>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</si>
  <si>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</si>
  <si>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</si>
  <si>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</si>
  <si>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</si>
  <si>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</si>
  <si>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</si>
  <si>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</si>
  <si>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</si>
  <si>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</si>
  <si>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</si>
  <si>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</si>
  <si>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</si>
  <si>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</si>
  <si>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</si>
  <si>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</si>
  <si>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</si>
  <si>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</si>
  <si>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</si>
  <si>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</si>
  <si>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</si>
  <si>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</si>
  <si>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</si>
  <si>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</si>
  <si>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</si>
  <si>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</si>
  <si>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</si>
  <si>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</si>
  <si>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</si>
  <si>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</si>
  <si>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</si>
  <si>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</si>
  <si>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</si>
  <si>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</si>
  <si>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</si>
  <si>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</si>
  <si>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</si>
  <si>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</si>
  <si>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</si>
  <si>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</si>
  <si>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</si>
  <si>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</si>
  <si>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</si>
  <si>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</si>
  <si>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</si>
  <si>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</si>
  <si>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</si>
  <si>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</si>
  <si>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</si>
  <si>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</si>
  <si>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</si>
  <si>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</si>
  <si>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</si>
  <si>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</si>
  <si>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</si>
  <si>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</si>
  <si>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</si>
  <si>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</si>
  <si>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</si>
  <si>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</si>
  <si>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</si>
  <si>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</si>
  <si>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</si>
  <si>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</si>
  <si>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</si>
  <si>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</si>
  <si>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</si>
  <si>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</si>
  <si>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</si>
  <si>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</si>
  <si>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</si>
  <si>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</si>
  <si>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</si>
  <si>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</si>
  <si>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</si>
  <si>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</si>
  <si>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</si>
  <si>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</si>
  <si>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</si>
  <si>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</si>
  <si>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</si>
  <si>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</si>
  <si>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</si>
  <si>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</si>
  <si>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</si>
  <si>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</si>
  <si>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</si>
  <si>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</si>
  <si>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</si>
  <si>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</si>
  <si>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</si>
  <si>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</si>
  <si>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</si>
  <si>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</si>
  <si>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</si>
  <si>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</si>
  <si>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</si>
  <si>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</si>
  <si>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</si>
  <si>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</si>
  <si>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</si>
  <si>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</si>
  <si>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</si>
  <si>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</si>
  <si>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</si>
  <si>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</si>
  <si>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</si>
  <si>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</si>
  <si>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</si>
  <si>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</si>
  <si>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</si>
  <si>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</si>
  <si>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</si>
  <si>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</si>
  <si>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</si>
  <si>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</si>
  <si>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</si>
  <si>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</si>
  <si>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</si>
  <si>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</si>
  <si>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</si>
  <si>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</si>
  <si>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</si>
  <si>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</si>
  <si>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</si>
  <si>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</si>
  <si>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</si>
  <si>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</si>
  <si>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</si>
  <si>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</si>
  <si>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</si>
  <si>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</si>
  <si>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</si>
  <si>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</si>
  <si>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</si>
  <si>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</si>
  <si>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</si>
  <si>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</si>
  <si>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</si>
  <si>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</si>
  <si>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</si>
  <si>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</si>
  <si>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</si>
  <si>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</si>
  <si>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</si>
  <si>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</si>
  <si>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</si>
  <si>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</si>
  <si>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</si>
  <si>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</si>
  <si>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</si>
  <si>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</si>
  <si>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</si>
  <si>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</si>
  <si>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</si>
  <si>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</si>
  <si>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</si>
  <si>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</si>
  <si>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</si>
  <si>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</si>
  <si>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</si>
  <si>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</si>
  <si>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</si>
  <si>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</si>
  <si>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</si>
  <si>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</si>
  <si>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</si>
  <si>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</si>
  <si>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</si>
  <si>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</si>
  <si>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</si>
  <si>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</si>
  <si>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</si>
  <si>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</si>
  <si>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</si>
  <si>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</si>
  <si>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</si>
  <si>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</si>
  <si>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</si>
  <si>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</si>
  <si>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</si>
  <si>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</si>
  <si>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</si>
  <si>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</si>
  <si>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</si>
  <si>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</si>
  <si>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</si>
  <si>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</si>
  <si>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</si>
  <si>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</si>
  <si>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</si>
  <si>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</si>
  <si>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</si>
  <si>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</si>
  <si>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</si>
  <si>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</si>
  <si>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</si>
  <si>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</si>
  <si>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</si>
  <si>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</si>
  <si>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</si>
  <si>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</si>
  <si>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</si>
  <si>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</si>
  <si>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</si>
  <si>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</si>
  <si>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</si>
  <si>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</si>
  <si>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</si>
  <si>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</si>
  <si>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</si>
  <si>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</si>
  <si>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</si>
  <si>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</si>
  <si>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</si>
  <si>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</si>
  <si>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</si>
  <si>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</si>
  <si>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</si>
  <si>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</si>
  <si>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</si>
  <si>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</si>
  <si>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</si>
  <si>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</si>
  <si>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</si>
  <si>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</si>
  <si>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</si>
  <si>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</si>
  <si>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</si>
  <si>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</si>
  <si>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</si>
  <si>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</si>
  <si>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</si>
  <si>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</si>
  <si>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</si>
  <si>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</si>
  <si>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</si>
  <si>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</si>
  <si>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</si>
  <si>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</si>
  <si>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</si>
  <si>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</si>
  <si>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</si>
  <si>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</si>
  <si>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</si>
  <si>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</si>
  <si>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</si>
  <si>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</si>
  <si>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</si>
  <si>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</si>
  <si>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</si>
  <si>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</si>
  <si>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</si>
  <si>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</si>
  <si>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</si>
  <si>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</si>
  <si>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</si>
  <si>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</si>
  <si>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</si>
  <si>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</si>
  <si>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</si>
  <si>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</si>
  <si>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</si>
  <si>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</si>
  <si>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</si>
  <si>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</si>
  <si>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</si>
  <si>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</si>
  <si>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</si>
  <si>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</si>
  <si>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</si>
  <si>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</si>
  <si>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</si>
  <si>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</si>
  <si>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</si>
  <si>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</si>
  <si>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</si>
  <si>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</si>
  <si>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</si>
  <si>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</si>
  <si>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</si>
  <si>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</si>
  <si>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</si>
  <si>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</si>
  <si>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</si>
  <si>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</si>
  <si>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</si>
  <si>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</si>
  <si>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</si>
  <si>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</si>
  <si>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</si>
  <si>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</si>
  <si>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</si>
  <si>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</si>
  <si>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</si>
  <si>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</si>
  <si>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</si>
  <si>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</si>
  <si>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</si>
  <si>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</si>
  <si>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</si>
  <si>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</si>
  <si>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</si>
  <si>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</si>
  <si>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</si>
  <si>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</si>
  <si>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</si>
  <si>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</si>
  <si>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</si>
  <si>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</si>
  <si>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</si>
  <si>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</si>
  <si>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</si>
  <si>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</si>
  <si>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</si>
  <si>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</si>
  <si>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</si>
  <si>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</si>
  <si>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</si>
  <si>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</si>
  <si>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</si>
  <si>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</si>
  <si>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</si>
  <si>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</si>
  <si>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</si>
  <si>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</si>
  <si>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</si>
  <si>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</si>
  <si>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</si>
  <si>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</si>
  <si>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</si>
  <si>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</si>
  <si>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</si>
  <si>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</si>
  <si>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</si>
  <si>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</si>
  <si>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</si>
  <si>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</si>
  <si>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</si>
  <si>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</si>
  <si>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</si>
  <si>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</si>
  <si>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</si>
  <si>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</si>
  <si>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</si>
  <si>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</si>
  <si>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</si>
  <si>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</si>
  <si>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</si>
  <si>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</si>
  <si>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</si>
  <si>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</si>
  <si>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</si>
  <si>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</si>
  <si>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</si>
  <si>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</si>
  <si>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</si>
  <si>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</si>
  <si>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</si>
  <si>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</si>
  <si>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</si>
  <si>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</si>
  <si>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</si>
  <si>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</si>
  <si>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</si>
  <si>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</si>
  <si>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</si>
  <si>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</si>
  <si>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</si>
  <si>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</si>
  <si>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</si>
  <si>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</si>
  <si>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</si>
  <si>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</si>
  <si>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</si>
  <si>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</si>
  <si>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</si>
  <si>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</si>
  <si>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</si>
  <si>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</si>
  <si>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</si>
  <si>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</si>
  <si>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</si>
  <si>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</si>
  <si>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</si>
  <si>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</si>
  <si>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</si>
  <si>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</si>
  <si>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</si>
  <si>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</si>
  <si>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</si>
  <si>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</si>
  <si>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</si>
  <si>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</si>
  <si>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</si>
  <si>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</si>
  <si>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</si>
  <si>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</si>
  <si>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</si>
  <si>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</si>
  <si>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</si>
  <si>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</si>
  <si>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</si>
  <si>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</si>
  <si>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</si>
  <si>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</si>
  <si>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</si>
  <si>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</si>
  <si>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</si>
  <si>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</si>
  <si>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</si>
  <si>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</si>
  <si>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</si>
  <si>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</si>
  <si>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</si>
  <si>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</si>
  <si>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</si>
  <si>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</si>
  <si>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</si>
  <si>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</si>
  <si>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</si>
  <si>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</si>
  <si>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</si>
  <si>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</si>
  <si>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</si>
  <si>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</si>
  <si>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</si>
  <si>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</si>
  <si>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</si>
  <si>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</si>
  <si>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</si>
  <si>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</si>
  <si>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</si>
  <si>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</si>
  <si>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</si>
  <si>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</si>
  <si>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</si>
  <si>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</si>
  <si>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</si>
  <si>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</si>
  <si>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</si>
  <si>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</si>
  <si>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</si>
  <si>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</si>
  <si>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</si>
  <si>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</si>
  <si>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</si>
  <si>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</si>
  <si>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</si>
  <si>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</si>
  <si>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</si>
  <si>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</si>
  <si>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</si>
  <si>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</si>
  <si>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</si>
  <si>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</si>
  <si>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</si>
  <si>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</si>
  <si>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</si>
  <si>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</si>
  <si>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</si>
  <si>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</si>
  <si>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</si>
  <si>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</si>
  <si>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</si>
  <si>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</si>
  <si>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</si>
  <si>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</si>
  <si>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</si>
  <si>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</si>
  <si>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</si>
  <si>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</si>
  <si>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</si>
  <si>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</si>
  <si>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</si>
  <si>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</si>
  <si>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</si>
  <si>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</si>
  <si>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</si>
  <si>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</si>
  <si>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</si>
  <si>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</si>
  <si>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</si>
  <si>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</si>
  <si>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</si>
  <si>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</si>
  <si>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</si>
  <si>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</si>
  <si>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</si>
  <si>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</si>
  <si>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</si>
  <si>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</si>
  <si>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</si>
  <si>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</si>
  <si>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</si>
  <si>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</si>
  <si>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</si>
  <si>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</si>
  <si>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</si>
  <si>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</si>
  <si>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</si>
  <si>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</si>
  <si>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</si>
  <si>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</si>
  <si>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</si>
  <si>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</si>
  <si>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</si>
  <si>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</si>
  <si>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</si>
  <si>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</si>
  <si>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</si>
  <si>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</si>
  <si>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</si>
  <si>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</si>
  <si>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</si>
  <si>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</si>
  <si>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</si>
  <si>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</si>
  <si>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</si>
  <si>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</si>
  <si>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</si>
  <si>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</si>
  <si>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</si>
  <si>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</si>
  <si>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</si>
  <si>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</si>
  <si>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</si>
  <si>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</si>
  <si>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</si>
  <si>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</si>
  <si>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</si>
  <si>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</si>
  <si>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</si>
  <si>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</si>
  <si>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</si>
  <si>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</si>
  <si>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</si>
  <si>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</si>
  <si>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</si>
  <si>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</si>
  <si>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</si>
  <si>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</si>
  <si>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</si>
  <si>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</si>
  <si>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</si>
  <si>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</si>
  <si>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</si>
  <si>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</si>
  <si>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</si>
  <si>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</si>
  <si>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</si>
  <si>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</si>
  <si>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</si>
  <si>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</si>
  <si>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</si>
  <si>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</si>
  <si>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</si>
  <si>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</si>
  <si>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</si>
  <si>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</si>
  <si>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</si>
  <si>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</si>
  <si>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</si>
  <si>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</si>
  <si>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</si>
  <si>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</si>
  <si>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</si>
  <si>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</si>
  <si>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</si>
  <si>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</si>
  <si>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</si>
  <si>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</si>
  <si>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</si>
  <si>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</si>
  <si>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</si>
  <si>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</si>
  <si>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</si>
  <si>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</si>
  <si>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</si>
  <si>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</si>
  <si>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</si>
  <si>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</si>
  <si>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</si>
  <si>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</si>
  <si>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</si>
  <si>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</si>
  <si>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</si>
  <si>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</si>
  <si>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</si>
  <si>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</si>
  <si>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</si>
  <si>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</si>
  <si>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</si>
  <si>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</si>
  <si>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</si>
  <si>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</si>
  <si>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</si>
  <si>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</si>
  <si>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</si>
  <si>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</si>
  <si>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</si>
  <si>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</si>
  <si>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</si>
  <si>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</si>
  <si>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</si>
  <si>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</si>
  <si>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</si>
  <si>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</si>
  <si>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</si>
  <si>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</si>
  <si>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</si>
  <si>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</si>
  <si>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</si>
  <si>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</si>
  <si>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</si>
  <si>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</si>
  <si>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</si>
  <si>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</si>
  <si>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</si>
  <si>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</si>
  <si>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</si>
  <si>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</si>
  <si>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</si>
  <si>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</si>
  <si>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</si>
  <si>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</si>
  <si>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</si>
  <si>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</si>
  <si>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</si>
  <si>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</si>
  <si>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</si>
  <si>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</si>
  <si>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</si>
  <si>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</si>
  <si>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</si>
  <si>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</si>
  <si>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</si>
  <si>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</si>
  <si>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</si>
  <si>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</si>
  <si>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</si>
  <si>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</si>
  <si>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</si>
  <si>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</si>
  <si>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</si>
  <si>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</si>
  <si>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</si>
  <si>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</si>
  <si>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</si>
  <si>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</si>
  <si>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</si>
  <si>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</si>
  <si>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</si>
  <si>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</si>
  <si>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</si>
  <si>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</si>
  <si>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</si>
  <si>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</si>
  <si>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</si>
  <si>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</si>
  <si>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</si>
  <si>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</si>
  <si>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</si>
  <si>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</si>
  <si>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</si>
  <si>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</si>
  <si>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</si>
  <si>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</si>
  <si>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</si>
  <si>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</si>
  <si>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</si>
  <si>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</si>
  <si>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</si>
  <si>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</si>
  <si>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</si>
  <si>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</si>
  <si>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</si>
  <si>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</si>
  <si>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</si>
  <si>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</si>
  <si>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</si>
  <si>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</si>
  <si>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</si>
  <si>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</si>
  <si>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</si>
  <si>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</si>
  <si>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</si>
  <si>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</si>
  <si>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</si>
  <si>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</si>
  <si>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</si>
  <si>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</si>
  <si>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</si>
  <si>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</si>
  <si>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</si>
  <si>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</si>
  <si>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</si>
  <si>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</si>
  <si>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</si>
  <si>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</si>
  <si>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</si>
  <si>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</si>
  <si>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</si>
  <si>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</si>
  <si>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</si>
  <si>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</si>
  <si>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</si>
  <si>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</si>
  <si>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</si>
  <si>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</si>
  <si>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</si>
  <si>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</si>
  <si>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</si>
  <si>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</si>
  <si>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</si>
  <si>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</si>
  <si>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</si>
  <si>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</si>
  <si>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</si>
  <si>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</si>
  <si>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</si>
  <si>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</si>
  <si>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</si>
  <si>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</si>
  <si>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</si>
  <si>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</si>
  <si>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</si>
  <si>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</si>
  <si>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</si>
  <si>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</si>
  <si>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</si>
  <si>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</si>
  <si>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</si>
  <si>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</si>
  <si>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</si>
  <si>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</si>
  <si>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</si>
  <si>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</si>
  <si>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</si>
  <si>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</si>
  <si>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</si>
  <si>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</si>
  <si>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</si>
  <si>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</si>
  <si>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</si>
  <si>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</si>
  <si>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</si>
  <si>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</si>
  <si>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</si>
  <si>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</si>
  <si>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</si>
  <si>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</si>
  <si>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</si>
  <si>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</si>
  <si>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</si>
  <si>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</si>
  <si>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</si>
  <si>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</si>
  <si>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</si>
  <si>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</si>
  <si>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</si>
  <si>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</si>
  <si>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</si>
  <si>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</si>
  <si>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</si>
  <si>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</si>
  <si>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</si>
  <si>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</si>
  <si>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</si>
  <si>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</si>
  <si>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</si>
  <si>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</si>
  <si>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</si>
  <si>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</si>
  <si>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</si>
  <si>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</si>
  <si>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</si>
  <si>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</si>
  <si>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</si>
  <si>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</si>
  <si>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</si>
  <si>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</si>
  <si>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</si>
  <si>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</si>
  <si>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</si>
  <si>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</si>
  <si>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</si>
  <si>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</si>
  <si>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</si>
  <si>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</si>
  <si>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</si>
  <si>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</si>
  <si>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</si>
  <si>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</si>
  <si>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</si>
  <si>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</si>
  <si>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</si>
  <si>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</si>
  <si>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</si>
  <si>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</si>
  <si>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</si>
  <si>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</si>
  <si>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</si>
  <si>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</si>
  <si>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</si>
  <si>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</si>
  <si>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</si>
  <si>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</si>
  <si>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</si>
  <si>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</si>
  <si>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</si>
  <si>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</si>
  <si>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</si>
  <si>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</si>
  <si>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</si>
  <si>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</si>
  <si>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</si>
  <si>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</si>
  <si>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</si>
  <si>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</si>
  <si>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</si>
  <si>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</si>
  <si>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</si>
  <si>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</si>
  <si>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</si>
  <si>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</si>
  <si>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</si>
  <si>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</si>
  <si>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</si>
  <si>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</si>
  <si>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</si>
  <si>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</si>
  <si>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</si>
  <si>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</si>
  <si>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</si>
  <si>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</si>
  <si>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</si>
  <si>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</si>
  <si>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</si>
  <si>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</si>
  <si>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</si>
  <si>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</si>
  <si>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</si>
  <si>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</si>
  <si>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</si>
  <si>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</si>
  <si>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</si>
  <si>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</si>
  <si>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</si>
  <si>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</si>
  <si>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</si>
  <si>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</si>
  <si>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</si>
  <si>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</si>
  <si>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</si>
  <si>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</si>
  <si>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</si>
  <si>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</si>
  <si>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</si>
  <si>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</si>
  <si>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</si>
  <si>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</si>
  <si>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</si>
  <si>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</si>
  <si>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</si>
  <si>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</si>
  <si>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</si>
  <si>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</si>
  <si>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</si>
  <si>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</si>
  <si>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</si>
  <si>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</si>
  <si>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</si>
  <si>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</si>
  <si>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</si>
  <si>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</si>
  <si>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</si>
  <si>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</si>
  <si>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</si>
  <si>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</si>
  <si>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</si>
  <si>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</si>
  <si>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</si>
  <si>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</si>
  <si>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</si>
  <si>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</si>
  <si>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</si>
  <si>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</si>
  <si>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</si>
  <si>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</si>
  <si>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</si>
  <si>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</si>
  <si>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</si>
  <si>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</si>
  <si>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</si>
  <si>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</si>
  <si>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</si>
  <si>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</si>
  <si>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</si>
  <si>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</si>
  <si>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</si>
  <si>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</si>
  <si>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</si>
  <si>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</si>
  <si>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</si>
  <si>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</si>
  <si>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</si>
  <si>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</si>
  <si>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</si>
  <si>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</si>
  <si>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</si>
  <si>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</si>
  <si>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</si>
  <si>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</si>
  <si>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</si>
  <si>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</si>
  <si>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</si>
  <si>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</si>
  <si>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</si>
  <si>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</si>
  <si>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</si>
  <si>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</si>
  <si>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</si>
  <si>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</si>
  <si>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</si>
  <si>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</si>
  <si>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</si>
  <si>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</si>
  <si>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</si>
  <si>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</si>
  <si>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</si>
  <si>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</si>
  <si>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</si>
  <si>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</si>
  <si>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</si>
  <si>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</si>
  <si>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</si>
  <si>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</si>
  <si>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</si>
  <si>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</si>
  <si>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</si>
  <si>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</si>
  <si>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</si>
  <si>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</si>
  <si>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</si>
  <si>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</si>
  <si>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</si>
  <si>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</si>
  <si>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</si>
  <si>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</si>
  <si>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</si>
  <si>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</si>
  <si>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</si>
  <si>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</si>
  <si>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</si>
  <si>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</si>
  <si>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</si>
  <si>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</si>
  <si>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</si>
  <si>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</si>
  <si>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</si>
  <si>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</si>
  <si>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</si>
  <si>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</si>
  <si>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</si>
  <si>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</si>
  <si>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</si>
  <si>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</si>
  <si>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</si>
  <si>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</si>
  <si>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</si>
  <si>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</si>
  <si>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</si>
  <si>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</si>
  <si>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</si>
  <si>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</si>
  <si>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</si>
  <si>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</si>
  <si>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</si>
  <si>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</si>
  <si>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</si>
  <si>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</si>
  <si>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</si>
  <si>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</si>
  <si>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</si>
  <si>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</si>
  <si>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</si>
  <si>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</si>
  <si>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</si>
  <si>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</si>
  <si>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</si>
  <si>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</si>
  <si>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</si>
  <si>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</si>
  <si>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</si>
  <si>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</si>
  <si>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</si>
  <si>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</si>
  <si>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</si>
  <si>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</si>
  <si>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</si>
  <si>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</si>
  <si>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</si>
  <si>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</si>
  <si>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</si>
  <si>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</si>
  <si>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</si>
  <si>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</si>
  <si>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</si>
  <si>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</si>
  <si>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</si>
  <si>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</si>
  <si>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</si>
  <si>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</si>
  <si>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</si>
  <si>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</si>
  <si>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</si>
  <si>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</si>
  <si>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</si>
  <si>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</si>
  <si>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</si>
  <si>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</si>
  <si>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</si>
  <si>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</si>
  <si>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</si>
  <si>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</si>
  <si>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</si>
  <si>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</si>
  <si>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</si>
  <si>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</si>
  <si>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</si>
  <si>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</si>
  <si>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</si>
  <si>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</si>
  <si>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</si>
  <si>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</si>
  <si>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</si>
  <si>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</si>
  <si>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</si>
  <si>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</si>
  <si>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</si>
  <si>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</si>
  <si>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</si>
  <si>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</si>
  <si>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</si>
  <si>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</si>
  <si>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</si>
  <si>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</si>
  <si>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</si>
  <si>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</si>
  <si>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</si>
  <si>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</si>
  <si>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</si>
  <si>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</si>
  <si>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</si>
  <si>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</si>
  <si>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</si>
  <si>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</si>
  <si>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</si>
  <si>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</si>
  <si>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</si>
  <si>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</si>
  <si>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</si>
  <si>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</si>
  <si>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</si>
  <si>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</si>
  <si>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</si>
  <si>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</si>
  <si>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</si>
  <si>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</si>
  <si>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</si>
  <si>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</si>
  <si>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</si>
  <si>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</si>
  <si>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</si>
  <si>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</si>
  <si>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</si>
  <si>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</si>
  <si>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</si>
  <si>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</si>
  <si>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</si>
  <si>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</si>
  <si>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</si>
  <si>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</si>
  <si>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</si>
  <si>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</si>
  <si>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</si>
  <si>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</si>
  <si>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</si>
  <si>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</si>
  <si>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</si>
  <si>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</si>
  <si>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</si>
  <si>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</si>
  <si>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</si>
  <si>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</si>
  <si>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</si>
  <si>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</si>
  <si>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</si>
  <si>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</si>
  <si>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</si>
  <si>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</si>
  <si>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</si>
  <si>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</si>
  <si>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</si>
  <si>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</si>
  <si>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</si>
  <si>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</si>
  <si>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</si>
  <si>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</si>
  <si>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</si>
  <si>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</si>
  <si>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</si>
  <si>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</si>
  <si>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</si>
  <si>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</si>
  <si>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</si>
  <si>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</si>
  <si>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</si>
  <si>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</si>
  <si>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</si>
  <si>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</si>
  <si>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</si>
  <si>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</si>
  <si>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</si>
  <si>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</si>
  <si>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</si>
  <si>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</si>
  <si>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</si>
  <si>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</si>
  <si>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</si>
  <si>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</si>
  <si>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</si>
  <si>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</si>
  <si>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</si>
  <si>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</si>
  <si>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</si>
  <si>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</si>
  <si>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</si>
  <si>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</si>
  <si>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</si>
  <si>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</si>
  <si>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</si>
  <si>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</si>
  <si>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</si>
  <si>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</si>
  <si>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</si>
  <si>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</si>
  <si>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</si>
  <si>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</si>
  <si>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</si>
  <si>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</si>
  <si>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</si>
  <si>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</si>
  <si>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</si>
  <si>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</si>
  <si>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</si>
  <si>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</si>
  <si>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</si>
  <si>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</si>
  <si>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</si>
  <si>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</si>
  <si>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</si>
  <si>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</si>
  <si>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</si>
  <si>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</si>
  <si>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</si>
  <si>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</si>
  <si>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</si>
  <si>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</si>
  <si>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</si>
  <si>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</si>
  <si>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</si>
  <si>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</si>
  <si>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</si>
  <si>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</si>
  <si>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</si>
  <si>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</si>
  <si>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</si>
  <si>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</si>
  <si>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</si>
  <si>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</si>
  <si>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</si>
  <si>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</si>
  <si>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</si>
  <si>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</si>
  <si>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</si>
  <si>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</si>
  <si>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</si>
  <si>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</si>
  <si>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</si>
  <si>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</si>
  <si>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</si>
  <si>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</si>
  <si>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</si>
  <si>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</si>
  <si>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</si>
  <si>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</si>
  <si>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</si>
  <si>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</si>
  <si>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</si>
  <si>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</si>
  <si>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</si>
  <si>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</si>
  <si>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</si>
  <si>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</si>
  <si>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</si>
  <si>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</si>
  <si>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</si>
  <si>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</si>
  <si>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</si>
  <si>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</si>
  <si>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</si>
  <si>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</si>
  <si>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</si>
  <si>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</si>
  <si>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</si>
  <si>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</si>
  <si>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</si>
  <si>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</si>
  <si>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</si>
  <si>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</si>
  <si>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</si>
  <si>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</si>
  <si>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</si>
  <si>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</si>
  <si>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</si>
  <si>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</si>
  <si>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</si>
  <si>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</si>
  <si>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</si>
  <si>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</si>
  <si>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</si>
  <si>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</si>
  <si>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</si>
  <si>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</si>
  <si>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</si>
  <si>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</si>
  <si>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</si>
  <si>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</si>
  <si>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</si>
  <si>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</si>
  <si>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</si>
  <si>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</si>
  <si>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</si>
  <si>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</si>
  <si>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</si>
  <si>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</si>
  <si>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</si>
  <si>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</si>
  <si>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</si>
  <si>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</si>
  <si>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</si>
  <si>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</si>
  <si>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</si>
  <si>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</si>
  <si>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</si>
  <si>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</si>
  <si>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</si>
  <si>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</si>
  <si>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</si>
  <si>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</si>
  <si>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</si>
  <si>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</si>
  <si>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</si>
  <si>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</si>
  <si>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</si>
  <si>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</si>
  <si>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</si>
  <si>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</si>
  <si>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</si>
  <si>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</si>
  <si>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</si>
  <si>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</si>
  <si>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</si>
  <si>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</si>
  <si>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</si>
  <si>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</si>
  <si>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</si>
  <si>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</si>
  <si>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</si>
  <si>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</si>
  <si>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</si>
  <si>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</si>
  <si>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</si>
  <si>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</si>
  <si>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</si>
  <si>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</si>
  <si>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</si>
  <si>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</si>
  <si>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</si>
  <si>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</si>
  <si>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</si>
  <si>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</si>
  <si>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</si>
  <si>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</si>
  <si>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</si>
  <si>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</si>
  <si>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</si>
  <si>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</si>
  <si>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</si>
  <si>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</si>
  <si>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</si>
  <si>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</si>
  <si>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</si>
  <si>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</si>
  <si>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</si>
  <si>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</si>
  <si>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</si>
  <si>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</si>
  <si>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</si>
  <si>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</si>
  <si>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</si>
  <si>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</si>
  <si>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</si>
  <si>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</si>
  <si>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</si>
  <si>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</si>
  <si>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</si>
  <si>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</si>
  <si>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</si>
  <si>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</si>
  <si>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</si>
  <si>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</si>
  <si>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</si>
  <si>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</si>
  <si>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</si>
  <si>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</si>
  <si>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</si>
  <si>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</si>
  <si>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</si>
  <si>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</si>
  <si>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</si>
  <si>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</si>
  <si>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</si>
  <si>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</si>
  <si>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</si>
  <si>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</si>
  <si>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</si>
  <si>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</si>
  <si>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</si>
  <si>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</si>
  <si>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</si>
  <si>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</si>
  <si>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</si>
  <si>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</si>
  <si>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</si>
  <si>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</si>
  <si>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</si>
  <si>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</si>
  <si>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</si>
  <si>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</si>
  <si>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</si>
  <si>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</si>
  <si>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</si>
  <si>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</si>
  <si>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</si>
  <si>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</si>
  <si>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</si>
  <si>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</si>
  <si>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</si>
  <si>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</si>
  <si>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</si>
  <si>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</si>
  <si>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</si>
  <si>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</si>
  <si>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</si>
  <si>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</si>
  <si>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</si>
  <si>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</si>
  <si>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</si>
  <si>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</si>
  <si>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</si>
  <si>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</si>
  <si>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</si>
  <si>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</si>
  <si>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</si>
  <si>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</si>
  <si>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</si>
  <si>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</si>
  <si>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</si>
  <si>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</si>
  <si>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</si>
  <si>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</si>
  <si>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</si>
  <si>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</si>
  <si>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</si>
  <si>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</si>
  <si>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</si>
  <si>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</si>
  <si>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</si>
  <si>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</si>
  <si>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</si>
  <si>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</si>
  <si>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</si>
  <si>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</si>
  <si>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</si>
  <si>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</si>
  <si>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</si>
  <si>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</si>
  <si>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</si>
  <si>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</si>
  <si>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</si>
  <si>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</si>
  <si>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</si>
  <si>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</si>
  <si>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</si>
  <si>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</si>
  <si>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</si>
  <si>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</si>
  <si>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</si>
  <si>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</si>
  <si>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</si>
  <si>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</si>
  <si>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</si>
  <si>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</si>
  <si>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</si>
  <si>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</si>
  <si>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</si>
  <si>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</si>
  <si>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</si>
  <si>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</si>
  <si>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</si>
  <si>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</si>
  <si>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</si>
  <si>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</si>
  <si>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</si>
  <si>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</si>
  <si>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</si>
  <si>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</si>
  <si>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</si>
  <si>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</si>
  <si>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</si>
  <si>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</si>
  <si>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</si>
  <si>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</si>
  <si>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</si>
  <si>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</si>
  <si>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</si>
  <si>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</si>
  <si>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</si>
  <si>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</si>
  <si>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</si>
  <si>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</si>
  <si>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</si>
  <si>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</si>
  <si>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</si>
  <si>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</si>
  <si>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</si>
  <si>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</si>
  <si>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</si>
  <si>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</si>
  <si>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</si>
  <si>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</si>
  <si>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</si>
  <si>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</si>
  <si>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</si>
  <si>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</si>
  <si>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</si>
  <si>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</si>
  <si>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</si>
  <si>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</si>
  <si>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</si>
  <si>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</si>
  <si>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</si>
  <si>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</si>
  <si>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</si>
  <si>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</si>
  <si>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</si>
  <si>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</si>
  <si>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</si>
  <si>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</si>
  <si>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</si>
  <si>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</si>
  <si>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</si>
  <si>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</si>
  <si>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</si>
  <si>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</si>
  <si>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</si>
  <si>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</si>
  <si>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</si>
  <si>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</si>
  <si>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</si>
  <si>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</si>
  <si>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</si>
  <si>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</si>
  <si>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</si>
  <si>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</si>
  <si>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</si>
  <si>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</si>
  <si>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</si>
  <si>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</si>
  <si>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</si>
  <si>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</si>
  <si>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</si>
  <si>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</si>
  <si>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</si>
  <si>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</si>
  <si>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</si>
  <si>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</si>
  <si>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</si>
  <si>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</si>
  <si>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</si>
  <si>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</si>
  <si>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</si>
  <si>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</si>
  <si>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</si>
  <si>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</si>
  <si>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</si>
  <si>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</si>
  <si>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</si>
  <si>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</si>
  <si>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</si>
  <si>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</si>
  <si>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</si>
  <si>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</si>
  <si>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</si>
  <si>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</si>
  <si>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</si>
  <si>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</si>
  <si>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</si>
  <si>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</si>
  <si>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</si>
  <si>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</si>
  <si>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</si>
  <si>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</si>
  <si>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</si>
  <si>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</si>
  <si>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</si>
  <si>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</si>
  <si>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</si>
  <si>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</si>
  <si>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</si>
  <si>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</si>
  <si>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</si>
  <si>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</si>
  <si>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</si>
  <si>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</si>
  <si>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</si>
  <si>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</si>
  <si>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</si>
  <si>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</si>
  <si>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</si>
  <si>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</si>
  <si>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</si>
  <si>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</si>
  <si>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</si>
  <si>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</si>
  <si>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</si>
  <si>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</si>
  <si>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</si>
  <si>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</si>
  <si>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</si>
  <si>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</si>
  <si>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</si>
  <si>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</si>
  <si>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</si>
  <si>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</si>
  <si>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</si>
  <si>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</si>
  <si>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</si>
  <si>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</si>
  <si>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</si>
  <si>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</si>
  <si>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</si>
  <si>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</si>
  <si>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</si>
  <si>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</si>
  <si>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</si>
  <si>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</si>
  <si>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</si>
  <si>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</si>
  <si>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</si>
  <si>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</si>
  <si>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</si>
  <si>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</si>
  <si>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</si>
  <si>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</si>
  <si>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</si>
  <si>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</si>
  <si>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</si>
  <si>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</si>
  <si>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</si>
  <si>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</si>
  <si>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</si>
  <si>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</si>
  <si>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</si>
  <si>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</si>
  <si>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</si>
  <si>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</si>
  <si>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</si>
  <si>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</si>
  <si>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</si>
  <si>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</si>
  <si>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</si>
  <si>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</si>
  <si>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</si>
  <si>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</si>
  <si>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</si>
  <si>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</si>
  <si>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</si>
  <si>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</si>
  <si>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</si>
  <si>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</si>
  <si>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</si>
  <si>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</si>
  <si>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</si>
  <si>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</si>
  <si>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</si>
  <si>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</si>
  <si>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</si>
  <si>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</si>
  <si>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</si>
  <si>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</si>
  <si>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</si>
  <si>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</si>
  <si>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</si>
  <si>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</si>
  <si>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</si>
  <si>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</si>
  <si>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</si>
  <si>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</si>
  <si>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</si>
  <si>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</si>
  <si>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</si>
  <si>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</si>
  <si>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</si>
  <si>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</si>
  <si>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</si>
  <si>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</si>
  <si>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</si>
  <si>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</si>
  <si>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</si>
  <si>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</si>
  <si>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</si>
  <si>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</si>
  <si>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</si>
  <si>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</si>
  <si>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</si>
  <si>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</si>
  <si>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</si>
  <si>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</si>
  <si>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</si>
  <si>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</si>
  <si>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</si>
  <si>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</si>
  <si>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</si>
  <si>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</si>
  <si>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</si>
  <si>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</si>
  <si>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</si>
  <si>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</si>
  <si>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</si>
  <si>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</si>
  <si>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</si>
  <si>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</si>
  <si>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</si>
  <si>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</si>
  <si>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</si>
  <si>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</si>
  <si>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</si>
  <si>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</si>
  <si>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</si>
  <si>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</si>
  <si>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</si>
  <si>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</si>
  <si>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</si>
  <si>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</si>
  <si>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</si>
  <si>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</si>
  <si>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</si>
  <si>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</si>
  <si>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</si>
  <si>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</si>
  <si>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</si>
  <si>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</si>
  <si>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</si>
  <si>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</si>
  <si>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</si>
  <si>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</si>
  <si>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</si>
  <si>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</si>
  <si>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</si>
  <si>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</si>
  <si>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</si>
  <si>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</si>
  <si>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</si>
  <si>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</si>
  <si>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</si>
  <si>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</si>
  <si>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</si>
  <si>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</si>
  <si>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</si>
  <si>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</si>
  <si>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</si>
  <si>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</si>
  <si>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</si>
  <si>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</si>
  <si>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</si>
  <si>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</si>
  <si>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</si>
  <si>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</si>
  <si>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</si>
  <si>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</si>
  <si>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</si>
  <si>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</si>
  <si>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</si>
  <si>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</si>
  <si>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</si>
  <si>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</si>
  <si>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</si>
  <si>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</si>
  <si>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</si>
  <si>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</si>
  <si>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</si>
  <si>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</si>
  <si>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</si>
  <si>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</si>
  <si>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</si>
  <si>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</si>
  <si>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</si>
  <si>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</si>
  <si>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</si>
  <si>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</si>
  <si>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</si>
  <si>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</si>
  <si>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</si>
  <si>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</si>
  <si>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</si>
  <si>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</si>
  <si>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</si>
  <si>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</si>
  <si>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</si>
  <si>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</si>
  <si>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</si>
  <si>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</si>
  <si>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</si>
  <si>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</si>
  <si>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</si>
  <si>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</si>
  <si>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</si>
  <si>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</si>
  <si>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</si>
  <si>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</si>
  <si>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</si>
  <si>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</si>
  <si>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</si>
  <si>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</si>
  <si>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</si>
  <si>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</si>
  <si>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</si>
  <si>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</si>
  <si>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</si>
  <si>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</si>
  <si>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</si>
  <si>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</si>
  <si>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</si>
  <si>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</si>
  <si>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</si>
  <si>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</si>
  <si>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</si>
  <si>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</si>
  <si>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</si>
  <si>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</si>
  <si>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</si>
  <si>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</si>
  <si>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</si>
  <si>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</si>
  <si>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</si>
  <si>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</si>
  <si>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</si>
  <si>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</si>
  <si>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</si>
  <si>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</si>
  <si>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</si>
  <si>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</si>
  <si>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</si>
  <si>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</si>
  <si>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</si>
  <si>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</si>
  <si>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</si>
  <si>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</si>
  <si>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</si>
  <si>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</si>
  <si>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</si>
  <si>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</si>
  <si>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</si>
  <si>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</si>
  <si>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</si>
  <si>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</si>
  <si>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</si>
  <si>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</si>
  <si>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</si>
  <si>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</si>
  <si>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</si>
  <si>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</si>
  <si>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</si>
  <si>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</si>
  <si>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</si>
  <si>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</si>
  <si>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</si>
  <si>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</si>
  <si>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</si>
  <si>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</si>
  <si>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</si>
  <si>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</si>
  <si>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</si>
  <si>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</si>
  <si>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</si>
  <si>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</si>
  <si>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</si>
  <si>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</si>
  <si>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</si>
  <si>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</si>
  <si>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</si>
  <si>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</si>
  <si>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</si>
  <si>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</si>
  <si>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</si>
  <si>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</si>
  <si>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</si>
  <si>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</si>
  <si>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</si>
  <si>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</si>
  <si>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</si>
  <si>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</si>
  <si>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</si>
  <si>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</si>
  <si>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</si>
  <si>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</si>
  <si>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</si>
  <si>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</si>
  <si>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</si>
  <si>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</si>
  <si>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</si>
  <si>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</si>
  <si>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</si>
  <si>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</si>
  <si>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</si>
  <si>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</si>
  <si>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</si>
  <si>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</si>
  <si>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</si>
  <si>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</si>
  <si>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</si>
  <si>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</si>
  <si>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</si>
  <si>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</si>
  <si>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</si>
  <si>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</si>
  <si>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</si>
  <si>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</si>
  <si>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</si>
  <si>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</si>
  <si>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</si>
  <si>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</si>
  <si>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</si>
  <si>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</si>
  <si>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</si>
  <si>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</si>
  <si>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</si>
  <si>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</si>
  <si>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</si>
  <si>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</si>
  <si>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</si>
  <si>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</si>
  <si>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</si>
  <si>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</si>
  <si>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</si>
  <si>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</si>
  <si>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</si>
  <si>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</si>
  <si>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</si>
  <si>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</si>
  <si>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</si>
  <si>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</si>
  <si>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</si>
  <si>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</si>
  <si>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</si>
  <si>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</si>
  <si>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</si>
  <si>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</si>
  <si>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</si>
  <si>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</si>
  <si>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</si>
  <si>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</si>
  <si>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</si>
  <si>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</si>
  <si>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</si>
  <si>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</si>
  <si>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</si>
  <si>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</si>
  <si>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</si>
  <si>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</si>
  <si>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</si>
  <si>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</si>
  <si>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</si>
  <si>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</si>
  <si>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</si>
  <si>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</si>
  <si>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</si>
  <si>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</si>
  <si>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</si>
  <si>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</si>
  <si>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</si>
  <si>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</si>
  <si>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</si>
  <si>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</si>
  <si>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</si>
  <si>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</si>
  <si>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</si>
  <si>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</si>
  <si>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</si>
  <si>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</si>
  <si>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</si>
  <si>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</si>
  <si>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</si>
  <si>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</si>
  <si>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</si>
  <si>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</si>
  <si>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</si>
  <si>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</si>
  <si>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</si>
  <si>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</si>
  <si>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</si>
  <si>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</si>
  <si>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</si>
  <si>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</si>
  <si>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</si>
  <si>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</si>
  <si>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</si>
  <si>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</si>
  <si>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</si>
  <si>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</si>
  <si>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</si>
  <si>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</si>
  <si>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</si>
  <si>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</si>
  <si>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</si>
  <si>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</si>
  <si>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</si>
  <si>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</si>
  <si>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</si>
  <si>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</si>
  <si>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</si>
  <si>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</si>
  <si>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</si>
  <si>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</si>
  <si>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</si>
  <si>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</si>
  <si>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</si>
  <si>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</si>
  <si>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</si>
  <si>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</si>
  <si>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</si>
  <si>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</si>
  <si>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</si>
  <si>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</si>
  <si>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</si>
  <si>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</si>
  <si>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</si>
  <si>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</si>
  <si>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</si>
  <si>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</si>
  <si>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</si>
  <si>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</si>
  <si>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</si>
  <si>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</si>
  <si>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</si>
  <si>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</si>
  <si>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</si>
  <si>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</si>
  <si>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</si>
  <si>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</si>
  <si>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</si>
  <si>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</si>
  <si>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</si>
  <si>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</si>
  <si>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</si>
  <si>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</si>
  <si>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</si>
  <si>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</si>
  <si>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</si>
  <si>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</si>
  <si>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</si>
  <si>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</si>
  <si>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</si>
  <si>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</si>
  <si>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</si>
  <si>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</si>
  <si>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</si>
  <si>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</si>
  <si>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</si>
  <si>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</si>
  <si>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</si>
  <si>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</si>
  <si>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</si>
  <si>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</si>
  <si>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</si>
  <si>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</si>
  <si>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</si>
  <si>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</si>
  <si>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</si>
  <si>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</si>
  <si>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</si>
  <si>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</si>
  <si>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</si>
  <si>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</si>
  <si>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</si>
  <si>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</si>
  <si>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</si>
  <si>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</si>
  <si>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</si>
  <si>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</si>
  <si>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</si>
  <si>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</si>
  <si>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</si>
  <si>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</si>
  <si>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</si>
  <si>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</si>
  <si>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</si>
  <si>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</si>
  <si>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</si>
  <si>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</si>
  <si>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</si>
  <si>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</si>
  <si>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</si>
  <si>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</si>
  <si>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</si>
  <si>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</si>
  <si>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</si>
  <si>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</si>
  <si>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</si>
  <si>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</si>
  <si>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</si>
  <si>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</si>
  <si>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</si>
  <si>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</si>
  <si>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</si>
  <si>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</si>
  <si>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</si>
  <si>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</si>
  <si>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</si>
  <si>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</si>
  <si>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</si>
  <si>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</si>
  <si>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</si>
  <si>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</si>
  <si>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</si>
  <si>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</si>
  <si>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</si>
  <si>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</si>
  <si>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</si>
  <si>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</si>
  <si>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</si>
  <si>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</si>
  <si>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</si>
  <si>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</si>
  <si>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</si>
  <si>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</si>
  <si>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</si>
  <si>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</si>
  <si>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</si>
  <si>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</si>
  <si>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</si>
  <si>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</si>
  <si>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</si>
  <si>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</si>
  <si>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</si>
  <si>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</si>
  <si>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</si>
  <si>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</si>
  <si>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</si>
  <si>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</si>
  <si>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</si>
  <si>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</si>
  <si>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</si>
  <si>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</si>
  <si>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</si>
  <si>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</si>
  <si>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</si>
  <si>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</si>
  <si>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</si>
  <si>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</si>
  <si>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</si>
  <si>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</si>
  <si>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</si>
  <si>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</si>
  <si>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</si>
  <si>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</si>
  <si>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</si>
  <si>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</si>
  <si>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</si>
  <si>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</si>
  <si>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</si>
  <si>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</si>
  <si>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</si>
  <si>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</si>
  <si>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</si>
  <si>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</si>
  <si>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</si>
  <si>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</si>
  <si>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</si>
  <si>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</si>
  <si>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</si>
  <si>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</si>
  <si>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</si>
  <si>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</si>
  <si>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</si>
  <si>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</si>
  <si>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</si>
  <si>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</si>
  <si>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</si>
  <si>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</si>
  <si>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</si>
  <si>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</si>
  <si>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</si>
  <si>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</si>
  <si>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</si>
  <si>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</si>
  <si>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</si>
  <si>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</si>
  <si>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</si>
  <si>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</si>
  <si>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</si>
  <si>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</si>
  <si>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</si>
  <si>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</si>
  <si>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</si>
  <si>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</si>
  <si>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</si>
  <si>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</si>
  <si>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</si>
  <si>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</si>
  <si>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</si>
  <si>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</si>
  <si>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</si>
  <si>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</si>
  <si>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</si>
  <si>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</si>
  <si>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</si>
  <si>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</si>
  <si>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</si>
  <si>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</si>
  <si>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</si>
  <si>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</si>
  <si>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</si>
  <si>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</si>
  <si>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</si>
  <si>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</si>
  <si>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</si>
  <si>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</si>
  <si>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</si>
  <si>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</si>
  <si>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</si>
  <si>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</si>
  <si>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</si>
  <si>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</si>
  <si>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</si>
  <si>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</si>
  <si>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</si>
  <si>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</si>
  <si>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</si>
  <si>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</si>
  <si>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</si>
  <si>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</si>
  <si>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</si>
  <si>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</si>
  <si>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</si>
  <si>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</si>
  <si>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</si>
  <si>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</si>
  <si>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</si>
  <si>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</si>
  <si>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</si>
  <si>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</si>
  <si>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</si>
  <si>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</si>
  <si>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</si>
  <si>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</si>
  <si>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</si>
  <si>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</si>
  <si>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</si>
  <si>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</si>
  <si>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</si>
  <si>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</si>
  <si>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</si>
  <si>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</si>
  <si>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</si>
  <si>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</si>
  <si>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</si>
  <si>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</si>
  <si>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</si>
  <si>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</si>
  <si>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</si>
  <si>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</si>
  <si>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</si>
  <si>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</si>
  <si>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</si>
  <si>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</si>
  <si>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</si>
  <si>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</si>
  <si>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</si>
  <si>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</si>
  <si>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</si>
  <si>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</si>
  <si>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</si>
  <si>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</si>
  <si>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</si>
  <si>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</si>
  <si>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</si>
  <si>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</si>
  <si>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</si>
  <si>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</si>
  <si>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</si>
  <si>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</si>
  <si>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</si>
  <si>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</si>
  <si>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</si>
  <si>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</si>
  <si>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</si>
  <si>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</si>
  <si>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</si>
  <si>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</si>
  <si>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</si>
  <si>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</si>
  <si>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</si>
  <si>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</si>
  <si>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</si>
  <si>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</si>
  <si>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</si>
  <si>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</si>
  <si>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</si>
  <si>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</si>
  <si>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</si>
  <si>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</si>
  <si>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</si>
  <si>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</si>
  <si>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</si>
  <si>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</si>
  <si>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</si>
  <si>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</si>
  <si>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</si>
  <si>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</si>
  <si>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</si>
  <si>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</si>
  <si>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</si>
  <si>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</si>
  <si>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</si>
  <si>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</si>
  <si>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</si>
  <si>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</si>
  <si>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</si>
  <si>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</si>
  <si>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</si>
  <si>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</si>
  <si>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</si>
  <si>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</si>
  <si>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</si>
  <si>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</si>
  <si>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</si>
  <si>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</si>
  <si>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</si>
  <si>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</si>
  <si>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</si>
  <si>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</si>
  <si>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</si>
  <si>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</si>
  <si>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</si>
  <si>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</si>
  <si>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</si>
  <si>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</si>
  <si>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</si>
  <si>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</si>
  <si>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</si>
  <si>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</si>
  <si>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</si>
  <si>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</si>
  <si>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</si>
  <si>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</si>
  <si>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</si>
  <si>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</si>
  <si>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</si>
  <si>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</si>
  <si>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</si>
  <si>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</si>
  <si>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</si>
  <si>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</si>
  <si>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</si>
  <si>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</si>
  <si>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</si>
  <si>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</si>
  <si>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</si>
  <si>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</si>
  <si>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</si>
  <si>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</si>
  <si>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</si>
  <si>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</si>
  <si>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</si>
  <si>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</si>
  <si>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</si>
  <si>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</si>
  <si>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</si>
  <si>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</si>
  <si>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</si>
  <si>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</si>
  <si>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</si>
  <si>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</si>
  <si>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</si>
  <si>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</si>
  <si>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</si>
  <si>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</si>
  <si>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</si>
  <si>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</si>
  <si>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</si>
  <si>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</si>
  <si>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</si>
  <si>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</si>
  <si>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</si>
  <si>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</si>
  <si>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</si>
  <si>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</si>
  <si>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</si>
  <si>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</si>
  <si>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</si>
  <si>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</si>
  <si>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</si>
  <si>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</si>
  <si>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</si>
  <si>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</si>
  <si>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</si>
  <si>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</si>
  <si>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</si>
  <si>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</si>
  <si>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</si>
  <si>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</si>
  <si>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</si>
  <si>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</si>
  <si>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</si>
  <si>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</si>
  <si>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</si>
  <si>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</si>
  <si>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</si>
  <si>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</si>
  <si>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</si>
  <si>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</si>
  <si>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</si>
  <si>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</si>
  <si>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</si>
  <si>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</si>
  <si>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</si>
  <si>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</si>
  <si>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</si>
  <si>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</si>
  <si>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</si>
  <si>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</si>
  <si>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</si>
  <si>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</si>
  <si>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</si>
  <si>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</si>
  <si>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</si>
  <si>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</si>
  <si>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</si>
  <si>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</si>
  <si>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</si>
  <si>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</si>
  <si>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</si>
  <si>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</si>
  <si>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</si>
  <si>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</si>
  <si>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</si>
  <si>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</si>
  <si>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</si>
  <si>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</si>
  <si>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</si>
  <si>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</si>
  <si>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</si>
  <si>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</si>
  <si>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</si>
  <si>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</si>
  <si>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</si>
  <si>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</si>
  <si>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</si>
  <si>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</si>
  <si>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</si>
  <si>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</si>
  <si>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</si>
  <si>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</si>
  <si>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</si>
  <si>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</si>
  <si>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</si>
  <si>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</si>
  <si>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</si>
  <si>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</si>
  <si>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</si>
  <si>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</si>
  <si>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</si>
  <si>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</si>
  <si>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</si>
  <si>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</si>
  <si>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</si>
  <si>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</si>
  <si>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</si>
  <si>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</si>
  <si>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</si>
  <si>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</si>
  <si>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</si>
  <si>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</si>
  <si>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</si>
  <si>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</si>
  <si>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</si>
  <si>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</si>
  <si>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</si>
  <si>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</si>
  <si>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</si>
  <si>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</si>
  <si>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</si>
  <si>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</si>
  <si>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</si>
  <si>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</si>
  <si>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</si>
  <si>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</si>
  <si>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</si>
  <si>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</si>
  <si>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</si>
  <si>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</si>
  <si>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</si>
  <si>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</si>
  <si>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</si>
  <si>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</si>
  <si>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</si>
  <si>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</si>
  <si>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</si>
  <si>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</si>
  <si>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</si>
  <si>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</si>
  <si>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</si>
  <si>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</si>
  <si>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</si>
  <si>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</si>
  <si>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</si>
  <si>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</si>
  <si>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</si>
  <si>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</si>
  <si>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</si>
  <si>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</si>
  <si>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</si>
  <si>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</si>
  <si>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</si>
  <si>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</si>
  <si>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</si>
  <si>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</si>
  <si>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</si>
  <si>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</si>
  <si>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</si>
  <si>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</si>
  <si>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</si>
  <si>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</si>
  <si>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</si>
  <si>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</si>
  <si>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</si>
  <si>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</si>
  <si>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</si>
  <si>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</si>
  <si>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</si>
  <si>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</si>
  <si>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</si>
  <si>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</si>
  <si>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</si>
  <si>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</si>
  <si>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</si>
  <si>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</si>
  <si>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</si>
  <si>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</si>
  <si>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</si>
  <si>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</si>
  <si>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</si>
  <si>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</si>
  <si>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</si>
  <si>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</si>
  <si>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</si>
  <si>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</si>
  <si>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</si>
  <si>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</si>
  <si>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</si>
  <si>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</si>
  <si>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</si>
  <si>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</si>
  <si>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</si>
  <si>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</si>
  <si>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</si>
  <si>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</si>
  <si>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</si>
  <si>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</si>
  <si>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</si>
  <si>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</si>
  <si>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</si>
  <si>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</si>
  <si>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</si>
  <si>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</si>
  <si>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</si>
  <si>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</si>
  <si>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</si>
  <si>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</si>
  <si>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</si>
  <si>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</si>
  <si>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</si>
  <si>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</si>
  <si>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</si>
  <si>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</si>
  <si>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</si>
  <si>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</si>
  <si>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</si>
  <si>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</si>
  <si>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</si>
  <si>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</si>
  <si>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</si>
  <si>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</si>
  <si>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</si>
  <si>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</si>
  <si>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</si>
  <si>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</si>
  <si>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</si>
  <si>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</si>
  <si>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</si>
  <si>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</si>
  <si>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</si>
  <si>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</si>
  <si>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</si>
  <si>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</si>
  <si>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</si>
  <si>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</si>
  <si>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</si>
  <si>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</si>
  <si>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</si>
  <si>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</si>
  <si>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</si>
  <si>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</si>
  <si>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</si>
  <si>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</si>
  <si>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</si>
  <si>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</si>
  <si>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</si>
  <si>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</si>
  <si>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</si>
  <si>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</si>
  <si>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</si>
  <si>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</si>
  <si>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</si>
  <si>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</si>
  <si>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</si>
  <si>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</si>
  <si>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</si>
  <si>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</si>
  <si>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</si>
  <si>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</si>
  <si>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</si>
  <si>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</si>
  <si>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</si>
  <si>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</si>
  <si>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</si>
  <si>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</si>
  <si>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</si>
  <si>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</si>
  <si>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</si>
  <si>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</si>
  <si>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</si>
  <si>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</si>
  <si>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</si>
  <si>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</si>
  <si>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</si>
  <si>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</si>
  <si>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</si>
  <si>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</si>
  <si>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</si>
  <si>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</si>
  <si>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</si>
  <si>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</si>
  <si>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</si>
  <si>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</si>
  <si>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</si>
  <si>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</si>
  <si>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</si>
  <si>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</si>
  <si>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</si>
  <si>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</si>
  <si>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</si>
  <si>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</si>
  <si>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</si>
  <si>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</si>
  <si>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</si>
  <si>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</si>
  <si>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</si>
  <si>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</si>
  <si>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</si>
  <si>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</si>
  <si>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</si>
  <si>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</si>
  <si>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</si>
  <si>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</si>
  <si>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</si>
  <si>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</si>
  <si>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</si>
  <si>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</si>
  <si>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</si>
  <si>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</si>
  <si>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</si>
  <si>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</si>
  <si>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</si>
  <si>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</si>
  <si>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</si>
  <si>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</si>
  <si>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</si>
  <si>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</si>
  <si>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</si>
  <si>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</si>
  <si>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</si>
  <si>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</si>
  <si>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</si>
  <si>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</si>
  <si>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</si>
  <si>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</si>
  <si>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</si>
  <si>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</si>
  <si>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</si>
  <si>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</si>
  <si>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</si>
  <si>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</si>
  <si>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</si>
  <si>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</si>
  <si>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</si>
  <si>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</si>
  <si>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</si>
  <si>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</si>
  <si>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</si>
  <si>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</si>
  <si>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</si>
  <si>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</si>
  <si>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</si>
  <si>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</si>
  <si>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</si>
  <si>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</si>
  <si>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</si>
  <si>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</si>
  <si>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</si>
  <si>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</si>
  <si>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</si>
  <si>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</si>
  <si>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</si>
  <si>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</si>
  <si>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</si>
  <si>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</si>
  <si>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</si>
  <si>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</si>
  <si>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</si>
  <si>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</si>
  <si>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</si>
  <si>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</si>
  <si>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</si>
  <si>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</si>
  <si>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</si>
  <si>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</si>
  <si>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</si>
  <si>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</si>
  <si>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</si>
  <si>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</si>
  <si>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</si>
  <si>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</si>
  <si>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</si>
  <si>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</si>
  <si>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</si>
  <si>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</si>
  <si>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</si>
  <si>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</si>
  <si>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</si>
  <si>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</si>
  <si>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</si>
  <si>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</si>
  <si>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</si>
  <si>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</si>
  <si>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</si>
  <si>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</si>
  <si>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</si>
  <si>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</si>
  <si>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</si>
  <si>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</si>
  <si>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</si>
  <si>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</si>
  <si>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</si>
  <si>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</si>
  <si>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</si>
  <si>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</si>
  <si>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</si>
  <si>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</si>
  <si>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</si>
  <si>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</si>
  <si>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</si>
  <si>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</si>
  <si>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</si>
  <si>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</si>
  <si>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</si>
  <si>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</si>
  <si>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</si>
  <si>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</si>
  <si>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</si>
  <si>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</si>
  <si>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</si>
  <si>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</si>
  <si>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</si>
  <si>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</si>
  <si>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</si>
  <si>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</si>
  <si>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</si>
  <si>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</si>
  <si>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</si>
  <si>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</si>
  <si>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</si>
  <si>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</si>
  <si>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</si>
  <si>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</si>
  <si>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</si>
  <si>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</si>
  <si>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</si>
  <si>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</si>
  <si>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</si>
  <si>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</si>
  <si>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</si>
  <si>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</si>
  <si>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</si>
  <si>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</si>
  <si>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</si>
  <si>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</si>
  <si>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</si>
  <si>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</si>
  <si>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</si>
  <si>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</si>
  <si>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</si>
  <si>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</si>
  <si>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</si>
  <si>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</si>
  <si>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</si>
  <si>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</si>
  <si>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</si>
  <si>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</si>
  <si>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</si>
  <si>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</si>
  <si>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</si>
  <si>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</si>
  <si>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</si>
  <si>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</si>
  <si>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</si>
  <si>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</si>
  <si>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</si>
  <si>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</si>
  <si>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</si>
  <si>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</si>
  <si>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</si>
  <si>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</si>
  <si>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</si>
  <si>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</si>
  <si>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</si>
  <si>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</si>
  <si>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</si>
  <si>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</si>
  <si>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</si>
  <si>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</si>
  <si>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</si>
  <si>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</si>
  <si>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</si>
  <si>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</si>
  <si>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</si>
  <si>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</si>
  <si>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</si>
  <si>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</si>
  <si>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</si>
  <si>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</si>
  <si>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</si>
  <si>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</si>
  <si>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</si>
  <si>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</si>
  <si>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</si>
  <si>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</si>
  <si>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</si>
  <si>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</si>
  <si>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</si>
  <si>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</si>
  <si>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</si>
  <si>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</si>
  <si>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</si>
  <si>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</si>
  <si>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</si>
  <si>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</si>
  <si>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</si>
  <si>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</si>
  <si>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</si>
  <si>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</si>
  <si>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</si>
  <si>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</si>
  <si>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</si>
  <si>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</si>
  <si>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</si>
  <si>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</si>
  <si>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</si>
  <si>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</si>
  <si>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</si>
  <si>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</si>
  <si>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</si>
  <si>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</si>
  <si>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</si>
  <si>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</si>
  <si>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</si>
  <si>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</si>
  <si>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</si>
  <si>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</si>
  <si>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</si>
  <si>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</si>
  <si>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</si>
  <si>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</si>
  <si>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</si>
  <si>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</si>
  <si>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</si>
  <si>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</si>
  <si>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</si>
  <si>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</si>
  <si>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</si>
  <si>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</si>
  <si>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</si>
  <si>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</si>
  <si>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</si>
  <si>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</si>
  <si>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</si>
  <si>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</si>
  <si>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</si>
  <si>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</si>
  <si>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</si>
  <si>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</si>
  <si>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</si>
  <si>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</si>
  <si>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</si>
  <si>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</si>
  <si>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</si>
  <si>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</si>
  <si>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</si>
  <si>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</si>
  <si>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</si>
  <si>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</si>
  <si>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</si>
  <si>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</si>
  <si>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</si>
  <si>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</si>
  <si>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</si>
  <si>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</si>
  <si>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</si>
  <si>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</si>
  <si>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</si>
  <si>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</si>
  <si>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</si>
  <si>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</si>
  <si>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</si>
  <si>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</si>
  <si>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</si>
  <si>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</si>
  <si>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</si>
  <si>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</si>
  <si>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</si>
  <si>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</si>
  <si>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</si>
  <si>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</si>
  <si>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</si>
  <si>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</si>
  <si>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</si>
  <si>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</si>
  <si>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</si>
  <si>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</si>
  <si>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</si>
  <si>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</si>
  <si>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</si>
  <si>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</si>
  <si>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</si>
  <si>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</si>
  <si>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</si>
  <si>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</si>
  <si>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</si>
  <si>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</si>
  <si>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</si>
  <si>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</si>
  <si>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</si>
  <si>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</si>
  <si>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</si>
  <si>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</si>
  <si>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</si>
  <si>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</si>
  <si>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</si>
  <si>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</si>
  <si>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</si>
  <si>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</si>
  <si>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</si>
  <si>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</si>
  <si>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</si>
  <si>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</si>
  <si>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</si>
  <si>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</si>
  <si>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</si>
  <si>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</si>
  <si>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</si>
  <si>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</si>
  <si>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</si>
  <si>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</si>
  <si>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</si>
  <si>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</si>
  <si>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</si>
  <si>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</si>
  <si>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</si>
  <si>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</si>
  <si>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</si>
  <si>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</si>
  <si>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</si>
  <si>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</si>
  <si>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</si>
  <si>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</si>
  <si>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</si>
  <si>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</si>
  <si>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</si>
  <si>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</si>
  <si>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</si>
  <si>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</si>
  <si>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</si>
  <si>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</si>
  <si>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</si>
  <si>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</si>
  <si>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</si>
  <si>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</si>
  <si>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</si>
  <si>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</si>
  <si>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</si>
  <si>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</si>
  <si>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</si>
  <si>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</si>
  <si>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</si>
  <si>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</si>
  <si>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</si>
  <si>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</si>
  <si>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</si>
  <si>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</si>
  <si>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</si>
  <si>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</si>
  <si>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</si>
  <si>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</si>
  <si>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</si>
  <si>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</si>
  <si>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</si>
  <si>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</si>
  <si>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</si>
  <si>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</si>
  <si>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</si>
  <si>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</si>
  <si>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</si>
  <si>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</si>
  <si>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</si>
  <si>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</si>
  <si>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</si>
  <si>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</si>
  <si>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</si>
  <si>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</si>
  <si>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</si>
  <si>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</si>
  <si>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</si>
  <si>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</si>
  <si>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</si>
  <si>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</si>
  <si>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</si>
  <si>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</si>
  <si>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</si>
  <si>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</si>
  <si>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</si>
  <si>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</si>
  <si>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</si>
  <si>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</si>
  <si>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</si>
  <si>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</si>
  <si>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</si>
  <si>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</si>
  <si>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</si>
  <si>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</si>
  <si>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</si>
  <si>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</si>
  <si>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</si>
  <si>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</si>
  <si>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</si>
  <si>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</si>
  <si>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</si>
  <si>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</si>
  <si>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</si>
  <si>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</si>
  <si>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</si>
  <si>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</si>
  <si>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</si>
  <si>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</si>
  <si>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</si>
  <si>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</si>
  <si>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</si>
  <si>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</si>
  <si>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</si>
  <si>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</si>
  <si>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</si>
  <si>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</si>
  <si>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</si>
  <si>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</si>
  <si>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</si>
  <si>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</si>
  <si>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</si>
  <si>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</si>
  <si>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</si>
  <si>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</si>
  <si>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</si>
  <si>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</si>
  <si>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</si>
  <si>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</si>
  <si>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</si>
  <si>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</si>
  <si>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</si>
  <si>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</si>
  <si>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</si>
  <si>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</si>
  <si>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</si>
  <si>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</si>
  <si>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</si>
  <si>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</si>
  <si>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</si>
  <si>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</si>
  <si>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</si>
  <si>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</si>
  <si>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</si>
  <si>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</si>
  <si>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</si>
  <si>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</si>
  <si>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</si>
  <si>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</si>
  <si>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</si>
  <si>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</si>
  <si>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</si>
  <si>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</si>
  <si>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</si>
  <si>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</si>
  <si>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</si>
  <si>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</si>
  <si>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</si>
  <si>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</si>
  <si>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</si>
  <si>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</si>
  <si>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</si>
  <si>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</si>
  <si>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</si>
  <si>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</si>
  <si>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</si>
  <si>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</si>
  <si>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</si>
  <si>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</si>
  <si>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</si>
  <si>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</si>
  <si>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</si>
  <si>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</si>
  <si>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</si>
  <si>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</si>
  <si>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</si>
  <si>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</si>
  <si>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</si>
  <si>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</si>
  <si>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</si>
  <si>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</si>
  <si>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</si>
  <si>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</si>
  <si>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</si>
  <si>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</si>
  <si>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</si>
  <si>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</si>
  <si>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</si>
  <si>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</si>
  <si>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</si>
  <si>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</si>
  <si>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</si>
  <si>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</si>
  <si>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</si>
  <si>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</si>
  <si>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</si>
  <si>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</si>
  <si>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</si>
  <si>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</si>
  <si>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</si>
  <si>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</si>
  <si>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</si>
  <si>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</si>
  <si>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</si>
  <si>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</si>
  <si>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</si>
  <si>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</si>
  <si>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</si>
  <si>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</si>
  <si>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</si>
  <si>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</si>
  <si>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</si>
  <si>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</si>
  <si>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</si>
  <si>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</si>
  <si>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</si>
  <si>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</si>
  <si>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</si>
  <si>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</si>
  <si>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</si>
  <si>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</si>
  <si>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</si>
  <si>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</si>
  <si>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</si>
  <si>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</si>
  <si>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</si>
  <si>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</si>
  <si>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</si>
  <si>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</si>
  <si>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</si>
  <si>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</si>
  <si>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</si>
  <si>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</si>
  <si>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</si>
  <si>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</si>
  <si>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</si>
  <si>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</si>
  <si>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</si>
  <si>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</si>
  <si>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</si>
  <si>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</si>
  <si>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</si>
  <si>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</si>
  <si>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</si>
  <si>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</si>
  <si>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</si>
  <si>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</si>
  <si>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</si>
  <si>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</si>
  <si>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</si>
  <si>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</si>
  <si>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</si>
  <si>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</si>
  <si>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</si>
  <si>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</si>
  <si>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</si>
  <si>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</si>
  <si>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</si>
  <si>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</si>
  <si>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</si>
  <si>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</si>
  <si>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</si>
  <si>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</si>
  <si>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</si>
  <si>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</si>
  <si>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</si>
  <si>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</si>
  <si>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</si>
  <si>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</si>
  <si>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</si>
  <si>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</si>
  <si>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</si>
  <si>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</si>
  <si>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</si>
  <si>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</si>
  <si>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</si>
  <si>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</si>
  <si>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</si>
  <si>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</si>
  <si>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</si>
  <si>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</si>
  <si>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</si>
  <si>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</si>
  <si>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</si>
  <si>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</si>
  <si>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</si>
  <si>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</si>
  <si>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</si>
  <si>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</si>
  <si>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</si>
  <si>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</si>
  <si>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</si>
  <si>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</si>
  <si>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</si>
  <si>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</si>
  <si>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</si>
  <si>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</si>
  <si>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</si>
  <si>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</si>
  <si>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</si>
  <si>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</si>
  <si>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</si>
  <si>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</si>
  <si>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</si>
  <si>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</si>
  <si>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</si>
  <si>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</si>
  <si>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</si>
  <si>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</si>
  <si>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</si>
  <si>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</si>
  <si>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</si>
  <si>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</si>
  <si>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</si>
  <si>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</si>
  <si>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</si>
  <si>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</si>
  <si>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</si>
  <si>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</si>
  <si>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</si>
  <si>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</si>
  <si>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</si>
  <si>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</si>
  <si>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</si>
  <si>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</si>
  <si>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</si>
  <si>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</si>
  <si>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</si>
  <si>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</si>
  <si>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</si>
  <si>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</si>
  <si>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</si>
  <si>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</si>
  <si>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</si>
  <si>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</si>
  <si>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</si>
  <si>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</si>
  <si>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</si>
  <si>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</si>
  <si>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</si>
  <si>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</si>
  <si>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</si>
  <si>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</si>
  <si>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</si>
  <si>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</si>
  <si>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</si>
  <si>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</si>
  <si>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</si>
  <si>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</si>
  <si>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</si>
  <si>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</si>
  <si>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</si>
  <si>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</si>
  <si>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</si>
  <si>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</si>
  <si>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</si>
  <si>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</si>
  <si>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</si>
  <si>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</si>
  <si>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</si>
  <si>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</si>
  <si>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</si>
  <si>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</si>
  <si>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</si>
  <si>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</si>
  <si>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</si>
  <si>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</si>
  <si>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</si>
  <si>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</si>
  <si>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</si>
  <si>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</si>
  <si>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</si>
  <si>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</si>
  <si>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</si>
  <si>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</si>
  <si>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</si>
  <si>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</si>
  <si>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</si>
  <si>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</si>
  <si>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</si>
  <si>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</si>
  <si>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</si>
  <si>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</si>
  <si>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</si>
  <si>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</si>
  <si>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</si>
  <si>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</si>
  <si>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</si>
  <si>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</si>
  <si>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</si>
  <si>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</si>
  <si>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</si>
  <si>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</si>
  <si>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</si>
  <si>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</si>
  <si>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</si>
  <si>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</si>
  <si>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</si>
  <si>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</si>
  <si>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</si>
  <si>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</si>
  <si>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</si>
  <si>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</si>
  <si>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</si>
  <si>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</si>
  <si>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</si>
  <si>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</si>
  <si>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</si>
  <si>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</si>
  <si>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</si>
  <si>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</si>
  <si>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</si>
  <si>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</si>
  <si>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</si>
  <si>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</si>
  <si>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</si>
  <si>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</si>
  <si>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</si>
  <si>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</si>
  <si>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</si>
  <si>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</si>
  <si>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</si>
  <si>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</si>
  <si>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</si>
  <si>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</si>
  <si>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</si>
  <si>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</si>
  <si>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</si>
  <si>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</si>
  <si>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</si>
  <si>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</si>
  <si>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</si>
  <si>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</si>
  <si>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</si>
  <si>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</si>
  <si>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</si>
  <si>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</si>
  <si>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</si>
  <si>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</si>
  <si>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</si>
  <si>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</si>
  <si>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</si>
  <si>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</si>
  <si>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</si>
  <si>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</si>
  <si>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</si>
  <si>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</si>
  <si>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</si>
  <si>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</si>
  <si>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</si>
  <si>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</si>
  <si>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</si>
  <si>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</si>
  <si>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</si>
  <si>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</si>
  <si>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</si>
  <si>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</si>
  <si>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</si>
  <si>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</si>
  <si>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</si>
  <si>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</si>
  <si>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</si>
  <si>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</si>
  <si>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</si>
  <si>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</si>
  <si>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</si>
  <si>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</si>
  <si>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</si>
  <si>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</si>
  <si>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</si>
  <si>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</si>
  <si>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</si>
  <si>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</si>
  <si>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</si>
  <si>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</si>
  <si>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</si>
  <si>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</si>
  <si>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</si>
  <si>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</si>
  <si>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</si>
  <si>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</si>
  <si>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</si>
  <si>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</si>
  <si>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</si>
  <si>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</si>
  <si>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</si>
  <si>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</si>
  <si>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</si>
  <si>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</si>
  <si>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</si>
  <si>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</si>
  <si>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</si>
  <si>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</si>
  <si>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</si>
  <si>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</si>
  <si>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</si>
  <si>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</si>
  <si>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</si>
  <si>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</si>
  <si>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</si>
  <si>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</si>
  <si>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</si>
  <si>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</si>
  <si>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</si>
  <si>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</si>
  <si>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</si>
  <si>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</si>
  <si>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</si>
  <si>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</si>
  <si>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</si>
  <si>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</si>
  <si>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</si>
  <si>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</si>
  <si>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</si>
  <si>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</si>
  <si>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</si>
  <si>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</si>
  <si>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</si>
  <si>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</si>
  <si>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</si>
  <si>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</si>
  <si>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</si>
  <si>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</si>
  <si>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</si>
  <si>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</si>
  <si>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</si>
  <si>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</si>
  <si>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</si>
  <si>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</si>
  <si>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</si>
  <si>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</si>
  <si>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</si>
  <si>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</si>
  <si>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</si>
  <si>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</si>
  <si>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</si>
  <si>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</si>
  <si>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</si>
  <si>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</si>
  <si>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</si>
  <si>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</si>
  <si>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</si>
  <si>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</si>
  <si>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</si>
  <si>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</si>
  <si>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</si>
  <si>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</si>
  <si>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</si>
  <si>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</si>
  <si>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</si>
  <si>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</si>
  <si>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</si>
  <si>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</si>
  <si>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</si>
  <si>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</si>
  <si>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</si>
  <si>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</si>
  <si>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</si>
  <si>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</si>
  <si>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</si>
  <si>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</si>
  <si>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</si>
  <si>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</si>
  <si>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</si>
  <si>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</si>
  <si>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</si>
  <si>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</si>
  <si>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</si>
  <si>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</si>
  <si>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</si>
  <si>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</si>
  <si>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</si>
  <si>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</si>
  <si>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</si>
  <si>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</si>
  <si>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</si>
  <si>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</si>
  <si>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</si>
  <si>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</si>
  <si>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</si>
  <si>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</si>
  <si>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</si>
  <si>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</si>
  <si>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</si>
  <si>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</si>
  <si>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</si>
  <si>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</si>
  <si>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</si>
  <si>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</si>
  <si>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</si>
  <si>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</si>
  <si>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</si>
  <si>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</si>
  <si>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</si>
  <si>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</si>
  <si>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</si>
  <si>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</si>
  <si>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</si>
  <si>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</si>
  <si>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</si>
  <si>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</si>
  <si>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</si>
  <si>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</si>
  <si>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</si>
  <si>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</si>
  <si>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</si>
  <si>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</si>
  <si>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</si>
  <si>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</si>
  <si>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</si>
  <si>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</si>
  <si>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</si>
  <si>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</si>
  <si>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</si>
  <si>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</si>
  <si>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</si>
  <si>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</si>
  <si>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</si>
  <si>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</si>
  <si>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</si>
  <si>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</si>
  <si>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</si>
  <si>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</si>
  <si>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</si>
  <si>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</si>
  <si>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</si>
  <si>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</si>
  <si>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</si>
  <si>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</si>
  <si>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</si>
  <si>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</si>
  <si>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</si>
  <si>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</si>
  <si>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</si>
  <si>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</si>
  <si>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</si>
  <si>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</si>
  <si>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</si>
  <si>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</si>
  <si>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</si>
  <si>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</si>
  <si>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</si>
  <si>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</si>
  <si>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</si>
  <si>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</si>
  <si>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</si>
  <si>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</si>
  <si>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</si>
  <si>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</si>
  <si>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</si>
  <si>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</si>
  <si>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</si>
  <si>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</si>
  <si>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</si>
  <si>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</si>
  <si>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</si>
  <si>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</si>
  <si>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</si>
  <si>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</si>
  <si>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</si>
  <si>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</si>
  <si>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</si>
  <si>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</si>
  <si>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</si>
  <si>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</si>
  <si>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</si>
  <si>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</si>
  <si>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</si>
  <si>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</si>
  <si>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</si>
  <si>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</si>
  <si>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</si>
  <si>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</si>
  <si>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</si>
  <si>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</si>
  <si>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</si>
  <si>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</si>
  <si>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</si>
  <si>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</si>
  <si>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</si>
  <si>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</si>
  <si>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</si>
  <si>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</si>
  <si>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</si>
  <si>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</si>
  <si>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</si>
  <si>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</si>
  <si>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</si>
  <si>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</si>
  <si>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</si>
  <si>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</si>
  <si>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</si>
  <si>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</si>
  <si>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</si>
  <si>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</si>
  <si>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</si>
  <si>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</si>
  <si>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</si>
  <si>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</si>
  <si>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</si>
  <si>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</si>
  <si>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</si>
  <si>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</si>
  <si>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</si>
  <si>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</si>
  <si>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</si>
  <si>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</si>
  <si>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</si>
  <si>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</si>
  <si>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</si>
  <si>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</si>
  <si>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</si>
  <si>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</si>
  <si>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</si>
  <si>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</si>
  <si>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</si>
  <si>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</si>
  <si>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</si>
  <si>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</si>
  <si>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</si>
  <si>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</si>
  <si>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</si>
  <si>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</si>
  <si>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</si>
  <si>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</si>
  <si>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</si>
  <si>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</si>
  <si>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</si>
  <si>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</si>
  <si>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</si>
  <si>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</si>
  <si>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</si>
  <si>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</si>
  <si>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</si>
  <si>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</si>
  <si>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</si>
  <si>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</si>
  <si>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</si>
  <si>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</si>
  <si>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</si>
  <si>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</si>
  <si>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</si>
  <si>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</si>
  <si>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</si>
  <si>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</si>
  <si>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</si>
  <si>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</si>
  <si>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</si>
  <si>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</si>
  <si>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</si>
  <si>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</si>
  <si>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</si>
  <si>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</si>
  <si>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</si>
  <si>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</si>
  <si>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</si>
  <si>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</si>
  <si>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</si>
  <si>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</si>
  <si>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</si>
  <si>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</si>
  <si>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</si>
  <si>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</si>
  <si>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</si>
  <si>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</si>
  <si>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</si>
  <si>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</si>
  <si>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</si>
  <si>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</si>
  <si>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</si>
  <si>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</si>
  <si>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</si>
  <si>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</si>
  <si>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</si>
  <si>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</si>
  <si>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</si>
  <si>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</si>
  <si>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</si>
  <si>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</si>
  <si>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</si>
  <si>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</si>
  <si>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</si>
  <si>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</si>
  <si>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</si>
  <si>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</si>
  <si>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</si>
  <si>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</si>
  <si>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</si>
  <si>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</si>
  <si>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</si>
  <si>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</si>
  <si>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</si>
  <si>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</si>
  <si>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</si>
  <si>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</si>
  <si>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</si>
  <si>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</si>
  <si>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</si>
  <si>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</si>
  <si>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</si>
  <si>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</si>
  <si>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</si>
  <si>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</si>
  <si>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</si>
  <si>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</si>
  <si>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</si>
  <si>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</si>
  <si>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</si>
  <si>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</si>
  <si>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</si>
  <si>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</si>
  <si>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</si>
  <si>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</si>
  <si>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</si>
  <si>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</si>
  <si>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</si>
  <si>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</si>
  <si>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</si>
  <si>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</si>
  <si>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</si>
  <si>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</si>
  <si>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</si>
  <si>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</si>
  <si>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</si>
  <si>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</si>
  <si>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</si>
  <si>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</si>
  <si>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</si>
  <si>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</si>
  <si>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</si>
  <si>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</si>
  <si>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</si>
  <si>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</si>
  <si>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</si>
  <si>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</si>
  <si>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</si>
  <si>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</si>
  <si>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</si>
  <si>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</si>
  <si>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</si>
  <si>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</si>
  <si>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</si>
  <si>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</si>
  <si>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</si>
  <si>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</si>
  <si>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</si>
  <si>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</si>
  <si>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</si>
  <si>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</si>
  <si>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</si>
  <si>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</si>
  <si>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</si>
  <si>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</si>
  <si>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</si>
  <si>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</si>
  <si>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</si>
  <si>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</si>
  <si>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</si>
  <si>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</si>
  <si>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</si>
  <si>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</si>
  <si>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</si>
  <si>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</si>
  <si>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</si>
  <si>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</si>
  <si>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</si>
  <si>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</si>
  <si>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</si>
  <si>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</si>
  <si>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</si>
  <si>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</si>
  <si>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</si>
  <si>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</si>
  <si>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</si>
  <si>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</si>
  <si>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</si>
  <si>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</si>
  <si>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</si>
  <si>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</si>
  <si>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</si>
  <si>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</si>
  <si>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</si>
  <si>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</si>
  <si>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</si>
  <si>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</si>
  <si>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</si>
  <si>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</si>
  <si>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</si>
  <si>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</si>
  <si>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</si>
  <si>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</si>
  <si>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</si>
  <si>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</si>
  <si>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</si>
  <si>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</si>
  <si>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</si>
  <si>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</si>
  <si>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</si>
  <si>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</si>
  <si>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</si>
  <si>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</si>
  <si>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</si>
  <si>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</si>
  <si>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</si>
  <si>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</si>
  <si>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</si>
  <si>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</si>
  <si>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</si>
  <si>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</si>
  <si>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</si>
  <si>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</si>
  <si>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</si>
  <si>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</si>
  <si>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</si>
  <si>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</si>
  <si>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</si>
  <si>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</si>
  <si>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</si>
  <si>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</si>
  <si>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</si>
  <si>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</si>
  <si>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</si>
  <si>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</si>
  <si>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</si>
  <si>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</si>
  <si>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</si>
  <si>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</si>
  <si>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</si>
  <si>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</si>
  <si>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</si>
  <si>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</si>
  <si>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</si>
  <si>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</si>
  <si>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</si>
  <si>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</si>
  <si>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</si>
  <si>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</si>
  <si>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</si>
  <si>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</si>
  <si>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</si>
  <si>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</si>
  <si>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</si>
  <si>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</si>
  <si>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</si>
  <si>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</si>
  <si>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</si>
  <si>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</si>
  <si>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</si>
  <si>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</si>
  <si>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</si>
  <si>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</si>
  <si>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</si>
  <si>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</si>
  <si>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</si>
  <si>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</si>
  <si>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</si>
  <si>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</si>
  <si>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</si>
  <si>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</si>
  <si>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</si>
  <si>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</si>
  <si>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</si>
  <si>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</si>
  <si>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</si>
  <si>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</si>
  <si>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</si>
  <si>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</si>
  <si>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</si>
  <si>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</si>
  <si>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</si>
  <si>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</si>
  <si>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</si>
  <si>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</si>
  <si>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</si>
  <si>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</si>
  <si>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</si>
  <si>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</si>
  <si>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</si>
  <si>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</si>
  <si>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</si>
  <si>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</si>
  <si>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</si>
  <si>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</si>
  <si>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</si>
  <si>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</si>
  <si>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</si>
  <si>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</si>
  <si>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</si>
  <si>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</si>
  <si>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</si>
  <si>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</si>
  <si>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</si>
  <si>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</si>
  <si>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</si>
  <si>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</si>
  <si>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</si>
  <si>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</si>
  <si>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</si>
  <si>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</si>
  <si>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</si>
  <si>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</si>
  <si>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</si>
  <si>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</si>
  <si>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</si>
  <si>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</si>
  <si>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</si>
  <si>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</si>
  <si>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</si>
  <si>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</si>
  <si>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</si>
  <si>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</si>
  <si>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</si>
  <si>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</si>
  <si>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</si>
  <si>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</si>
  <si>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</si>
  <si>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</si>
  <si>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</si>
  <si>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</si>
  <si>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</si>
  <si>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</si>
  <si>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</si>
  <si>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</si>
  <si>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</si>
  <si>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</si>
  <si>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</si>
  <si>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</si>
  <si>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</si>
  <si>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</si>
  <si>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</si>
  <si>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</si>
  <si>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</si>
  <si>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</si>
  <si>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</si>
  <si>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</si>
  <si>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</si>
  <si>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</si>
  <si>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</si>
  <si>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</si>
  <si>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</si>
  <si>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</si>
  <si>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</si>
  <si>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</si>
  <si>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</si>
  <si>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</si>
  <si>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</si>
  <si>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</si>
  <si>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</si>
  <si>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</si>
  <si>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</si>
  <si>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</si>
  <si>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</si>
  <si>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</si>
  <si>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</si>
  <si>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</si>
  <si>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</si>
  <si>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</si>
  <si>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</si>
  <si>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</si>
  <si>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</si>
  <si>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</si>
  <si>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</si>
  <si>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</si>
  <si>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</si>
  <si>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</si>
  <si>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</si>
  <si>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</si>
  <si>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</si>
  <si>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</si>
  <si>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</si>
  <si>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</si>
  <si>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</si>
  <si>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</si>
  <si>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</si>
  <si>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</si>
  <si>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</si>
  <si>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</si>
  <si>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</si>
  <si>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</si>
  <si>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</si>
  <si>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</si>
  <si>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</si>
  <si>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</si>
  <si>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</si>
  <si>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</si>
  <si>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</si>
  <si>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</si>
  <si>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</si>
  <si>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</si>
  <si>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</si>
  <si>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</si>
  <si>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</si>
  <si>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</si>
  <si>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</si>
  <si>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</si>
  <si>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</si>
  <si>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</si>
  <si>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</si>
  <si>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</si>
  <si>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</si>
  <si>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</si>
  <si>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</si>
  <si>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</si>
  <si>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</si>
  <si>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</si>
  <si>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</si>
  <si>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</si>
  <si>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</si>
  <si>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</si>
  <si>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</si>
  <si>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</si>
  <si>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</si>
  <si>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</si>
  <si>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</si>
  <si>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</si>
  <si>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</si>
  <si>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</si>
  <si>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</si>
  <si>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</si>
  <si>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</si>
  <si>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</si>
  <si>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</si>
  <si>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</si>
  <si>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</si>
  <si>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</si>
  <si>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</si>
  <si>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</si>
  <si>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</si>
  <si>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</si>
  <si>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</si>
  <si>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</si>
  <si>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</si>
  <si>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</si>
  <si>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</si>
  <si>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</si>
  <si>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</si>
  <si>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</si>
  <si>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</si>
  <si>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</si>
  <si>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</si>
  <si>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</si>
  <si>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</si>
  <si>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</si>
  <si>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</si>
  <si>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</si>
  <si>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</si>
  <si>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</si>
  <si>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</si>
  <si>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</si>
  <si>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</si>
  <si>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</si>
  <si>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</si>
  <si>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</si>
  <si>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</si>
  <si>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</si>
  <si>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</si>
  <si>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</si>
  <si>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</si>
  <si>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</si>
  <si>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</si>
  <si>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</si>
  <si>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</si>
  <si>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</si>
  <si>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</si>
  <si>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</si>
  <si>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</si>
  <si>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</si>
  <si>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</si>
  <si>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</si>
  <si>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</si>
  <si>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</si>
  <si>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</si>
  <si>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</si>
  <si>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</si>
  <si>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</si>
  <si>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</si>
  <si>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</si>
  <si>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</si>
  <si>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</si>
  <si>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</si>
  <si>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</si>
  <si>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</si>
  <si>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</si>
  <si>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</si>
  <si>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</si>
  <si>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</si>
  <si>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</si>
  <si>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</si>
  <si>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</si>
  <si>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</si>
  <si>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</si>
  <si>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</si>
  <si>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</si>
  <si>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</si>
  <si>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</si>
  <si>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</si>
  <si>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</si>
  <si>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</si>
  <si>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</si>
  <si>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</si>
  <si>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</si>
  <si>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</si>
  <si>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</si>
  <si>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</si>
  <si>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</si>
  <si>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</si>
  <si>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</si>
  <si>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</si>
  <si>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</si>
  <si>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</si>
  <si>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</si>
  <si>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</si>
  <si>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</si>
  <si>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</si>
  <si>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</si>
  <si>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</si>
  <si>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</si>
  <si>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</si>
  <si>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</si>
  <si>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</si>
  <si>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</si>
  <si>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</si>
  <si>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</si>
  <si>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</si>
  <si>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</si>
  <si>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</si>
  <si>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</si>
  <si>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</si>
  <si>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</si>
  <si>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</si>
  <si>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</si>
  <si>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</si>
  <si>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</si>
  <si>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</si>
  <si>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</si>
  <si>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</si>
  <si>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</si>
  <si>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</si>
  <si>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</si>
  <si>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</si>
  <si>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</si>
  <si>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</si>
  <si>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</si>
  <si>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</si>
  <si>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</si>
  <si>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</si>
  <si>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</si>
  <si>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</si>
  <si>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</si>
  <si>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</si>
  <si>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</si>
  <si>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</si>
  <si>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</si>
  <si>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</si>
  <si>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</si>
  <si>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</si>
  <si>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</si>
  <si>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</si>
  <si>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</si>
  <si>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</si>
  <si>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</si>
  <si>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</si>
  <si>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</si>
  <si>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</si>
  <si>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</si>
  <si>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</si>
  <si>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</si>
  <si>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</si>
  <si>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</si>
  <si>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</si>
  <si>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</si>
  <si>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</si>
  <si>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</si>
  <si>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</si>
  <si>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</si>
  <si>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</si>
  <si>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</si>
  <si>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</si>
  <si>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</si>
  <si>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</si>
  <si>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</si>
  <si>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</si>
  <si>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</si>
  <si>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</si>
  <si>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</si>
  <si>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</si>
  <si>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</si>
  <si>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</si>
  <si>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</si>
  <si>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</si>
  <si>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</si>
  <si>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</si>
  <si>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</si>
  <si>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</si>
  <si>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</si>
  <si>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</si>
  <si>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</si>
  <si>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</si>
  <si>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</si>
  <si>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</si>
  <si>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</si>
  <si>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</si>
  <si>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</si>
  <si>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</si>
  <si>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</si>
  <si>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</si>
  <si>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</si>
  <si>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</si>
  <si>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</si>
  <si>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</si>
  <si>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</si>
  <si>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</si>
  <si>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</si>
  <si>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</si>
  <si>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</si>
  <si>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</si>
  <si>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</si>
  <si>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</si>
  <si>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</si>
  <si>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</si>
  <si>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</si>
  <si>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</si>
  <si>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</si>
  <si>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</si>
  <si>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</si>
  <si>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</si>
  <si>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</si>
  <si>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</si>
  <si>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</si>
  <si>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</si>
  <si>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</si>
  <si>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</si>
  <si>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</si>
  <si>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</si>
  <si>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</si>
  <si>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</si>
  <si>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</si>
  <si>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</si>
  <si>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</si>
  <si>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</si>
  <si>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</si>
  <si>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</si>
  <si>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</si>
  <si>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</si>
  <si>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</si>
  <si>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</si>
  <si>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</si>
  <si>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</si>
  <si>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</si>
  <si>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</si>
  <si>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</si>
  <si>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</si>
  <si>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</si>
  <si>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</si>
  <si>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</si>
  <si>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</si>
  <si>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</si>
  <si>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</si>
  <si>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</si>
  <si>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</si>
  <si>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</si>
  <si>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</si>
  <si>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</si>
  <si>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</si>
  <si>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</si>
  <si>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</si>
  <si>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</si>
  <si>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</si>
  <si>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</si>
  <si>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</si>
  <si>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</si>
  <si>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</si>
  <si>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</si>
  <si>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</si>
  <si>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</si>
  <si>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</si>
  <si>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</si>
  <si>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</si>
  <si>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</si>
  <si>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</si>
  <si>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</si>
  <si>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</si>
  <si>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</si>
  <si>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</si>
  <si>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</si>
  <si>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</si>
  <si>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</si>
  <si>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</si>
  <si>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</si>
  <si>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</si>
  <si>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</si>
  <si>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</si>
  <si>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</si>
  <si>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</si>
  <si>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</si>
  <si>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</si>
  <si>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</si>
  <si>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</si>
  <si>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</si>
  <si>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</si>
  <si>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</si>
  <si>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</si>
  <si>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</si>
  <si>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</si>
  <si>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</si>
  <si>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</si>
  <si>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</si>
  <si>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</si>
  <si>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</si>
  <si>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</si>
  <si>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</si>
  <si>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</si>
  <si>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</si>
  <si>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</si>
  <si>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</si>
  <si>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</si>
  <si>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</si>
  <si>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</si>
  <si>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</si>
  <si>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</si>
  <si>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</si>
  <si>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</si>
  <si>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</si>
  <si>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</si>
  <si>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</si>
  <si>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</si>
  <si>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</si>
  <si>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</si>
  <si>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</si>
  <si>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</si>
  <si>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</si>
  <si>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</si>
  <si>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</si>
  <si>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</si>
  <si>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</si>
  <si>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</si>
  <si>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</si>
  <si>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</si>
  <si>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</si>
  <si>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</si>
  <si>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</si>
  <si>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</si>
  <si>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</si>
  <si>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</si>
  <si>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</si>
  <si>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</si>
  <si>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</si>
  <si>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</si>
  <si>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</si>
  <si>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</si>
  <si>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</si>
  <si>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</si>
  <si>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</si>
  <si>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</si>
  <si>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</si>
  <si>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</si>
  <si>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</si>
  <si>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</si>
  <si>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</si>
  <si>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</si>
  <si>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</si>
  <si>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</si>
  <si>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</si>
  <si>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</si>
  <si>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</si>
  <si>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</si>
  <si>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</si>
  <si>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</si>
  <si>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</si>
  <si>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</si>
  <si>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</si>
  <si>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</si>
  <si>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</si>
  <si>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</si>
  <si>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</si>
  <si>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</si>
  <si>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</si>
  <si>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</si>
  <si>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</si>
  <si>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</si>
  <si>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</si>
  <si>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</si>
  <si>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</si>
  <si>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</si>
  <si>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</si>
  <si>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</si>
  <si>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</si>
  <si>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</si>
  <si>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</si>
  <si>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</si>
  <si>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</si>
  <si>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</si>
  <si>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</si>
  <si>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</si>
  <si>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</si>
  <si>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</si>
  <si>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</si>
  <si>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</si>
  <si>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</si>
  <si>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</si>
  <si>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</si>
  <si>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</si>
  <si>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</si>
  <si>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</si>
  <si>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</si>
  <si>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</si>
  <si>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</si>
  <si>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</si>
  <si>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</si>
  <si>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</si>
  <si>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</si>
  <si>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</si>
  <si>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</si>
  <si>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</si>
  <si>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</si>
  <si>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</si>
  <si>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</si>
  <si>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</si>
  <si>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</si>
  <si>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</si>
  <si>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</si>
  <si>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</si>
  <si>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</si>
  <si>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</si>
  <si>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</si>
  <si>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</si>
  <si>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</si>
  <si>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</si>
  <si>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</si>
  <si>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</si>
  <si>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</si>
  <si>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</si>
  <si>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</si>
  <si>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</si>
  <si>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</si>
  <si>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</si>
  <si>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</si>
  <si>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</si>
  <si>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</si>
  <si>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</si>
  <si>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</si>
  <si>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</si>
  <si>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</si>
  <si>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</si>
  <si>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</si>
  <si>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</si>
  <si>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</si>
  <si>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</si>
  <si>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</si>
  <si>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</si>
  <si>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</si>
  <si>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</si>
  <si>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</si>
  <si>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</si>
  <si>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</si>
  <si>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</si>
  <si>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</si>
  <si>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</si>
  <si>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</si>
  <si>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</si>
  <si>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</si>
  <si>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</si>
  <si>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</si>
  <si>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</si>
  <si>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</si>
  <si>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</si>
  <si>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</si>
  <si>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</si>
  <si>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</si>
  <si>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</si>
  <si>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</si>
  <si>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</si>
  <si>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</si>
  <si>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</si>
  <si>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</si>
  <si>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</si>
  <si>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</si>
  <si>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</si>
  <si>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</si>
  <si>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</si>
  <si>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</si>
  <si>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</si>
  <si>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</si>
  <si>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</si>
  <si>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</si>
  <si>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</si>
  <si>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</si>
  <si>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</si>
  <si>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</si>
  <si>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</si>
  <si>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</si>
  <si>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</si>
  <si>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</si>
  <si>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</si>
  <si>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</si>
  <si>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</si>
  <si>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</si>
  <si>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</si>
  <si>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</si>
  <si>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</si>
  <si>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</si>
  <si>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</si>
  <si>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</si>
  <si>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</si>
  <si>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</si>
  <si>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</si>
  <si>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</si>
  <si>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</si>
  <si>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</si>
  <si>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</si>
  <si>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</si>
  <si>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</si>
  <si>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</si>
  <si>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</si>
  <si>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</si>
  <si>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</si>
  <si>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</si>
  <si>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</si>
  <si>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</si>
  <si>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</si>
  <si>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</si>
  <si>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</si>
  <si>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</si>
  <si>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</si>
  <si>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</si>
  <si>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</si>
  <si>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</si>
  <si>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</si>
  <si>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</si>
  <si>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</si>
  <si>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</si>
  <si>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</si>
  <si>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</si>
  <si>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</si>
  <si>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</si>
  <si>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</si>
  <si>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</si>
  <si>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</si>
  <si>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</si>
  <si>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</si>
  <si>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</si>
  <si>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</si>
  <si>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</si>
  <si>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</si>
  <si>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</si>
  <si>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</si>
  <si>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</si>
  <si>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</si>
  <si>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</si>
  <si>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</si>
  <si>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</si>
  <si>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</si>
  <si>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</si>
  <si>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</si>
  <si>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</si>
  <si>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</si>
  <si>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</si>
  <si>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</si>
  <si>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</si>
  <si>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</si>
  <si>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</si>
  <si>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</si>
  <si>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</si>
  <si>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</si>
  <si>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</si>
  <si>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</si>
  <si>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</si>
  <si>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</si>
  <si>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</si>
  <si>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</si>
  <si>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</si>
  <si>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</si>
  <si>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</si>
  <si>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</si>
  <si>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</si>
  <si>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</si>
  <si>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</si>
  <si>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</si>
  <si>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</si>
  <si>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</si>
  <si>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</si>
  <si>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</si>
  <si>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</si>
  <si>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</si>
  <si>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</si>
  <si>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</si>
  <si>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</si>
  <si>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</si>
  <si>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</si>
  <si>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</si>
  <si>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</si>
  <si>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</si>
  <si>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</si>
  <si>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</si>
  <si>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</si>
  <si>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</si>
  <si>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</si>
  <si>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</si>
  <si>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</si>
  <si>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</si>
  <si>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</si>
  <si>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</si>
  <si>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</si>
  <si>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</si>
  <si>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</si>
  <si>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</si>
  <si>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</si>
  <si>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</si>
  <si>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</si>
  <si>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</si>
  <si>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</si>
  <si>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</si>
  <si>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</si>
  <si>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</si>
  <si>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</si>
  <si>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</si>
  <si>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</si>
  <si>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</si>
  <si>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</si>
  <si>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</si>
  <si>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</si>
  <si>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</si>
  <si>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</si>
  <si>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</si>
  <si>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</si>
  <si>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</si>
  <si>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</si>
  <si>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</si>
  <si>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</si>
  <si>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</si>
  <si>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</si>
  <si>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</si>
  <si>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</si>
  <si>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</si>
  <si>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</si>
  <si>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</si>
  <si>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</si>
  <si>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</si>
  <si>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</si>
  <si>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</si>
  <si>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</si>
  <si>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</si>
  <si>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</si>
  <si>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</si>
  <si>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</si>
  <si>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</si>
  <si>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</si>
  <si>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</si>
  <si>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</si>
  <si>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</si>
  <si>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</si>
  <si>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</si>
  <si>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</si>
  <si>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</si>
  <si>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</si>
  <si>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</si>
  <si>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</si>
  <si>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</si>
  <si>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</si>
  <si>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</si>
  <si>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</si>
  <si>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</si>
  <si>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</si>
  <si>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</si>
  <si>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</si>
  <si>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</si>
  <si>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</si>
  <si>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</si>
  <si>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</si>
  <si>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</si>
  <si>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</si>
  <si>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</si>
  <si>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</si>
  <si>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</si>
  <si>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</si>
  <si>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</si>
  <si>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</si>
  <si>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</si>
  <si>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</si>
  <si>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</si>
  <si>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</si>
  <si>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</si>
  <si>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</si>
  <si>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</si>
  <si>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</si>
  <si>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</si>
  <si>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</si>
  <si>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</si>
  <si>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</si>
  <si>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</si>
  <si>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</si>
  <si>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</si>
  <si>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</si>
  <si>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</si>
  <si>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</si>
  <si>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</si>
  <si>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</si>
  <si>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</si>
  <si>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</si>
  <si>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</si>
  <si>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</si>
  <si>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</si>
  <si>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</si>
  <si>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</si>
  <si>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</si>
  <si>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</si>
  <si>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</si>
  <si>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</si>
  <si>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</si>
  <si>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</si>
  <si>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</si>
  <si>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</si>
  <si>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</si>
  <si>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</si>
  <si>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</si>
  <si>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</si>
  <si>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</si>
  <si>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</si>
  <si>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</si>
  <si>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</si>
  <si>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</si>
  <si>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</si>
  <si>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</si>
  <si>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</si>
  <si>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</si>
  <si>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</si>
  <si>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</si>
  <si>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</si>
  <si>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</si>
  <si>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</si>
  <si>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</si>
  <si>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</si>
  <si>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</si>
  <si>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</si>
  <si>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</si>
  <si>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</si>
  <si>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</si>
  <si>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</si>
  <si>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</si>
  <si>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</si>
  <si>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</si>
  <si>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</si>
  <si>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</si>
  <si>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</si>
  <si>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</si>
  <si>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</si>
  <si>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</si>
  <si>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</si>
  <si>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</si>
  <si>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</si>
  <si>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</si>
  <si>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</si>
  <si>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</si>
  <si>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</si>
  <si>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</si>
  <si>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</si>
  <si>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</si>
  <si>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</si>
  <si>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</si>
  <si>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</si>
  <si>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</si>
  <si>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</si>
  <si>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</si>
  <si>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</si>
  <si>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</si>
  <si>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</si>
  <si>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</si>
  <si>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</si>
  <si>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</si>
  <si>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</si>
  <si>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</si>
  <si>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</si>
  <si>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</si>
  <si>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</si>
  <si>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</si>
  <si>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</si>
  <si>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</si>
  <si>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</si>
  <si>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</si>
  <si>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</si>
  <si>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</si>
  <si>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</si>
  <si>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</si>
  <si>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</si>
  <si>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</si>
  <si>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</si>
  <si>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</si>
  <si>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</si>
  <si>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</si>
  <si>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</si>
  <si>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</si>
  <si>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</si>
  <si>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</si>
  <si>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</si>
  <si>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</si>
  <si>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</si>
  <si>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</si>
  <si>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</si>
  <si>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</si>
  <si>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</si>
  <si>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</si>
  <si>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</si>
  <si>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</si>
  <si>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</si>
  <si>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</si>
  <si>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</si>
  <si>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</si>
  <si>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</si>
  <si>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</si>
  <si>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</si>
  <si>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</si>
  <si>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</si>
  <si>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</si>
  <si>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</si>
  <si>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</si>
  <si>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</si>
  <si>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</si>
  <si>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</si>
  <si>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</si>
  <si>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</si>
  <si>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</si>
  <si>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</si>
  <si>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</si>
  <si>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</si>
  <si>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</si>
  <si>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</si>
  <si>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</si>
  <si>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</si>
  <si>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</si>
  <si>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</si>
  <si>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</si>
  <si>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</si>
  <si>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</si>
  <si>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</si>
  <si>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</si>
  <si>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</si>
  <si>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</si>
  <si>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</si>
  <si>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</si>
  <si>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</si>
  <si>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</si>
  <si>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</si>
  <si>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</si>
  <si>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</si>
  <si>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</si>
  <si>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</si>
  <si>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</si>
  <si>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</si>
  <si>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</si>
  <si>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</si>
  <si>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</si>
  <si>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</si>
  <si>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</si>
  <si>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</si>
  <si>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</si>
  <si>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</si>
  <si>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</si>
  <si>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</si>
  <si>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</si>
  <si>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</si>
  <si>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</si>
  <si>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</si>
  <si>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</si>
  <si>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</si>
  <si>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</si>
  <si>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</si>
  <si>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</si>
  <si>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</si>
  <si>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</si>
  <si>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Count of state</t>
  </si>
  <si>
    <t>Row Labels</t>
  </si>
  <si>
    <t>Grand Total</t>
  </si>
  <si>
    <t>film &amp; video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</si>
  <si>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</si>
  <si>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</si>
  <si>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</si>
  <si>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</si>
  <si>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</si>
  <si>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</si>
  <si>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</si>
  <si>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</si>
  <si>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</si>
  <si>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</si>
  <si>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</si>
  <si>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</si>
  <si>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</si>
  <si>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</si>
  <si>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</si>
  <si>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</si>
  <si>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</si>
  <si>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</si>
  <si>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</si>
  <si>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</si>
  <si>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</si>
  <si>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</si>
  <si>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</si>
  <si>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</si>
  <si>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</si>
  <si>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</si>
  <si>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</si>
  <si>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</si>
  <si>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</si>
  <si>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</si>
  <si>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</si>
  <si>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</si>
  <si>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</si>
  <si>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</si>
  <si>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</si>
  <si>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</si>
  <si>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wearables</t>
  </si>
  <si>
    <t>web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</si>
  <si>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</si>
  <si>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</si>
  <si>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</si>
  <si>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</si>
  <si>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</si>
  <si>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</si>
  <si>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</si>
  <si>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</si>
  <si>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</si>
  <si>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</si>
  <si>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</si>
  <si>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</si>
  <si>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</si>
  <si>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</si>
  <si>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</si>
  <si>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</si>
  <si>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</si>
  <si>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</si>
  <si>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</si>
  <si>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</si>
  <si>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</t>
  </si>
  <si>
    <t>date ended 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</si>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</sst>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5" tint="-0.499984740745262"/>
        </patternFill>
      </fill>
    </dxf>
    <dxf>
      <font>
        <b/>
        <i val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7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1A-49A0-A544-CD9BF13EE0A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1A-49A0-A544-CD9BF13EE0A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1A-49A0-A544-CD9BF13EE0A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1A-49A0-A544-CD9BF13EE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0364352"/>
        <c:axId val="990364680"/>
      </c:barChart>
      <c:catAx>
        <c:axId val="99036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364680"/>
        <c:crosses val="autoZero"/>
        <c:auto val="1"/>
        <c:lblAlgn val="ctr"/>
        <c:lblOffset val="100"/>
        <c:noMultiLvlLbl val="0"/>
      </c:catAx>
      <c:valAx>
        <c:axId val="99036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36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6-41FC-982A-28E6F9516B3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26-41FC-982A-28E6F9516B3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26-41FC-982A-28E6F9516B3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26-41FC-982A-28E6F9516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9551696"/>
        <c:axId val="999548416"/>
      </c:barChart>
      <c:catAx>
        <c:axId val="9995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48416"/>
        <c:crosses val="autoZero"/>
        <c:auto val="1"/>
        <c:lblAlgn val="ctr"/>
        <c:lblOffset val="100"/>
        <c:noMultiLvlLbl val="0"/>
      </c:catAx>
      <c:valAx>
        <c:axId val="9995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of creation!PivotTable5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of creation'!$B$4:$B$5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0-4429-A05C-5F56C569ABE1}"/>
            </c:ext>
          </c:extLst>
        </c:ser>
        <c:ser>
          <c:idx val="1"/>
          <c:order val="1"/>
          <c:tx>
            <c:strRef>
              <c:f>'Date of creation'!$C$4:$C$5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0-4429-A05C-5F56C569ABE1}"/>
            </c:ext>
          </c:extLst>
        </c:ser>
        <c:ser>
          <c:idx val="2"/>
          <c:order val="2"/>
          <c:tx>
            <c:strRef>
              <c:f>'Date of creation'!$D$4:$D$5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E0-4429-A05C-5F56C569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285536"/>
        <c:axId val="987287832"/>
      </c:lineChart>
      <c:catAx>
        <c:axId val="98728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87832"/>
        <c:crosses val="autoZero"/>
        <c:auto val="1"/>
        <c:lblAlgn val="ctr"/>
        <c:lblOffset val="100"/>
        <c:noMultiLvlLbl val="0"/>
      </c:catAx>
      <c:valAx>
        <c:axId val="98728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E-479F-834C-F6E50114605B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E-479F-834C-F6E50114605B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E-479F-834C-F6E501146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191912"/>
        <c:axId val="962190600"/>
      </c:lineChart>
      <c:catAx>
        <c:axId val="96219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190600"/>
        <c:crosses val="autoZero"/>
        <c:auto val="1"/>
        <c:lblAlgn val="ctr"/>
        <c:lblOffset val="100"/>
        <c:noMultiLvlLbl val="0"/>
      </c:catAx>
      <c:valAx>
        <c:axId val="96219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19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175260</xdr:rowOff>
    </xdr:from>
    <xdr:to>
      <xdr:col>15</xdr:col>
      <xdr:colOff>175260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F935A-09FA-4C60-B99E-22FA931CA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83820</xdr:rowOff>
    </xdr:from>
    <xdr:to>
      <xdr:col>16</xdr:col>
      <xdr:colOff>182880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696E8-7B3E-4E40-BC1D-6FDDC6FFF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3</xdr:row>
      <xdr:rowOff>83820</xdr:rowOff>
    </xdr:from>
    <xdr:to>
      <xdr:col>15</xdr:col>
      <xdr:colOff>106680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E1DF8-A261-46BC-B7C7-6E66CAA88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335280</xdr:colOff>
      <xdr:row>13</xdr:row>
      <xdr:rowOff>106680</xdr:rowOff>
    </xdr:from>
    <xdr:to>
      <xdr:col>10</xdr:col>
      <xdr:colOff>586740</xdr:colOff>
      <xdr:row>38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AA16D-A859-4171-81EF-B1B351EE6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 Rondissone" refreshedDate="43504.794477430558" createdVersion="6" refreshedVersion="6" minRefreshableVersion="3" recordCount="4114" xr:uid="{28F4E1FC-9DB2-491F-9A3D-8844C94D067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 Rondissone" refreshedDate="43505.921901504633" createdVersion="6" refreshedVersion="6" minRefreshableVersion="3" recordCount="4114" xr:uid="{87A8E429-64EF-4F21-85C6-EB2BB0BB20BA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" numFmtId="14">
      <sharedItems containsSemiMixedTypes="0" containsNonDate="0" containsDate="1" containsString="0" minDate="2009-08-10T19:26:00" maxDate="2017-05-03T19:12:00"/>
    </cacheField>
    <cacheField name="date created 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091C9-F48A-4BF6-A1B2-1D818230A84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5">
      <pivotArea outline="0" collapsedLevelsAreSubtotals="1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B287D-3DFC-4095-82A6-33CC99D13503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859FD-DEF7-4D1C-8CD3-7C33F0482A6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55" zoomScaleNormal="55" workbookViewId="0">
      <selection activeCell="L728" sqref="L72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3.44140625" bestFit="1" customWidth="1"/>
    <col min="6" max="6" width="21.33203125" customWidth="1"/>
    <col min="7" max="7" width="10.21875" bestFit="1" customWidth="1"/>
    <col min="8" max="8" width="11.6640625" bestFit="1" customWidth="1"/>
    <col min="9" max="9" width="13.44140625" bestFit="1" customWidth="1"/>
    <col min="10" max="10" width="17.88671875" customWidth="1"/>
    <col min="11" max="11" width="20.88671875" bestFit="1" customWidth="1"/>
    <col min="12" max="12" width="17.109375" style="6" customWidth="1"/>
    <col min="13" max="13" width="12" customWidth="1"/>
    <col min="14" max="14" width="33.88671875" style="6" bestFit="1" customWidth="1"/>
    <col min="15" max="15" width="19.109375" bestFit="1" customWidth="1"/>
    <col min="16" max="16" width="21.77734375" bestFit="1" customWidth="1"/>
    <col min="17" max="17" width="11.6640625" style="6" bestFit="1" customWidth="1"/>
    <col min="18" max="18" width="21.33203125" style="6" bestFit="1" customWidth="1"/>
    <col min="19" max="19" width="20.6640625" bestFit="1" customWidth="1"/>
    <col min="20" max="20" width="22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8386</v>
      </c>
      <c r="T1" s="1" t="s">
        <v>8385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6">
        <v>182</v>
      </c>
      <c r="M2" t="b">
        <v>1</v>
      </c>
      <c r="N2" s="6" t="s">
        <v>8265</v>
      </c>
      <c r="O2" s="5">
        <f t="shared" ref="O2:O65" si="0">E2/D2*100</f>
        <v>136.85882352941178</v>
      </c>
      <c r="P2" s="5">
        <f t="shared" ref="P2:P65" si="1">E2/L2</f>
        <v>63.917582417582416</v>
      </c>
      <c r="Q2" s="6" t="str">
        <f>LEFT(N2, FIND("/",N2)-1)</f>
        <v>film &amp; video</v>
      </c>
      <c r="R2" s="6" t="str">
        <f>RIGHT(N2,LEN(N2)-FIND("/",N2))</f>
        <v>television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6">
        <v>79</v>
      </c>
      <c r="M3" t="b">
        <v>1</v>
      </c>
      <c r="N3" s="6" t="s">
        <v>8265</v>
      </c>
      <c r="O3" s="5">
        <f t="shared" si="0"/>
        <v>142.60827250608273</v>
      </c>
      <c r="P3" s="5">
        <f t="shared" si="1"/>
        <v>185.48101265822785</v>
      </c>
      <c r="Q3" s="6" t="str">
        <f t="shared" ref="Q3:Q66" si="2">LEFT(N3, FIND("/",N3)-1)</f>
        <v>film &amp; video</v>
      </c>
      <c r="R3" s="6" t="str">
        <f t="shared" ref="R3:R66" si="3">RIGHT(N3,LEN(N3)-FIND("/",N3))</f>
        <v>television</v>
      </c>
      <c r="S3" s="12">
        <f t="shared" ref="S3:S66" si="4">(((I3/60)/60)/24)+DATE(1970,1,1)</f>
        <v>42796.600497685184</v>
      </c>
      <c r="T3" s="12">
        <f t="shared" ref="T3:T66" si="5">(((J3/60)/60)/24)+DATE(1970,1,1)</f>
        <v>42766.600497685184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6">
        <v>35</v>
      </c>
      <c r="M4" t="b">
        <v>1</v>
      </c>
      <c r="N4" s="6" t="s">
        <v>8265</v>
      </c>
      <c r="O4" s="5">
        <f t="shared" si="0"/>
        <v>105</v>
      </c>
      <c r="P4" s="5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2">
        <f t="shared" si="4"/>
        <v>42415.702349537038</v>
      </c>
      <c r="T4" s="12">
        <f t="shared" si="5"/>
        <v>42405.702349537038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6">
        <v>150</v>
      </c>
      <c r="M5" t="b">
        <v>1</v>
      </c>
      <c r="N5" s="6" t="s">
        <v>8265</v>
      </c>
      <c r="O5" s="5">
        <f t="shared" si="0"/>
        <v>103.89999999999999</v>
      </c>
      <c r="P5" s="5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2">
        <f t="shared" si="4"/>
        <v>41858.515127314815</v>
      </c>
      <c r="T5" s="12">
        <f t="shared" si="5"/>
        <v>41828.515127314815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6">
        <v>284</v>
      </c>
      <c r="M6" t="b">
        <v>1</v>
      </c>
      <c r="N6" s="6" t="s">
        <v>8265</v>
      </c>
      <c r="O6" s="5">
        <f t="shared" si="0"/>
        <v>122.99154545454545</v>
      </c>
      <c r="P6" s="5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2">
        <f t="shared" si="4"/>
        <v>42357.834247685183</v>
      </c>
      <c r="T6" s="12">
        <f t="shared" si="5"/>
        <v>42327.834247685183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6">
        <v>47</v>
      </c>
      <c r="M7" t="b">
        <v>1</v>
      </c>
      <c r="N7" s="6" t="s">
        <v>8265</v>
      </c>
      <c r="O7" s="5">
        <f t="shared" si="0"/>
        <v>109.77744436109028</v>
      </c>
      <c r="P7" s="5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2">
        <f t="shared" si="4"/>
        <v>42580.232638888891</v>
      </c>
      <c r="T7" s="12">
        <f t="shared" si="5"/>
        <v>42563.932951388888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6">
        <v>58</v>
      </c>
      <c r="M8" t="b">
        <v>1</v>
      </c>
      <c r="N8" s="6" t="s">
        <v>8265</v>
      </c>
      <c r="O8" s="5">
        <f t="shared" si="0"/>
        <v>106.4875</v>
      </c>
      <c r="P8" s="5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2">
        <f t="shared" si="4"/>
        <v>41804.072337962964</v>
      </c>
      <c r="T8" s="12">
        <f t="shared" si="5"/>
        <v>41794.072337962964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6">
        <v>57</v>
      </c>
      <c r="M9" t="b">
        <v>1</v>
      </c>
      <c r="N9" s="6" t="s">
        <v>8265</v>
      </c>
      <c r="O9" s="5">
        <f t="shared" si="0"/>
        <v>101.22222222222221</v>
      </c>
      <c r="P9" s="5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2">
        <f t="shared" si="4"/>
        <v>42556.047071759262</v>
      </c>
      <c r="T9" s="12">
        <f t="shared" si="5"/>
        <v>42516.047071759262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6">
        <v>12</v>
      </c>
      <c r="M10" t="b">
        <v>1</v>
      </c>
      <c r="N10" s="6" t="s">
        <v>8265</v>
      </c>
      <c r="O10" s="5">
        <f t="shared" si="0"/>
        <v>100.04342857142856</v>
      </c>
      <c r="P10" s="5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2">
        <f t="shared" si="4"/>
        <v>42475.875</v>
      </c>
      <c r="T10" s="12">
        <f t="shared" si="5"/>
        <v>42468.94458333333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6">
        <v>20</v>
      </c>
      <c r="M11" t="b">
        <v>1</v>
      </c>
      <c r="N11" s="6" t="s">
        <v>8265</v>
      </c>
      <c r="O11" s="5">
        <f t="shared" si="0"/>
        <v>125.998</v>
      </c>
      <c r="P11" s="5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2">
        <f t="shared" si="4"/>
        <v>42477.103518518517</v>
      </c>
      <c r="T11" s="12">
        <f t="shared" si="5"/>
        <v>42447.103518518517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6">
        <v>19</v>
      </c>
      <c r="M12" t="b">
        <v>1</v>
      </c>
      <c r="N12" s="6" t="s">
        <v>8265</v>
      </c>
      <c r="O12" s="5">
        <f t="shared" si="0"/>
        <v>100.49999999999999</v>
      </c>
      <c r="P12" s="5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2">
        <f t="shared" si="4"/>
        <v>41815.068043981482</v>
      </c>
      <c r="T12" s="12">
        <f t="shared" si="5"/>
        <v>41780.068043981482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6">
        <v>75</v>
      </c>
      <c r="M13" t="b">
        <v>1</v>
      </c>
      <c r="N13" s="6" t="s">
        <v>8265</v>
      </c>
      <c r="O13" s="5">
        <f t="shared" si="0"/>
        <v>120.5</v>
      </c>
      <c r="P13" s="5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2">
        <f t="shared" si="4"/>
        <v>42604.125</v>
      </c>
      <c r="T13" s="12">
        <f t="shared" si="5"/>
        <v>42572.778495370367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6">
        <v>827</v>
      </c>
      <c r="M14" t="b">
        <v>1</v>
      </c>
      <c r="N14" s="6" t="s">
        <v>8265</v>
      </c>
      <c r="O14" s="5">
        <f t="shared" si="0"/>
        <v>165.29333333333335</v>
      </c>
      <c r="P14" s="5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2">
        <f t="shared" si="4"/>
        <v>41836.125</v>
      </c>
      <c r="T14" s="12">
        <f t="shared" si="5"/>
        <v>41791.713252314818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6">
        <v>51</v>
      </c>
      <c r="M15" t="b">
        <v>1</v>
      </c>
      <c r="N15" s="6" t="s">
        <v>8265</v>
      </c>
      <c r="O15" s="5">
        <f t="shared" si="0"/>
        <v>159.97142857142856</v>
      </c>
      <c r="P15" s="5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2">
        <f t="shared" si="4"/>
        <v>42544.852083333331</v>
      </c>
      <c r="T15" s="12">
        <f t="shared" si="5"/>
        <v>42508.677187499998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6">
        <v>41</v>
      </c>
      <c r="M16" t="b">
        <v>1</v>
      </c>
      <c r="N16" s="6" t="s">
        <v>8265</v>
      </c>
      <c r="O16" s="5">
        <f t="shared" si="0"/>
        <v>100.93333333333334</v>
      </c>
      <c r="P16" s="5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2">
        <f t="shared" si="4"/>
        <v>41833.582638888889</v>
      </c>
      <c r="T16" s="12">
        <f t="shared" si="5"/>
        <v>41808.02648148148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6">
        <v>98</v>
      </c>
      <c r="M17" t="b">
        <v>1</v>
      </c>
      <c r="N17" s="6" t="s">
        <v>8265</v>
      </c>
      <c r="O17" s="5">
        <f t="shared" si="0"/>
        <v>106.60000000000001</v>
      </c>
      <c r="P17" s="5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2">
        <f t="shared" si="4"/>
        <v>42274.843055555553</v>
      </c>
      <c r="T17" s="12">
        <f t="shared" si="5"/>
        <v>42256.391875000001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6">
        <v>70</v>
      </c>
      <c r="M18" t="b">
        <v>1</v>
      </c>
      <c r="N18" s="6" t="s">
        <v>8265</v>
      </c>
      <c r="O18" s="5">
        <f t="shared" si="0"/>
        <v>100.24166666666667</v>
      </c>
      <c r="P18" s="5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2">
        <f t="shared" si="4"/>
        <v>41806.229166666664</v>
      </c>
      <c r="T18" s="12">
        <f t="shared" si="5"/>
        <v>41760.796423611115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6">
        <v>36</v>
      </c>
      <c r="M19" t="b">
        <v>1</v>
      </c>
      <c r="N19" s="6" t="s">
        <v>8265</v>
      </c>
      <c r="O19" s="5">
        <f t="shared" si="0"/>
        <v>100.66666666666666</v>
      </c>
      <c r="P19" s="5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2">
        <f t="shared" si="4"/>
        <v>41947.773402777777</v>
      </c>
      <c r="T19" s="12">
        <f t="shared" si="5"/>
        <v>41917.731736111113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6">
        <v>342</v>
      </c>
      <c r="M20" t="b">
        <v>1</v>
      </c>
      <c r="N20" s="6" t="s">
        <v>8265</v>
      </c>
      <c r="O20" s="5">
        <f t="shared" si="0"/>
        <v>106.32110000000002</v>
      </c>
      <c r="P20" s="5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2">
        <f t="shared" si="4"/>
        <v>41899.542314814818</v>
      </c>
      <c r="T20" s="12">
        <f t="shared" si="5"/>
        <v>41869.542314814818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6">
        <v>22</v>
      </c>
      <c r="M21" t="b">
        <v>1</v>
      </c>
      <c r="N21" s="6" t="s">
        <v>8265</v>
      </c>
      <c r="O21" s="5">
        <f t="shared" si="0"/>
        <v>145.29411764705881</v>
      </c>
      <c r="P21" s="5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2">
        <f t="shared" si="4"/>
        <v>42205.816365740742</v>
      </c>
      <c r="T21" s="12">
        <f t="shared" si="5"/>
        <v>42175.816365740742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6">
        <v>25</v>
      </c>
      <c r="M22" t="b">
        <v>1</v>
      </c>
      <c r="N22" s="6" t="s">
        <v>8265</v>
      </c>
      <c r="O22" s="5">
        <f t="shared" si="0"/>
        <v>100.2</v>
      </c>
      <c r="P22" s="5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2">
        <f t="shared" si="4"/>
        <v>42260.758240740746</v>
      </c>
      <c r="T22" s="12">
        <f t="shared" si="5"/>
        <v>42200.758240740746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6">
        <v>101</v>
      </c>
      <c r="M23" t="b">
        <v>1</v>
      </c>
      <c r="N23" s="6" t="s">
        <v>8265</v>
      </c>
      <c r="O23" s="5">
        <f t="shared" si="0"/>
        <v>109.13513513513513</v>
      </c>
      <c r="P23" s="5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2">
        <f t="shared" si="4"/>
        <v>41908.627187500002</v>
      </c>
      <c r="T23" s="12">
        <f t="shared" si="5"/>
        <v>41878.627187500002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6">
        <v>8</v>
      </c>
      <c r="M24" t="b">
        <v>1</v>
      </c>
      <c r="N24" s="6" t="s">
        <v>8265</v>
      </c>
      <c r="O24" s="5">
        <f t="shared" si="0"/>
        <v>117.14285714285715</v>
      </c>
      <c r="P24" s="5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2">
        <f t="shared" si="4"/>
        <v>42005.332638888889</v>
      </c>
      <c r="T24" s="12">
        <f t="shared" si="5"/>
        <v>41989.91134259259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6">
        <v>23</v>
      </c>
      <c r="M25" t="b">
        <v>1</v>
      </c>
      <c r="N25" s="6" t="s">
        <v>8265</v>
      </c>
      <c r="O25" s="5">
        <f t="shared" si="0"/>
        <v>118.5</v>
      </c>
      <c r="P25" s="5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2">
        <f t="shared" si="4"/>
        <v>42124.638888888891</v>
      </c>
      <c r="T25" s="12">
        <f t="shared" si="5"/>
        <v>42097.778946759259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6">
        <v>574</v>
      </c>
      <c r="M26" t="b">
        <v>1</v>
      </c>
      <c r="N26" s="6" t="s">
        <v>8265</v>
      </c>
      <c r="O26" s="5">
        <f t="shared" si="0"/>
        <v>108.80768571428572</v>
      </c>
      <c r="P26" s="5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2">
        <f t="shared" si="4"/>
        <v>42262.818750000006</v>
      </c>
      <c r="T26" s="12">
        <f t="shared" si="5"/>
        <v>42229.820173611108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6">
        <v>14</v>
      </c>
      <c r="M27" t="b">
        <v>1</v>
      </c>
      <c r="N27" s="6" t="s">
        <v>8265</v>
      </c>
      <c r="O27" s="5">
        <f t="shared" si="0"/>
        <v>133.33333333333331</v>
      </c>
      <c r="P27" s="5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2">
        <f t="shared" si="4"/>
        <v>42378.025011574078</v>
      </c>
      <c r="T27" s="12">
        <f t="shared" si="5"/>
        <v>42318.025011574078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6">
        <v>19</v>
      </c>
      <c r="M28" t="b">
        <v>1</v>
      </c>
      <c r="N28" s="6" t="s">
        <v>8265</v>
      </c>
      <c r="O28" s="5">
        <f t="shared" si="0"/>
        <v>155.20000000000002</v>
      </c>
      <c r="P28" s="5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2">
        <f t="shared" si="4"/>
        <v>41868.515555555554</v>
      </c>
      <c r="T28" s="12">
        <f t="shared" si="5"/>
        <v>41828.515555555554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6">
        <v>150</v>
      </c>
      <c r="M29" t="b">
        <v>1</v>
      </c>
      <c r="N29" s="6" t="s">
        <v>8265</v>
      </c>
      <c r="O29" s="5">
        <f t="shared" si="0"/>
        <v>111.72500000000001</v>
      </c>
      <c r="P29" s="5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2">
        <f t="shared" si="4"/>
        <v>41959.206400462965</v>
      </c>
      <c r="T29" s="12">
        <f t="shared" si="5"/>
        <v>41929.164733796293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6">
        <v>71</v>
      </c>
      <c r="M30" t="b">
        <v>1</v>
      </c>
      <c r="N30" s="6" t="s">
        <v>8265</v>
      </c>
      <c r="O30" s="5">
        <f t="shared" si="0"/>
        <v>100.35000000000001</v>
      </c>
      <c r="P30" s="5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2">
        <f t="shared" si="4"/>
        <v>42354.96393518518</v>
      </c>
      <c r="T30" s="12">
        <f t="shared" si="5"/>
        <v>42324.96393518518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6">
        <v>117</v>
      </c>
      <c r="M31" t="b">
        <v>1</v>
      </c>
      <c r="N31" s="6" t="s">
        <v>8265</v>
      </c>
      <c r="O31" s="5">
        <f t="shared" si="0"/>
        <v>123.33333333333334</v>
      </c>
      <c r="P31" s="5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2">
        <f t="shared" si="4"/>
        <v>41842.67324074074</v>
      </c>
      <c r="T31" s="12">
        <f t="shared" si="5"/>
        <v>41812.67324074074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6">
        <v>53</v>
      </c>
      <c r="M32" t="b">
        <v>1</v>
      </c>
      <c r="N32" s="6" t="s">
        <v>8265</v>
      </c>
      <c r="O32" s="5">
        <f t="shared" si="0"/>
        <v>101.29975</v>
      </c>
      <c r="P32" s="5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2">
        <f t="shared" si="4"/>
        <v>41872.292997685188</v>
      </c>
      <c r="T32" s="12">
        <f t="shared" si="5"/>
        <v>41842.292997685188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6">
        <v>1</v>
      </c>
      <c r="M33" t="b">
        <v>1</v>
      </c>
      <c r="N33" s="6" t="s">
        <v>8265</v>
      </c>
      <c r="O33" s="5">
        <f t="shared" si="0"/>
        <v>100</v>
      </c>
      <c r="P33" s="5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2">
        <f t="shared" si="4"/>
        <v>42394.79206018518</v>
      </c>
      <c r="T33" s="12">
        <f t="shared" si="5"/>
        <v>42376.79206018518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6">
        <v>89</v>
      </c>
      <c r="M34" t="b">
        <v>1</v>
      </c>
      <c r="N34" s="6" t="s">
        <v>8265</v>
      </c>
      <c r="O34" s="5">
        <f t="shared" si="0"/>
        <v>100.24604569420035</v>
      </c>
      <c r="P34" s="5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2">
        <f t="shared" si="4"/>
        <v>42503.165972222225</v>
      </c>
      <c r="T34" s="12">
        <f t="shared" si="5"/>
        <v>42461.627511574072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6">
        <v>64</v>
      </c>
      <c r="M35" t="b">
        <v>1</v>
      </c>
      <c r="N35" s="6" t="s">
        <v>8265</v>
      </c>
      <c r="O35" s="5">
        <f t="shared" si="0"/>
        <v>102.0952380952381</v>
      </c>
      <c r="P35" s="5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2">
        <f t="shared" si="4"/>
        <v>42316.702557870376</v>
      </c>
      <c r="T35" s="12">
        <f t="shared" si="5"/>
        <v>42286.660891203705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6">
        <v>68</v>
      </c>
      <c r="M36" t="b">
        <v>1</v>
      </c>
      <c r="N36" s="6" t="s">
        <v>8265</v>
      </c>
      <c r="O36" s="5">
        <f t="shared" si="0"/>
        <v>130.46153846153845</v>
      </c>
      <c r="P36" s="5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2">
        <f t="shared" si="4"/>
        <v>41856.321770833332</v>
      </c>
      <c r="T36" s="12">
        <f t="shared" si="5"/>
        <v>41841.321770833332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6">
        <v>28</v>
      </c>
      <c r="M37" t="b">
        <v>1</v>
      </c>
      <c r="N37" s="6" t="s">
        <v>8265</v>
      </c>
      <c r="O37" s="5">
        <f t="shared" si="0"/>
        <v>166.5</v>
      </c>
      <c r="P37" s="5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2">
        <f t="shared" si="4"/>
        <v>42122</v>
      </c>
      <c r="T37" s="12">
        <f t="shared" si="5"/>
        <v>42098.291828703703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6">
        <v>44</v>
      </c>
      <c r="M38" t="b">
        <v>1</v>
      </c>
      <c r="N38" s="6" t="s">
        <v>8265</v>
      </c>
      <c r="O38" s="5">
        <f t="shared" si="0"/>
        <v>142.15</v>
      </c>
      <c r="P38" s="5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2">
        <f t="shared" si="4"/>
        <v>42098.265335648146</v>
      </c>
      <c r="T38" s="12">
        <f t="shared" si="5"/>
        <v>42068.307002314818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6">
        <v>253</v>
      </c>
      <c r="M39" t="b">
        <v>1</v>
      </c>
      <c r="N39" s="6" t="s">
        <v>8265</v>
      </c>
      <c r="O39" s="5">
        <f t="shared" si="0"/>
        <v>183.44090909090909</v>
      </c>
      <c r="P39" s="5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2">
        <f t="shared" si="4"/>
        <v>42062.693043981482</v>
      </c>
      <c r="T39" s="12">
        <f t="shared" si="5"/>
        <v>42032.693043981482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6">
        <v>66</v>
      </c>
      <c r="M40" t="b">
        <v>1</v>
      </c>
      <c r="N40" s="6" t="s">
        <v>8265</v>
      </c>
      <c r="O40" s="5">
        <f t="shared" si="0"/>
        <v>110.04</v>
      </c>
      <c r="P40" s="5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2">
        <f t="shared" si="4"/>
        <v>41405.057222222218</v>
      </c>
      <c r="T40" s="12">
        <f t="shared" si="5"/>
        <v>41375.057222222218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6">
        <v>217</v>
      </c>
      <c r="M41" t="b">
        <v>1</v>
      </c>
      <c r="N41" s="6" t="s">
        <v>8265</v>
      </c>
      <c r="O41" s="5">
        <f t="shared" si="0"/>
        <v>130.98000000000002</v>
      </c>
      <c r="P41" s="5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2">
        <f t="shared" si="4"/>
        <v>41784.957638888889</v>
      </c>
      <c r="T41" s="12">
        <f t="shared" si="5"/>
        <v>41754.047083333331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6">
        <v>16</v>
      </c>
      <c r="M42" t="b">
        <v>1</v>
      </c>
      <c r="N42" s="6" t="s">
        <v>8265</v>
      </c>
      <c r="O42" s="5">
        <f t="shared" si="0"/>
        <v>101.35000000000001</v>
      </c>
      <c r="P42" s="5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2">
        <f t="shared" si="4"/>
        <v>41809.166666666664</v>
      </c>
      <c r="T42" s="12">
        <f t="shared" si="5"/>
        <v>41789.21398148148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6">
        <v>19</v>
      </c>
      <c r="M43" t="b">
        <v>1</v>
      </c>
      <c r="N43" s="6" t="s">
        <v>8265</v>
      </c>
      <c r="O43" s="5">
        <f t="shared" si="0"/>
        <v>100</v>
      </c>
      <c r="P43" s="5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2">
        <f t="shared" si="4"/>
        <v>41917.568912037037</v>
      </c>
      <c r="T43" s="12">
        <f t="shared" si="5"/>
        <v>41887.568912037037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6">
        <v>169</v>
      </c>
      <c r="M44" t="b">
        <v>1</v>
      </c>
      <c r="N44" s="6" t="s">
        <v>8265</v>
      </c>
      <c r="O44" s="5">
        <f t="shared" si="0"/>
        <v>141.85714285714286</v>
      </c>
      <c r="P44" s="5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2">
        <f t="shared" si="4"/>
        <v>42001.639189814814</v>
      </c>
      <c r="T44" s="12">
        <f t="shared" si="5"/>
        <v>41971.639189814814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6">
        <v>263</v>
      </c>
      <c r="M45" t="b">
        <v>1</v>
      </c>
      <c r="N45" s="6" t="s">
        <v>8265</v>
      </c>
      <c r="O45" s="5">
        <f t="shared" si="0"/>
        <v>308.65999999999997</v>
      </c>
      <c r="P45" s="5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2">
        <f t="shared" si="4"/>
        <v>41833</v>
      </c>
      <c r="T45" s="12">
        <f t="shared" si="5"/>
        <v>41802.790347222224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6">
        <v>15</v>
      </c>
      <c r="M46" t="b">
        <v>1</v>
      </c>
      <c r="N46" s="6" t="s">
        <v>8265</v>
      </c>
      <c r="O46" s="5">
        <f t="shared" si="0"/>
        <v>100</v>
      </c>
      <c r="P46" s="5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2">
        <f t="shared" si="4"/>
        <v>41919.098807870374</v>
      </c>
      <c r="T46" s="12">
        <f t="shared" si="5"/>
        <v>41874.098807870374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6">
        <v>61</v>
      </c>
      <c r="M47" t="b">
        <v>1</v>
      </c>
      <c r="N47" s="6" t="s">
        <v>8265</v>
      </c>
      <c r="O47" s="5">
        <f t="shared" si="0"/>
        <v>120</v>
      </c>
      <c r="P47" s="5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2">
        <f t="shared" si="4"/>
        <v>42487.623923611114</v>
      </c>
      <c r="T47" s="12">
        <f t="shared" si="5"/>
        <v>42457.623923611114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6">
        <v>45</v>
      </c>
      <c r="M48" t="b">
        <v>1</v>
      </c>
      <c r="N48" s="6" t="s">
        <v>8265</v>
      </c>
      <c r="O48" s="5">
        <f t="shared" si="0"/>
        <v>104.16666666666667</v>
      </c>
      <c r="P48" s="5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2">
        <f t="shared" si="4"/>
        <v>42353.964976851858</v>
      </c>
      <c r="T48" s="12">
        <f t="shared" si="5"/>
        <v>42323.964976851858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6">
        <v>70</v>
      </c>
      <c r="M49" t="b">
        <v>1</v>
      </c>
      <c r="N49" s="6" t="s">
        <v>8265</v>
      </c>
      <c r="O49" s="5">
        <f t="shared" si="0"/>
        <v>107.61100000000002</v>
      </c>
      <c r="P49" s="5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2">
        <f t="shared" si="4"/>
        <v>41992.861192129625</v>
      </c>
      <c r="T49" s="12">
        <f t="shared" si="5"/>
        <v>41932.819525462961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6">
        <v>38</v>
      </c>
      <c r="M50" t="b">
        <v>1</v>
      </c>
      <c r="N50" s="6" t="s">
        <v>8265</v>
      </c>
      <c r="O50" s="5">
        <f t="shared" si="0"/>
        <v>107.94999999999999</v>
      </c>
      <c r="P50" s="5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2">
        <f t="shared" si="4"/>
        <v>42064.5</v>
      </c>
      <c r="T50" s="12">
        <f t="shared" si="5"/>
        <v>42033.516898148147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6">
        <v>87</v>
      </c>
      <c r="M51" t="b">
        <v>1</v>
      </c>
      <c r="N51" s="6" t="s">
        <v>8265</v>
      </c>
      <c r="O51" s="5">
        <f t="shared" si="0"/>
        <v>100</v>
      </c>
      <c r="P51" s="5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2">
        <f t="shared" si="4"/>
        <v>42301.176446759258</v>
      </c>
      <c r="T51" s="12">
        <f t="shared" si="5"/>
        <v>42271.176446759258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6">
        <v>22</v>
      </c>
      <c r="M52" t="b">
        <v>1</v>
      </c>
      <c r="N52" s="6" t="s">
        <v>8265</v>
      </c>
      <c r="O52" s="5">
        <f t="shared" si="0"/>
        <v>100</v>
      </c>
      <c r="P52" s="5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2">
        <f t="shared" si="4"/>
        <v>42034.708333333328</v>
      </c>
      <c r="T52" s="12">
        <f t="shared" si="5"/>
        <v>41995.752986111111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6">
        <v>119</v>
      </c>
      <c r="M53" t="b">
        <v>1</v>
      </c>
      <c r="N53" s="6" t="s">
        <v>8265</v>
      </c>
      <c r="O53" s="5">
        <f t="shared" si="0"/>
        <v>128.0181818181818</v>
      </c>
      <c r="P53" s="5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2">
        <f t="shared" si="4"/>
        <v>42226.928668981483</v>
      </c>
      <c r="T53" s="12">
        <f t="shared" si="5"/>
        <v>42196.928668981483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6">
        <v>52</v>
      </c>
      <c r="M54" t="b">
        <v>1</v>
      </c>
      <c r="N54" s="6" t="s">
        <v>8265</v>
      </c>
      <c r="O54" s="5">
        <f t="shared" si="0"/>
        <v>116.21</v>
      </c>
      <c r="P54" s="5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2">
        <f t="shared" si="4"/>
        <v>41837.701921296299</v>
      </c>
      <c r="T54" s="12">
        <f t="shared" si="5"/>
        <v>41807.701921296299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6">
        <v>117</v>
      </c>
      <c r="M55" t="b">
        <v>1</v>
      </c>
      <c r="N55" s="6" t="s">
        <v>8265</v>
      </c>
      <c r="O55" s="5">
        <f t="shared" si="0"/>
        <v>109.63333333333334</v>
      </c>
      <c r="P55" s="5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2">
        <f t="shared" si="4"/>
        <v>41733.916666666664</v>
      </c>
      <c r="T55" s="12">
        <f t="shared" si="5"/>
        <v>41719.549131944441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6">
        <v>52</v>
      </c>
      <c r="M56" t="b">
        <v>1</v>
      </c>
      <c r="N56" s="6" t="s">
        <v>8265</v>
      </c>
      <c r="O56" s="5">
        <f t="shared" si="0"/>
        <v>101</v>
      </c>
      <c r="P56" s="5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2">
        <f t="shared" si="4"/>
        <v>42363.713206018518</v>
      </c>
      <c r="T56" s="12">
        <f t="shared" si="5"/>
        <v>42333.713206018518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6">
        <v>86</v>
      </c>
      <c r="M57" t="b">
        <v>1</v>
      </c>
      <c r="N57" s="6" t="s">
        <v>8265</v>
      </c>
      <c r="O57" s="5">
        <f t="shared" si="0"/>
        <v>128.95348837209301</v>
      </c>
      <c r="P57" s="5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2">
        <f t="shared" si="4"/>
        <v>42517.968935185185</v>
      </c>
      <c r="T57" s="12">
        <f t="shared" si="5"/>
        <v>42496.968935185185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6">
        <v>174</v>
      </c>
      <c r="M58" t="b">
        <v>1</v>
      </c>
      <c r="N58" s="6" t="s">
        <v>8265</v>
      </c>
      <c r="O58" s="5">
        <f t="shared" si="0"/>
        <v>107.26249999999999</v>
      </c>
      <c r="P58" s="5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2">
        <f t="shared" si="4"/>
        <v>42163.666666666672</v>
      </c>
      <c r="T58" s="12">
        <f t="shared" si="5"/>
        <v>42149.548888888887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6">
        <v>69</v>
      </c>
      <c r="M59" t="b">
        <v>1</v>
      </c>
      <c r="N59" s="6" t="s">
        <v>8265</v>
      </c>
      <c r="O59" s="5">
        <f t="shared" si="0"/>
        <v>101.89999999999999</v>
      </c>
      <c r="P59" s="5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2">
        <f t="shared" si="4"/>
        <v>42119.83289351852</v>
      </c>
      <c r="T59" s="12">
        <f t="shared" si="5"/>
        <v>42089.83289351852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6">
        <v>75</v>
      </c>
      <c r="M60" t="b">
        <v>1</v>
      </c>
      <c r="N60" s="6" t="s">
        <v>8265</v>
      </c>
      <c r="O60" s="5">
        <f t="shared" si="0"/>
        <v>102.91</v>
      </c>
      <c r="P60" s="5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2">
        <f t="shared" si="4"/>
        <v>41962.786712962959</v>
      </c>
      <c r="T60" s="12">
        <f t="shared" si="5"/>
        <v>41932.745046296295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6">
        <v>33</v>
      </c>
      <c r="M61" t="b">
        <v>1</v>
      </c>
      <c r="N61" s="6" t="s">
        <v>8265</v>
      </c>
      <c r="O61" s="5">
        <f t="shared" si="0"/>
        <v>100.12570000000001</v>
      </c>
      <c r="P61" s="5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2">
        <f t="shared" si="4"/>
        <v>42261.875</v>
      </c>
      <c r="T61" s="12">
        <f t="shared" si="5"/>
        <v>42230.23583333334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6">
        <v>108</v>
      </c>
      <c r="M62" t="b">
        <v>1</v>
      </c>
      <c r="N62" s="6" t="s">
        <v>8266</v>
      </c>
      <c r="O62" s="5">
        <f t="shared" si="0"/>
        <v>103.29622222222221</v>
      </c>
      <c r="P62" s="5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2">
        <f t="shared" si="4"/>
        <v>41721</v>
      </c>
      <c r="T62" s="12">
        <f t="shared" si="5"/>
        <v>41701.901817129627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6">
        <v>23</v>
      </c>
      <c r="M63" t="b">
        <v>1</v>
      </c>
      <c r="N63" s="6" t="s">
        <v>8266</v>
      </c>
      <c r="O63" s="5">
        <f t="shared" si="0"/>
        <v>148.30000000000001</v>
      </c>
      <c r="P63" s="5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2">
        <f t="shared" si="4"/>
        <v>41431.814317129632</v>
      </c>
      <c r="T63" s="12">
        <f t="shared" si="5"/>
        <v>41409.814317129632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6">
        <v>48</v>
      </c>
      <c r="M64" t="b">
        <v>1</v>
      </c>
      <c r="N64" s="6" t="s">
        <v>8266</v>
      </c>
      <c r="O64" s="5">
        <f t="shared" si="0"/>
        <v>154.73333333333332</v>
      </c>
      <c r="P64" s="5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2">
        <f t="shared" si="4"/>
        <v>41336.799513888887</v>
      </c>
      <c r="T64" s="12">
        <f t="shared" si="5"/>
        <v>41311.799513888887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6">
        <v>64</v>
      </c>
      <c r="M65" t="b">
        <v>1</v>
      </c>
      <c r="N65" s="6" t="s">
        <v>8266</v>
      </c>
      <c r="O65" s="5">
        <f t="shared" si="0"/>
        <v>113.51849999999999</v>
      </c>
      <c r="P65" s="5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2">
        <f t="shared" si="4"/>
        <v>41636.207638888889</v>
      </c>
      <c r="T65" s="12">
        <f t="shared" si="5"/>
        <v>41612.912187499998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6">
        <v>24</v>
      </c>
      <c r="M66" t="b">
        <v>1</v>
      </c>
      <c r="N66" s="6" t="s">
        <v>8266</v>
      </c>
      <c r="O66" s="5">
        <f t="shared" ref="O66:O129" si="6">E66/D66*100</f>
        <v>173.33333333333334</v>
      </c>
      <c r="P66" s="5">
        <f t="shared" ref="P66:P129" si="7">E66/L66</f>
        <v>86.666666666666671</v>
      </c>
      <c r="Q66" s="6" t="str">
        <f t="shared" si="2"/>
        <v>film &amp; video</v>
      </c>
      <c r="R66" s="6" t="str">
        <f t="shared" si="3"/>
        <v>shorts</v>
      </c>
      <c r="S66" s="12">
        <f t="shared" si="4"/>
        <v>41463.01829861111</v>
      </c>
      <c r="T66" s="12">
        <f t="shared" si="5"/>
        <v>41433.01829861111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6">
        <v>57</v>
      </c>
      <c r="M67" t="b">
        <v>1</v>
      </c>
      <c r="N67" s="6" t="s">
        <v>8266</v>
      </c>
      <c r="O67" s="5">
        <f t="shared" si="6"/>
        <v>107.52857142857141</v>
      </c>
      <c r="P67" s="5">
        <f t="shared" si="7"/>
        <v>132.05263157894737</v>
      </c>
      <c r="Q67" s="6" t="str">
        <f t="shared" ref="Q67:Q130" si="8">LEFT(N67, FIND("/",N67)-1)</f>
        <v>film &amp; video</v>
      </c>
      <c r="R67" s="6" t="str">
        <f t="shared" ref="R67:R130" si="9">RIGHT(N67,LEN(N67)-FIND("/",N67))</f>
        <v>shorts</v>
      </c>
      <c r="S67" s="12">
        <f t="shared" ref="S67:S130" si="10">(((I67/60)/60)/24)+DATE(1970,1,1)</f>
        <v>41862.249305555553</v>
      </c>
      <c r="T67" s="12">
        <f t="shared" ref="T67:T130" si="11">(((J67/60)/60)/24)+DATE(1970,1,1)</f>
        <v>41835.821226851855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6">
        <v>26</v>
      </c>
      <c r="M68" t="b">
        <v>1</v>
      </c>
      <c r="N68" s="6" t="s">
        <v>8266</v>
      </c>
      <c r="O68" s="5">
        <f t="shared" si="6"/>
        <v>118.6</v>
      </c>
      <c r="P68" s="5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2">
        <f t="shared" si="10"/>
        <v>42569.849768518514</v>
      </c>
      <c r="T68" s="12">
        <f t="shared" si="11"/>
        <v>42539.849768518514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6">
        <v>20</v>
      </c>
      <c r="M69" t="b">
        <v>1</v>
      </c>
      <c r="N69" s="6" t="s">
        <v>8266</v>
      </c>
      <c r="O69" s="5">
        <f t="shared" si="6"/>
        <v>116.25000000000001</v>
      </c>
      <c r="P69" s="5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2">
        <f t="shared" si="10"/>
        <v>41105.583379629628</v>
      </c>
      <c r="T69" s="12">
        <f t="shared" si="11"/>
        <v>41075.583379629628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6">
        <v>36</v>
      </c>
      <c r="M70" t="b">
        <v>1</v>
      </c>
      <c r="N70" s="6" t="s">
        <v>8266</v>
      </c>
      <c r="O70" s="5">
        <f t="shared" si="6"/>
        <v>127.16666666666667</v>
      </c>
      <c r="P70" s="5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2">
        <f t="shared" si="10"/>
        <v>41693.569340277776</v>
      </c>
      <c r="T70" s="12">
        <f t="shared" si="11"/>
        <v>41663.569340277776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6">
        <v>178</v>
      </c>
      <c r="M71" t="b">
        <v>1</v>
      </c>
      <c r="N71" s="6" t="s">
        <v>8266</v>
      </c>
      <c r="O71" s="5">
        <f t="shared" si="6"/>
        <v>110.9423</v>
      </c>
      <c r="P71" s="5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2">
        <f t="shared" si="10"/>
        <v>40818.290972222225</v>
      </c>
      <c r="T71" s="12">
        <f t="shared" si="11"/>
        <v>40786.187789351854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6">
        <v>17</v>
      </c>
      <c r="M72" t="b">
        <v>1</v>
      </c>
      <c r="N72" s="6" t="s">
        <v>8266</v>
      </c>
      <c r="O72" s="5">
        <f t="shared" si="6"/>
        <v>127.2</v>
      </c>
      <c r="P72" s="5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2">
        <f t="shared" si="10"/>
        <v>40790.896354166667</v>
      </c>
      <c r="T72" s="12">
        <f t="shared" si="11"/>
        <v>40730.896354166667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6">
        <v>32</v>
      </c>
      <c r="M73" t="b">
        <v>1</v>
      </c>
      <c r="N73" s="6" t="s">
        <v>8266</v>
      </c>
      <c r="O73" s="5">
        <f t="shared" si="6"/>
        <v>123.94444444444443</v>
      </c>
      <c r="P73" s="5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2">
        <f t="shared" si="10"/>
        <v>41057.271493055552</v>
      </c>
      <c r="T73" s="12">
        <f t="shared" si="11"/>
        <v>40997.271493055552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6">
        <v>41</v>
      </c>
      <c r="M74" t="b">
        <v>1</v>
      </c>
      <c r="N74" s="6" t="s">
        <v>8266</v>
      </c>
      <c r="O74" s="5">
        <f t="shared" si="6"/>
        <v>108.40909090909091</v>
      </c>
      <c r="P74" s="5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2">
        <f t="shared" si="10"/>
        <v>41228</v>
      </c>
      <c r="T74" s="12">
        <f t="shared" si="11"/>
        <v>41208.010196759256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6">
        <v>18</v>
      </c>
      <c r="M75" t="b">
        <v>1</v>
      </c>
      <c r="N75" s="6" t="s">
        <v>8266</v>
      </c>
      <c r="O75" s="5">
        <f t="shared" si="6"/>
        <v>100</v>
      </c>
      <c r="P75" s="5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2">
        <f t="shared" si="10"/>
        <v>40666.165972222225</v>
      </c>
      <c r="T75" s="12">
        <f t="shared" si="11"/>
        <v>40587.75675925926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6">
        <v>29</v>
      </c>
      <c r="M76" t="b">
        <v>1</v>
      </c>
      <c r="N76" s="6" t="s">
        <v>8266</v>
      </c>
      <c r="O76" s="5">
        <f t="shared" si="6"/>
        <v>112.93199999999999</v>
      </c>
      <c r="P76" s="5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2">
        <f t="shared" si="10"/>
        <v>42390.487210648149</v>
      </c>
      <c r="T76" s="12">
        <f t="shared" si="11"/>
        <v>42360.487210648149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6">
        <v>47</v>
      </c>
      <c r="M77" t="b">
        <v>1</v>
      </c>
      <c r="N77" s="6" t="s">
        <v>8266</v>
      </c>
      <c r="O77" s="5">
        <f t="shared" si="6"/>
        <v>115.42857142857143</v>
      </c>
      <c r="P77" s="5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2">
        <f t="shared" si="10"/>
        <v>41387.209166666667</v>
      </c>
      <c r="T77" s="12">
        <f t="shared" si="11"/>
        <v>41357.209166666667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6">
        <v>15</v>
      </c>
      <c r="M78" t="b">
        <v>1</v>
      </c>
      <c r="N78" s="6" t="s">
        <v>8266</v>
      </c>
      <c r="O78" s="5">
        <f t="shared" si="6"/>
        <v>153.33333333333334</v>
      </c>
      <c r="P78" s="5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2">
        <f t="shared" si="10"/>
        <v>40904.733310185184</v>
      </c>
      <c r="T78" s="12">
        <f t="shared" si="11"/>
        <v>40844.691643518519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6">
        <v>26</v>
      </c>
      <c r="M79" t="b">
        <v>1</v>
      </c>
      <c r="N79" s="6" t="s">
        <v>8266</v>
      </c>
      <c r="O79" s="5">
        <f t="shared" si="6"/>
        <v>392.5</v>
      </c>
      <c r="P79" s="5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2">
        <f t="shared" si="10"/>
        <v>41050.124305555553</v>
      </c>
      <c r="T79" s="12">
        <f t="shared" si="11"/>
        <v>40997.144872685189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6">
        <v>35</v>
      </c>
      <c r="M80" t="b">
        <v>1</v>
      </c>
      <c r="N80" s="6" t="s">
        <v>8266</v>
      </c>
      <c r="O80" s="5">
        <f t="shared" si="6"/>
        <v>2702</v>
      </c>
      <c r="P80" s="5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2">
        <f t="shared" si="10"/>
        <v>42614.730567129634</v>
      </c>
      <c r="T80" s="12">
        <f t="shared" si="11"/>
        <v>42604.730567129634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6">
        <v>41</v>
      </c>
      <c r="M81" t="b">
        <v>1</v>
      </c>
      <c r="N81" s="6" t="s">
        <v>8266</v>
      </c>
      <c r="O81" s="5">
        <f t="shared" si="6"/>
        <v>127</v>
      </c>
      <c r="P81" s="5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2">
        <f t="shared" si="10"/>
        <v>41754.776539351849</v>
      </c>
      <c r="T81" s="12">
        <f t="shared" si="11"/>
        <v>41724.776539351849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6">
        <v>47</v>
      </c>
      <c r="M82" t="b">
        <v>1</v>
      </c>
      <c r="N82" s="6" t="s">
        <v>8266</v>
      </c>
      <c r="O82" s="5">
        <f t="shared" si="6"/>
        <v>107.25</v>
      </c>
      <c r="P82" s="5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2">
        <f t="shared" si="10"/>
        <v>41618.083981481483</v>
      </c>
      <c r="T82" s="12">
        <f t="shared" si="11"/>
        <v>41583.083981481483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6">
        <v>28</v>
      </c>
      <c r="M83" t="b">
        <v>1</v>
      </c>
      <c r="N83" s="6" t="s">
        <v>8266</v>
      </c>
      <c r="O83" s="5">
        <f t="shared" si="6"/>
        <v>198</v>
      </c>
      <c r="P83" s="5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2">
        <f t="shared" si="10"/>
        <v>41104.126388888886</v>
      </c>
      <c r="T83" s="12">
        <f t="shared" si="11"/>
        <v>41100.158877314818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6">
        <v>100</v>
      </c>
      <c r="M84" t="b">
        <v>1</v>
      </c>
      <c r="N84" s="6" t="s">
        <v>8266</v>
      </c>
      <c r="O84" s="5">
        <f t="shared" si="6"/>
        <v>100.01249999999999</v>
      </c>
      <c r="P84" s="5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2">
        <f t="shared" si="10"/>
        <v>40825.820150462961</v>
      </c>
      <c r="T84" s="12">
        <f t="shared" si="11"/>
        <v>40795.820150462961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6">
        <v>13</v>
      </c>
      <c r="M85" t="b">
        <v>1</v>
      </c>
      <c r="N85" s="6" t="s">
        <v>8266</v>
      </c>
      <c r="O85" s="5">
        <f t="shared" si="6"/>
        <v>102.49999999999999</v>
      </c>
      <c r="P85" s="5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2">
        <f t="shared" si="10"/>
        <v>42057.479166666672</v>
      </c>
      <c r="T85" s="12">
        <f t="shared" si="11"/>
        <v>42042.615613425922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6">
        <v>7</v>
      </c>
      <c r="M86" t="b">
        <v>1</v>
      </c>
      <c r="N86" s="6" t="s">
        <v>8266</v>
      </c>
      <c r="O86" s="5">
        <f t="shared" si="6"/>
        <v>100</v>
      </c>
      <c r="P86" s="5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2">
        <f t="shared" si="10"/>
        <v>40678.757939814815</v>
      </c>
      <c r="T86" s="12">
        <f t="shared" si="11"/>
        <v>40648.757939814815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6">
        <v>21</v>
      </c>
      <c r="M87" t="b">
        <v>1</v>
      </c>
      <c r="N87" s="6" t="s">
        <v>8266</v>
      </c>
      <c r="O87" s="5">
        <f t="shared" si="6"/>
        <v>125.49999999999999</v>
      </c>
      <c r="P87" s="5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2">
        <f t="shared" si="10"/>
        <v>40809.125428240739</v>
      </c>
      <c r="T87" s="12">
        <f t="shared" si="11"/>
        <v>40779.125428240739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6">
        <v>17</v>
      </c>
      <c r="M88" t="b">
        <v>1</v>
      </c>
      <c r="N88" s="6" t="s">
        <v>8266</v>
      </c>
      <c r="O88" s="5">
        <f t="shared" si="6"/>
        <v>106.46666666666667</v>
      </c>
      <c r="P88" s="5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2">
        <f t="shared" si="10"/>
        <v>42365.59774305555</v>
      </c>
      <c r="T88" s="12">
        <f t="shared" si="11"/>
        <v>42291.556076388893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6">
        <v>25</v>
      </c>
      <c r="M89" t="b">
        <v>1</v>
      </c>
      <c r="N89" s="6" t="s">
        <v>8266</v>
      </c>
      <c r="O89" s="5">
        <f t="shared" si="6"/>
        <v>104.60000000000001</v>
      </c>
      <c r="P89" s="5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2">
        <f t="shared" si="10"/>
        <v>40332.070138888892</v>
      </c>
      <c r="T89" s="12">
        <f t="shared" si="11"/>
        <v>40322.53938657407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6">
        <v>60</v>
      </c>
      <c r="M90" t="b">
        <v>1</v>
      </c>
      <c r="N90" s="6" t="s">
        <v>8266</v>
      </c>
      <c r="O90" s="5">
        <f t="shared" si="6"/>
        <v>102.85714285714285</v>
      </c>
      <c r="P90" s="5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2">
        <f t="shared" si="10"/>
        <v>41812.65892361111</v>
      </c>
      <c r="T90" s="12">
        <f t="shared" si="11"/>
        <v>41786.65892361111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6">
        <v>56</v>
      </c>
      <c r="M91" t="b">
        <v>1</v>
      </c>
      <c r="N91" s="6" t="s">
        <v>8266</v>
      </c>
      <c r="O91" s="5">
        <f t="shared" si="6"/>
        <v>115.06666666666668</v>
      </c>
      <c r="P91" s="5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2">
        <f t="shared" si="10"/>
        <v>41427.752222222225</v>
      </c>
      <c r="T91" s="12">
        <f t="shared" si="11"/>
        <v>41402.752222222225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6">
        <v>16</v>
      </c>
      <c r="M92" t="b">
        <v>1</v>
      </c>
      <c r="N92" s="6" t="s">
        <v>8266</v>
      </c>
      <c r="O92" s="5">
        <f t="shared" si="6"/>
        <v>100.4</v>
      </c>
      <c r="P92" s="5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2">
        <f t="shared" si="10"/>
        <v>40736.297442129631</v>
      </c>
      <c r="T92" s="12">
        <f t="shared" si="11"/>
        <v>40706.297442129631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6">
        <v>46</v>
      </c>
      <c r="M93" t="b">
        <v>1</v>
      </c>
      <c r="N93" s="6" t="s">
        <v>8266</v>
      </c>
      <c r="O93" s="5">
        <f t="shared" si="6"/>
        <v>120</v>
      </c>
      <c r="P93" s="5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2">
        <f t="shared" si="10"/>
        <v>40680.402361111112</v>
      </c>
      <c r="T93" s="12">
        <f t="shared" si="11"/>
        <v>40619.402361111112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6">
        <v>43</v>
      </c>
      <c r="M94" t="b">
        <v>1</v>
      </c>
      <c r="N94" s="6" t="s">
        <v>8266</v>
      </c>
      <c r="O94" s="5">
        <f t="shared" si="6"/>
        <v>105.2</v>
      </c>
      <c r="P94" s="5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2">
        <f t="shared" si="10"/>
        <v>42767.333333333328</v>
      </c>
      <c r="T94" s="12">
        <f t="shared" si="11"/>
        <v>42721.198877314819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6">
        <v>15</v>
      </c>
      <c r="M95" t="b">
        <v>1</v>
      </c>
      <c r="N95" s="6" t="s">
        <v>8266</v>
      </c>
      <c r="O95" s="5">
        <f t="shared" si="6"/>
        <v>110.60000000000001</v>
      </c>
      <c r="P95" s="5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2">
        <f t="shared" si="10"/>
        <v>41093.875</v>
      </c>
      <c r="T95" s="12">
        <f t="shared" si="11"/>
        <v>41065.858067129629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6">
        <v>12</v>
      </c>
      <c r="M96" t="b">
        <v>1</v>
      </c>
      <c r="N96" s="6" t="s">
        <v>8266</v>
      </c>
      <c r="O96" s="5">
        <f t="shared" si="6"/>
        <v>104</v>
      </c>
      <c r="P96" s="5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2">
        <f t="shared" si="10"/>
        <v>41736.717847222222</v>
      </c>
      <c r="T96" s="12">
        <f t="shared" si="11"/>
        <v>41716.717847222222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6">
        <v>21</v>
      </c>
      <c r="M97" t="b">
        <v>1</v>
      </c>
      <c r="N97" s="6" t="s">
        <v>8266</v>
      </c>
      <c r="O97" s="5">
        <f t="shared" si="6"/>
        <v>131.42857142857142</v>
      </c>
      <c r="P97" s="5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2">
        <f t="shared" si="10"/>
        <v>40965.005104166667</v>
      </c>
      <c r="T97" s="12">
        <f t="shared" si="11"/>
        <v>40935.005104166667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6">
        <v>34</v>
      </c>
      <c r="M98" t="b">
        <v>1</v>
      </c>
      <c r="N98" s="6" t="s">
        <v>8266</v>
      </c>
      <c r="O98" s="5">
        <f t="shared" si="6"/>
        <v>114.66666666666667</v>
      </c>
      <c r="P98" s="5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2">
        <f t="shared" si="10"/>
        <v>40391.125</v>
      </c>
      <c r="T98" s="12">
        <f t="shared" si="11"/>
        <v>40324.662511574075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6">
        <v>8</v>
      </c>
      <c r="M99" t="b">
        <v>1</v>
      </c>
      <c r="N99" s="6" t="s">
        <v>8266</v>
      </c>
      <c r="O99" s="5">
        <f t="shared" si="6"/>
        <v>106.25</v>
      </c>
      <c r="P99" s="5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2">
        <f t="shared" si="10"/>
        <v>40736.135208333333</v>
      </c>
      <c r="T99" s="12">
        <f t="shared" si="11"/>
        <v>40706.135208333333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6">
        <v>60</v>
      </c>
      <c r="M100" t="b">
        <v>1</v>
      </c>
      <c r="N100" s="6" t="s">
        <v>8266</v>
      </c>
      <c r="O100" s="5">
        <f t="shared" si="6"/>
        <v>106.25</v>
      </c>
      <c r="P100" s="5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2">
        <f t="shared" si="10"/>
        <v>41250.979166666664</v>
      </c>
      <c r="T100" s="12">
        <f t="shared" si="11"/>
        <v>41214.79483796296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6">
        <v>39</v>
      </c>
      <c r="M101" t="b">
        <v>1</v>
      </c>
      <c r="N101" s="6" t="s">
        <v>8266</v>
      </c>
      <c r="O101" s="5">
        <f t="shared" si="6"/>
        <v>106.01933333333334</v>
      </c>
      <c r="P101" s="5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2">
        <f t="shared" si="10"/>
        <v>41661.902766203704</v>
      </c>
      <c r="T101" s="12">
        <f t="shared" si="11"/>
        <v>41631.902766203704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6">
        <v>26</v>
      </c>
      <c r="M102" t="b">
        <v>1</v>
      </c>
      <c r="N102" s="6" t="s">
        <v>8266</v>
      </c>
      <c r="O102" s="5">
        <f t="shared" si="6"/>
        <v>100</v>
      </c>
      <c r="P102" s="5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2">
        <f t="shared" si="10"/>
        <v>41217.794976851852</v>
      </c>
      <c r="T102" s="12">
        <f t="shared" si="11"/>
        <v>41197.753310185188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6">
        <v>35</v>
      </c>
      <c r="M103" t="b">
        <v>1</v>
      </c>
      <c r="N103" s="6" t="s">
        <v>8266</v>
      </c>
      <c r="O103" s="5">
        <f t="shared" si="6"/>
        <v>100</v>
      </c>
      <c r="P103" s="5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2">
        <f t="shared" si="10"/>
        <v>41298.776736111111</v>
      </c>
      <c r="T103" s="12">
        <f t="shared" si="11"/>
        <v>41274.776736111111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6">
        <v>65</v>
      </c>
      <c r="M104" t="b">
        <v>1</v>
      </c>
      <c r="N104" s="6" t="s">
        <v>8266</v>
      </c>
      <c r="O104" s="5">
        <f t="shared" si="6"/>
        <v>127.75000000000001</v>
      </c>
      <c r="P104" s="5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2">
        <f t="shared" si="10"/>
        <v>40535.131168981483</v>
      </c>
      <c r="T104" s="12">
        <f t="shared" si="11"/>
        <v>40505.131168981483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6">
        <v>49</v>
      </c>
      <c r="M105" t="b">
        <v>1</v>
      </c>
      <c r="N105" s="6" t="s">
        <v>8266</v>
      </c>
      <c r="O105" s="5">
        <f t="shared" si="6"/>
        <v>105.15384615384616</v>
      </c>
      <c r="P105" s="5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2">
        <f t="shared" si="10"/>
        <v>41705.805902777778</v>
      </c>
      <c r="T105" s="12">
        <f t="shared" si="11"/>
        <v>41682.805902777778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6">
        <v>10</v>
      </c>
      <c r="M106" t="b">
        <v>1</v>
      </c>
      <c r="N106" s="6" t="s">
        <v>8266</v>
      </c>
      <c r="O106" s="5">
        <f t="shared" si="6"/>
        <v>120</v>
      </c>
      <c r="P106" s="5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2">
        <f t="shared" si="10"/>
        <v>40636.041666666664</v>
      </c>
      <c r="T106" s="12">
        <f t="shared" si="11"/>
        <v>40612.695208333331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6">
        <v>60</v>
      </c>
      <c r="M107" t="b">
        <v>1</v>
      </c>
      <c r="N107" s="6" t="s">
        <v>8266</v>
      </c>
      <c r="O107" s="5">
        <f t="shared" si="6"/>
        <v>107.40909090909089</v>
      </c>
      <c r="P107" s="5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2">
        <f t="shared" si="10"/>
        <v>42504</v>
      </c>
      <c r="T107" s="12">
        <f t="shared" si="11"/>
        <v>42485.724768518514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6">
        <v>27</v>
      </c>
      <c r="M108" t="b">
        <v>1</v>
      </c>
      <c r="N108" s="6" t="s">
        <v>8266</v>
      </c>
      <c r="O108" s="5">
        <f t="shared" si="6"/>
        <v>100.49999999999999</v>
      </c>
      <c r="P108" s="5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2">
        <f t="shared" si="10"/>
        <v>41001.776631944449</v>
      </c>
      <c r="T108" s="12">
        <f t="shared" si="11"/>
        <v>40987.776631944449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6">
        <v>69</v>
      </c>
      <c r="M109" t="b">
        <v>1</v>
      </c>
      <c r="N109" s="6" t="s">
        <v>8266</v>
      </c>
      <c r="O109" s="5">
        <f t="shared" si="6"/>
        <v>102.46666666666667</v>
      </c>
      <c r="P109" s="5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2">
        <f t="shared" si="10"/>
        <v>40657.982488425929</v>
      </c>
      <c r="T109" s="12">
        <f t="shared" si="11"/>
        <v>40635.982488425929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6">
        <v>47</v>
      </c>
      <c r="M110" t="b">
        <v>1</v>
      </c>
      <c r="N110" s="6" t="s">
        <v>8266</v>
      </c>
      <c r="O110" s="5">
        <f t="shared" si="6"/>
        <v>246.66666666666669</v>
      </c>
      <c r="P110" s="5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2">
        <f t="shared" si="10"/>
        <v>41425.613078703704</v>
      </c>
      <c r="T110" s="12">
        <f t="shared" si="11"/>
        <v>41365.613078703704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6">
        <v>47</v>
      </c>
      <c r="M111" t="b">
        <v>1</v>
      </c>
      <c r="N111" s="6" t="s">
        <v>8266</v>
      </c>
      <c r="O111" s="5">
        <f t="shared" si="6"/>
        <v>219.49999999999997</v>
      </c>
      <c r="P111" s="5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2">
        <f t="shared" si="10"/>
        <v>40600.025810185187</v>
      </c>
      <c r="T111" s="12">
        <f t="shared" si="11"/>
        <v>40570.025810185187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6">
        <v>26</v>
      </c>
      <c r="M112" t="b">
        <v>1</v>
      </c>
      <c r="N112" s="6" t="s">
        <v>8266</v>
      </c>
      <c r="O112" s="5">
        <f t="shared" si="6"/>
        <v>130.76923076923077</v>
      </c>
      <c r="P112" s="5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2">
        <f t="shared" si="10"/>
        <v>41592.249305555553</v>
      </c>
      <c r="T112" s="12">
        <f t="shared" si="11"/>
        <v>41557.949687500004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6">
        <v>53</v>
      </c>
      <c r="M113" t="b">
        <v>1</v>
      </c>
      <c r="N113" s="6" t="s">
        <v>8266</v>
      </c>
      <c r="O113" s="5">
        <f t="shared" si="6"/>
        <v>154.57142857142858</v>
      </c>
      <c r="P113" s="5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2">
        <f t="shared" si="10"/>
        <v>42155.333182870367</v>
      </c>
      <c r="T113" s="12">
        <f t="shared" si="11"/>
        <v>42125.333182870367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6">
        <v>81</v>
      </c>
      <c r="M114" t="b">
        <v>1</v>
      </c>
      <c r="N114" s="6" t="s">
        <v>8266</v>
      </c>
      <c r="O114" s="5">
        <f t="shared" si="6"/>
        <v>104</v>
      </c>
      <c r="P114" s="5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2">
        <f t="shared" si="10"/>
        <v>41742.083333333336</v>
      </c>
      <c r="T114" s="12">
        <f t="shared" si="11"/>
        <v>41718.043032407404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6">
        <v>78</v>
      </c>
      <c r="M115" t="b">
        <v>1</v>
      </c>
      <c r="N115" s="6" t="s">
        <v>8266</v>
      </c>
      <c r="O115" s="5">
        <f t="shared" si="6"/>
        <v>141</v>
      </c>
      <c r="P115" s="5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2">
        <f t="shared" si="10"/>
        <v>40761.625</v>
      </c>
      <c r="T115" s="12">
        <f t="shared" si="11"/>
        <v>40753.758425925924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6">
        <v>35</v>
      </c>
      <c r="M116" t="b">
        <v>1</v>
      </c>
      <c r="N116" s="6" t="s">
        <v>8266</v>
      </c>
      <c r="O116" s="5">
        <f t="shared" si="6"/>
        <v>103.33333333333334</v>
      </c>
      <c r="P116" s="5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2">
        <f t="shared" si="10"/>
        <v>40921.27416666667</v>
      </c>
      <c r="T116" s="12">
        <f t="shared" si="11"/>
        <v>40861.27416666667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6">
        <v>22</v>
      </c>
      <c r="M117" t="b">
        <v>1</v>
      </c>
      <c r="N117" s="6" t="s">
        <v>8266</v>
      </c>
      <c r="O117" s="5">
        <f t="shared" si="6"/>
        <v>140.44444444444443</v>
      </c>
      <c r="P117" s="5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2">
        <f t="shared" si="10"/>
        <v>40943.738935185182</v>
      </c>
      <c r="T117" s="12">
        <f t="shared" si="11"/>
        <v>40918.738935185182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6">
        <v>57</v>
      </c>
      <c r="M118" t="b">
        <v>1</v>
      </c>
      <c r="N118" s="6" t="s">
        <v>8266</v>
      </c>
      <c r="O118" s="5">
        <f t="shared" si="6"/>
        <v>113.65714285714286</v>
      </c>
      <c r="P118" s="5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2">
        <f t="shared" si="10"/>
        <v>40641.455497685187</v>
      </c>
      <c r="T118" s="12">
        <f t="shared" si="11"/>
        <v>40595.497164351851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6">
        <v>27</v>
      </c>
      <c r="M119" t="b">
        <v>1</v>
      </c>
      <c r="N119" s="6" t="s">
        <v>8266</v>
      </c>
      <c r="O119" s="5">
        <f t="shared" si="6"/>
        <v>100.49377777777779</v>
      </c>
      <c r="P119" s="5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2">
        <f t="shared" si="10"/>
        <v>40338.791666666664</v>
      </c>
      <c r="T119" s="12">
        <f t="shared" si="11"/>
        <v>40248.834999999999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6">
        <v>39</v>
      </c>
      <c r="M120" t="b">
        <v>1</v>
      </c>
      <c r="N120" s="6" t="s">
        <v>8266</v>
      </c>
      <c r="O120" s="5">
        <f t="shared" si="6"/>
        <v>113.03159999999998</v>
      </c>
      <c r="P120" s="5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2">
        <f t="shared" si="10"/>
        <v>40753.053657407407</v>
      </c>
      <c r="T120" s="12">
        <f t="shared" si="11"/>
        <v>40723.053657407407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6">
        <v>37</v>
      </c>
      <c r="M121" t="b">
        <v>1</v>
      </c>
      <c r="N121" s="6" t="s">
        <v>8266</v>
      </c>
      <c r="O121" s="5">
        <f t="shared" si="6"/>
        <v>104.55692307692308</v>
      </c>
      <c r="P121" s="5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2">
        <f t="shared" si="10"/>
        <v>40768.958333333336</v>
      </c>
      <c r="T121" s="12">
        <f t="shared" si="11"/>
        <v>40739.069282407407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6">
        <v>1</v>
      </c>
      <c r="M122" t="b">
        <v>0</v>
      </c>
      <c r="N122" s="6" t="s">
        <v>8267</v>
      </c>
      <c r="O122" s="5">
        <f t="shared" si="6"/>
        <v>1.4285714285714287E-2</v>
      </c>
      <c r="P122" s="5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2">
        <f t="shared" si="10"/>
        <v>42646.049849537041</v>
      </c>
      <c r="T122" s="12">
        <f t="shared" si="11"/>
        <v>42616.049849537041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6">
        <v>1</v>
      </c>
      <c r="M123" t="b">
        <v>0</v>
      </c>
      <c r="N123" s="6" t="s">
        <v>8267</v>
      </c>
      <c r="O123" s="5">
        <f t="shared" si="6"/>
        <v>3.3333333333333333E-2</v>
      </c>
      <c r="P123" s="5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2">
        <f t="shared" si="10"/>
        <v>42112.427777777775</v>
      </c>
      <c r="T123" s="12">
        <f t="shared" si="11"/>
        <v>42096.704976851848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6">
        <v>0</v>
      </c>
      <c r="M124" t="b">
        <v>0</v>
      </c>
      <c r="N124" s="6" t="s">
        <v>8267</v>
      </c>
      <c r="O124" s="5">
        <f t="shared" si="6"/>
        <v>0</v>
      </c>
      <c r="P124" s="5" t="e">
        <f t="shared" si="7"/>
        <v>#DIV/0!</v>
      </c>
      <c r="Q124" s="6" t="str">
        <f t="shared" si="8"/>
        <v>film &amp; video</v>
      </c>
      <c r="R124" s="6" t="str">
        <f t="shared" si="9"/>
        <v>science fiction</v>
      </c>
      <c r="S124" s="12">
        <f t="shared" si="10"/>
        <v>42653.431793981479</v>
      </c>
      <c r="T124" s="12">
        <f t="shared" si="11"/>
        <v>42593.431793981479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6">
        <v>6</v>
      </c>
      <c r="M125" t="b">
        <v>0</v>
      </c>
      <c r="N125" s="6" t="s">
        <v>8267</v>
      </c>
      <c r="O125" s="5">
        <f t="shared" si="6"/>
        <v>0.27454545454545454</v>
      </c>
      <c r="P125" s="5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2">
        <f t="shared" si="10"/>
        <v>41940.916666666664</v>
      </c>
      <c r="T125" s="12">
        <f t="shared" si="11"/>
        <v>41904.781990740739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6">
        <v>0</v>
      </c>
      <c r="M126" t="b">
        <v>0</v>
      </c>
      <c r="N126" s="6" t="s">
        <v>8267</v>
      </c>
      <c r="O126" s="5">
        <f t="shared" si="6"/>
        <v>0</v>
      </c>
      <c r="P126" s="5" t="e">
        <f t="shared" si="7"/>
        <v>#DIV/0!</v>
      </c>
      <c r="Q126" s="6" t="str">
        <f t="shared" si="8"/>
        <v>film &amp; video</v>
      </c>
      <c r="R126" s="6" t="str">
        <f t="shared" si="9"/>
        <v>science fiction</v>
      </c>
      <c r="S126" s="12">
        <f t="shared" si="10"/>
        <v>42139.928726851853</v>
      </c>
      <c r="T126" s="12">
        <f t="shared" si="11"/>
        <v>42114.928726851853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6">
        <v>6</v>
      </c>
      <c r="M127" t="b">
        <v>0</v>
      </c>
      <c r="N127" s="6" t="s">
        <v>8267</v>
      </c>
      <c r="O127" s="5">
        <f t="shared" si="6"/>
        <v>14.000000000000002</v>
      </c>
      <c r="P127" s="5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2">
        <f t="shared" si="10"/>
        <v>42769.993981481486</v>
      </c>
      <c r="T127" s="12">
        <f t="shared" si="11"/>
        <v>42709.993981481486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6">
        <v>13</v>
      </c>
      <c r="M128" t="b">
        <v>0</v>
      </c>
      <c r="N128" s="6" t="s">
        <v>8267</v>
      </c>
      <c r="O128" s="5">
        <f t="shared" si="6"/>
        <v>5.548</v>
      </c>
      <c r="P128" s="5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2">
        <f t="shared" si="10"/>
        <v>42166.083333333328</v>
      </c>
      <c r="T128" s="12">
        <f t="shared" si="11"/>
        <v>42135.589548611111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6">
        <v>4</v>
      </c>
      <c r="M129" t="b">
        <v>0</v>
      </c>
      <c r="N129" s="6" t="s">
        <v>8267</v>
      </c>
      <c r="O129" s="5">
        <f t="shared" si="6"/>
        <v>2.375</v>
      </c>
      <c r="P129" s="5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2">
        <f t="shared" si="10"/>
        <v>42097.582650462966</v>
      </c>
      <c r="T129" s="12">
        <f t="shared" si="11"/>
        <v>42067.62431712963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6">
        <v>6</v>
      </c>
      <c r="M130" t="b">
        <v>0</v>
      </c>
      <c r="N130" s="6" t="s">
        <v>8267</v>
      </c>
      <c r="O130" s="5">
        <f t="shared" ref="O130:O193" si="12">E130/D130*100</f>
        <v>1.867</v>
      </c>
      <c r="P130" s="5">
        <f t="shared" ref="P130:P193" si="13">E130/L130</f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12">
        <f t="shared" si="10"/>
        <v>42663.22792824074</v>
      </c>
      <c r="T130" s="12">
        <f t="shared" si="11"/>
        <v>42628.22792824074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6">
        <v>0</v>
      </c>
      <c r="M131" t="b">
        <v>0</v>
      </c>
      <c r="N131" s="6" t="s">
        <v>8267</v>
      </c>
      <c r="O131" s="5">
        <f t="shared" si="12"/>
        <v>0</v>
      </c>
      <c r="P131" s="5" t="e">
        <f t="shared" si="13"/>
        <v>#DIV/0!</v>
      </c>
      <c r="Q131" s="6" t="str">
        <f t="shared" ref="Q131:Q194" si="14">LEFT(N131, FIND("/",N131)-1)</f>
        <v>film &amp; video</v>
      </c>
      <c r="R131" s="6" t="str">
        <f t="shared" ref="R131:R194" si="15">RIGHT(N131,LEN(N131)-FIND("/",N131))</f>
        <v>science fiction</v>
      </c>
      <c r="S131" s="12">
        <f t="shared" ref="S131:S194" si="16">(((I131/60)/60)/24)+DATE(1970,1,1)</f>
        <v>41942.937303240738</v>
      </c>
      <c r="T131" s="12">
        <f t="shared" ref="T131:T194" si="17">(((J131/60)/60)/24)+DATE(1970,1,1)</f>
        <v>41882.937303240738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6">
        <v>0</v>
      </c>
      <c r="M132" t="b">
        <v>0</v>
      </c>
      <c r="N132" s="6" t="s">
        <v>8267</v>
      </c>
      <c r="O132" s="5">
        <f t="shared" si="12"/>
        <v>0</v>
      </c>
      <c r="P132" s="5" t="e">
        <f t="shared" si="13"/>
        <v>#DIV/0!</v>
      </c>
      <c r="Q132" s="6" t="str">
        <f t="shared" si="14"/>
        <v>film &amp; video</v>
      </c>
      <c r="R132" s="6" t="str">
        <f t="shared" si="15"/>
        <v>science fiction</v>
      </c>
      <c r="S132" s="12">
        <f t="shared" si="16"/>
        <v>41806.844444444447</v>
      </c>
      <c r="T132" s="12">
        <f t="shared" si="17"/>
        <v>41778.915416666663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6">
        <v>0</v>
      </c>
      <c r="M133" t="b">
        <v>0</v>
      </c>
      <c r="N133" s="6" t="s">
        <v>8267</v>
      </c>
      <c r="O133" s="5">
        <f t="shared" si="12"/>
        <v>0</v>
      </c>
      <c r="P133" s="5" t="e">
        <f t="shared" si="13"/>
        <v>#DIV/0!</v>
      </c>
      <c r="Q133" s="6" t="str">
        <f t="shared" si="14"/>
        <v>film &amp; video</v>
      </c>
      <c r="R133" s="6" t="str">
        <f t="shared" si="15"/>
        <v>science fiction</v>
      </c>
      <c r="S133" s="12">
        <f t="shared" si="16"/>
        <v>42557</v>
      </c>
      <c r="T133" s="12">
        <f t="shared" si="17"/>
        <v>42541.837511574078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6">
        <v>81</v>
      </c>
      <c r="M134" t="b">
        <v>0</v>
      </c>
      <c r="N134" s="6" t="s">
        <v>8267</v>
      </c>
      <c r="O134" s="5">
        <f t="shared" si="12"/>
        <v>9.5687499999999996</v>
      </c>
      <c r="P134" s="5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2">
        <f t="shared" si="16"/>
        <v>41950.854247685187</v>
      </c>
      <c r="T134" s="12">
        <f t="shared" si="17"/>
        <v>41905.812581018516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6">
        <v>0</v>
      </c>
      <c r="M135" t="b">
        <v>0</v>
      </c>
      <c r="N135" s="6" t="s">
        <v>8267</v>
      </c>
      <c r="O135" s="5">
        <f t="shared" si="12"/>
        <v>0</v>
      </c>
      <c r="P135" s="5" t="e">
        <f t="shared" si="13"/>
        <v>#DIV/0!</v>
      </c>
      <c r="Q135" s="6" t="str">
        <f t="shared" si="14"/>
        <v>film &amp; video</v>
      </c>
      <c r="R135" s="6" t="str">
        <f t="shared" si="15"/>
        <v>science fiction</v>
      </c>
      <c r="S135" s="12">
        <f t="shared" si="16"/>
        <v>42521.729861111111</v>
      </c>
      <c r="T135" s="12">
        <f t="shared" si="17"/>
        <v>42491.80768518518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6">
        <v>0</v>
      </c>
      <c r="M136" t="b">
        <v>0</v>
      </c>
      <c r="N136" s="6" t="s">
        <v>8267</v>
      </c>
      <c r="O136" s="5">
        <f t="shared" si="12"/>
        <v>0</v>
      </c>
      <c r="P136" s="5" t="e">
        <f t="shared" si="13"/>
        <v>#DIV/0!</v>
      </c>
      <c r="Q136" s="6" t="str">
        <f t="shared" si="14"/>
        <v>film &amp; video</v>
      </c>
      <c r="R136" s="6" t="str">
        <f t="shared" si="15"/>
        <v>science fiction</v>
      </c>
      <c r="S136" s="12">
        <f t="shared" si="16"/>
        <v>42251.708333333328</v>
      </c>
      <c r="T136" s="12">
        <f t="shared" si="17"/>
        <v>42221.909930555557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6">
        <v>5</v>
      </c>
      <c r="M137" t="b">
        <v>0</v>
      </c>
      <c r="N137" s="6" t="s">
        <v>8267</v>
      </c>
      <c r="O137" s="5">
        <f t="shared" si="12"/>
        <v>13.433333333333334</v>
      </c>
      <c r="P137" s="5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2">
        <f t="shared" si="16"/>
        <v>41821.791666666664</v>
      </c>
      <c r="T137" s="12">
        <f t="shared" si="17"/>
        <v>41788.381909722222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6">
        <v>0</v>
      </c>
      <c r="M138" t="b">
        <v>0</v>
      </c>
      <c r="N138" s="6" t="s">
        <v>8267</v>
      </c>
      <c r="O138" s="5">
        <f t="shared" si="12"/>
        <v>0</v>
      </c>
      <c r="P138" s="5" t="e">
        <f t="shared" si="13"/>
        <v>#DIV/0!</v>
      </c>
      <c r="Q138" s="6" t="str">
        <f t="shared" si="14"/>
        <v>film &amp; video</v>
      </c>
      <c r="R138" s="6" t="str">
        <f t="shared" si="15"/>
        <v>science fiction</v>
      </c>
      <c r="S138" s="12">
        <f t="shared" si="16"/>
        <v>42140.427777777775</v>
      </c>
      <c r="T138" s="12">
        <f t="shared" si="17"/>
        <v>42096.410115740742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6">
        <v>0</v>
      </c>
      <c r="M139" t="b">
        <v>0</v>
      </c>
      <c r="N139" s="6" t="s">
        <v>8267</v>
      </c>
      <c r="O139" s="5">
        <f t="shared" si="12"/>
        <v>0</v>
      </c>
      <c r="P139" s="5" t="e">
        <f t="shared" si="13"/>
        <v>#DIV/0!</v>
      </c>
      <c r="Q139" s="6" t="str">
        <f t="shared" si="14"/>
        <v>film &amp; video</v>
      </c>
      <c r="R139" s="6" t="str">
        <f t="shared" si="15"/>
        <v>science fiction</v>
      </c>
      <c r="S139" s="12">
        <f t="shared" si="16"/>
        <v>42289.573993055557</v>
      </c>
      <c r="T139" s="12">
        <f t="shared" si="17"/>
        <v>42239.573993055557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6">
        <v>58</v>
      </c>
      <c r="M140" t="b">
        <v>0</v>
      </c>
      <c r="N140" s="6" t="s">
        <v>8267</v>
      </c>
      <c r="O140" s="5">
        <f t="shared" si="12"/>
        <v>3.1413333333333333</v>
      </c>
      <c r="P140" s="5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2">
        <f t="shared" si="16"/>
        <v>42217.207638888889</v>
      </c>
      <c r="T140" s="12">
        <f t="shared" si="17"/>
        <v>42186.257418981477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6">
        <v>1</v>
      </c>
      <c r="M141" t="b">
        <v>0</v>
      </c>
      <c r="N141" s="6" t="s">
        <v>8267</v>
      </c>
      <c r="O141" s="5">
        <f t="shared" si="12"/>
        <v>100</v>
      </c>
      <c r="P141" s="5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2">
        <f t="shared" si="16"/>
        <v>42197.920972222222</v>
      </c>
      <c r="T141" s="12">
        <f t="shared" si="17"/>
        <v>42187.920972222222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6">
        <v>0</v>
      </c>
      <c r="M142" t="b">
        <v>0</v>
      </c>
      <c r="N142" s="6" t="s">
        <v>8267</v>
      </c>
      <c r="O142" s="5">
        <f t="shared" si="12"/>
        <v>0</v>
      </c>
      <c r="P142" s="5" t="e">
        <f t="shared" si="13"/>
        <v>#DIV/0!</v>
      </c>
      <c r="Q142" s="6" t="str">
        <f t="shared" si="14"/>
        <v>film &amp; video</v>
      </c>
      <c r="R142" s="6" t="str">
        <f t="shared" si="15"/>
        <v>science fiction</v>
      </c>
      <c r="S142" s="12">
        <f t="shared" si="16"/>
        <v>42083.15662037037</v>
      </c>
      <c r="T142" s="12">
        <f t="shared" si="17"/>
        <v>42053.198287037041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6">
        <v>28</v>
      </c>
      <c r="M143" t="b">
        <v>0</v>
      </c>
      <c r="N143" s="6" t="s">
        <v>8267</v>
      </c>
      <c r="O143" s="5">
        <f t="shared" si="12"/>
        <v>10.775</v>
      </c>
      <c r="P143" s="5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2">
        <f t="shared" si="16"/>
        <v>42155.153043981481</v>
      </c>
      <c r="T143" s="12">
        <f t="shared" si="17"/>
        <v>42110.153043981481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6">
        <v>1</v>
      </c>
      <c r="M144" t="b">
        <v>0</v>
      </c>
      <c r="N144" s="6" t="s">
        <v>8267</v>
      </c>
      <c r="O144" s="5">
        <f t="shared" si="12"/>
        <v>0.33333333333333337</v>
      </c>
      <c r="P144" s="5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2">
        <f t="shared" si="16"/>
        <v>41959.934930555552</v>
      </c>
      <c r="T144" s="12">
        <f t="shared" si="17"/>
        <v>41938.893263888887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6">
        <v>0</v>
      </c>
      <c r="M145" t="b">
        <v>0</v>
      </c>
      <c r="N145" s="6" t="s">
        <v>8267</v>
      </c>
      <c r="O145" s="5">
        <f t="shared" si="12"/>
        <v>0</v>
      </c>
      <c r="P145" s="5" t="e">
        <f t="shared" si="13"/>
        <v>#DIV/0!</v>
      </c>
      <c r="Q145" s="6" t="str">
        <f t="shared" si="14"/>
        <v>film &amp; video</v>
      </c>
      <c r="R145" s="6" t="str">
        <f t="shared" si="15"/>
        <v>science fiction</v>
      </c>
      <c r="S145" s="12">
        <f t="shared" si="16"/>
        <v>42616.246527777781</v>
      </c>
      <c r="T145" s="12">
        <f t="shared" si="17"/>
        <v>42559.064143518524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6">
        <v>37</v>
      </c>
      <c r="M146" t="b">
        <v>0</v>
      </c>
      <c r="N146" s="6" t="s">
        <v>8267</v>
      </c>
      <c r="O146" s="5">
        <f t="shared" si="12"/>
        <v>27.6</v>
      </c>
      <c r="P146" s="5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2">
        <f t="shared" si="16"/>
        <v>42107.72074074074</v>
      </c>
      <c r="T146" s="12">
        <f t="shared" si="17"/>
        <v>42047.762407407412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6">
        <v>9</v>
      </c>
      <c r="M147" t="b">
        <v>0</v>
      </c>
      <c r="N147" s="6" t="s">
        <v>8267</v>
      </c>
      <c r="O147" s="5">
        <f t="shared" si="12"/>
        <v>7.5111111111111111</v>
      </c>
      <c r="P147" s="5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2">
        <f t="shared" si="16"/>
        <v>42227.542268518519</v>
      </c>
      <c r="T147" s="12">
        <f t="shared" si="17"/>
        <v>42200.542268518519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6">
        <v>3</v>
      </c>
      <c r="M148" t="b">
        <v>0</v>
      </c>
      <c r="N148" s="6" t="s">
        <v>8267</v>
      </c>
      <c r="O148" s="5">
        <f t="shared" si="12"/>
        <v>0.57499999999999996</v>
      </c>
      <c r="P148" s="5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2">
        <f t="shared" si="16"/>
        <v>42753.016180555554</v>
      </c>
      <c r="T148" s="12">
        <f t="shared" si="17"/>
        <v>42693.016180555554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6">
        <v>0</v>
      </c>
      <c r="M149" t="b">
        <v>0</v>
      </c>
      <c r="N149" s="6" t="s">
        <v>8267</v>
      </c>
      <c r="O149" s="5">
        <f t="shared" si="12"/>
        <v>0</v>
      </c>
      <c r="P149" s="5" t="e">
        <f t="shared" si="13"/>
        <v>#DIV/0!</v>
      </c>
      <c r="Q149" s="6" t="str">
        <f t="shared" si="14"/>
        <v>film &amp; video</v>
      </c>
      <c r="R149" s="6" t="str">
        <f t="shared" si="15"/>
        <v>science fiction</v>
      </c>
      <c r="S149" s="12">
        <f t="shared" si="16"/>
        <v>42012.762499999997</v>
      </c>
      <c r="T149" s="12">
        <f t="shared" si="17"/>
        <v>41969.767824074079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6">
        <v>2</v>
      </c>
      <c r="M150" t="b">
        <v>0</v>
      </c>
      <c r="N150" s="6" t="s">
        <v>8267</v>
      </c>
      <c r="O150" s="5">
        <f t="shared" si="12"/>
        <v>0.08</v>
      </c>
      <c r="P150" s="5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2">
        <f t="shared" si="16"/>
        <v>42427.281666666662</v>
      </c>
      <c r="T150" s="12">
        <f t="shared" si="17"/>
        <v>42397.281666666662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6">
        <v>6</v>
      </c>
      <c r="M151" t="b">
        <v>0</v>
      </c>
      <c r="N151" s="6" t="s">
        <v>8267</v>
      </c>
      <c r="O151" s="5">
        <f t="shared" si="12"/>
        <v>0.91999999999999993</v>
      </c>
      <c r="P151" s="5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2">
        <f t="shared" si="16"/>
        <v>41998.333333333328</v>
      </c>
      <c r="T151" s="12">
        <f t="shared" si="17"/>
        <v>41968.172106481477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6">
        <v>67</v>
      </c>
      <c r="M152" t="b">
        <v>0</v>
      </c>
      <c r="N152" s="6" t="s">
        <v>8267</v>
      </c>
      <c r="O152" s="5">
        <f t="shared" si="12"/>
        <v>23.163076923076922</v>
      </c>
      <c r="P152" s="5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2">
        <f t="shared" si="16"/>
        <v>42150.161828703705</v>
      </c>
      <c r="T152" s="12">
        <f t="shared" si="17"/>
        <v>42090.161828703705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6">
        <v>5</v>
      </c>
      <c r="M153" t="b">
        <v>0</v>
      </c>
      <c r="N153" s="6" t="s">
        <v>8267</v>
      </c>
      <c r="O153" s="5">
        <f t="shared" si="12"/>
        <v>5.5999999999999994E-2</v>
      </c>
      <c r="P153" s="5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2">
        <f t="shared" si="16"/>
        <v>42173.550821759258</v>
      </c>
      <c r="T153" s="12">
        <f t="shared" si="17"/>
        <v>42113.550821759258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6">
        <v>2</v>
      </c>
      <c r="M154" t="b">
        <v>0</v>
      </c>
      <c r="N154" s="6" t="s">
        <v>8267</v>
      </c>
      <c r="O154" s="5">
        <f t="shared" si="12"/>
        <v>7.8947368421052634E-3</v>
      </c>
      <c r="P154" s="5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2">
        <f t="shared" si="16"/>
        <v>41905.077546296299</v>
      </c>
      <c r="T154" s="12">
        <f t="shared" si="17"/>
        <v>41875.077546296299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6">
        <v>10</v>
      </c>
      <c r="M155" t="b">
        <v>0</v>
      </c>
      <c r="N155" s="6" t="s">
        <v>8267</v>
      </c>
      <c r="O155" s="5">
        <f t="shared" si="12"/>
        <v>0.71799999999999997</v>
      </c>
      <c r="P155" s="5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2">
        <f t="shared" si="16"/>
        <v>41975.627824074079</v>
      </c>
      <c r="T155" s="12">
        <f t="shared" si="17"/>
        <v>41933.586157407408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6">
        <v>3</v>
      </c>
      <c r="M156" t="b">
        <v>0</v>
      </c>
      <c r="N156" s="6" t="s">
        <v>8267</v>
      </c>
      <c r="O156" s="5">
        <f t="shared" si="12"/>
        <v>2.666666666666667</v>
      </c>
      <c r="P156" s="5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2">
        <f t="shared" si="16"/>
        <v>42158.547395833331</v>
      </c>
      <c r="T156" s="12">
        <f t="shared" si="17"/>
        <v>42115.547395833331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6">
        <v>4</v>
      </c>
      <c r="M157" t="b">
        <v>0</v>
      </c>
      <c r="N157" s="6" t="s">
        <v>8267</v>
      </c>
      <c r="O157" s="5">
        <f t="shared" si="12"/>
        <v>6.0000000000000001E-3</v>
      </c>
      <c r="P157" s="5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2">
        <f t="shared" si="16"/>
        <v>42208.559432870374</v>
      </c>
      <c r="T157" s="12">
        <f t="shared" si="17"/>
        <v>42168.559432870374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6">
        <v>15</v>
      </c>
      <c r="M158" t="b">
        <v>0</v>
      </c>
      <c r="N158" s="6" t="s">
        <v>8267</v>
      </c>
      <c r="O158" s="5">
        <f t="shared" si="12"/>
        <v>5.0999999999999996</v>
      </c>
      <c r="P158" s="5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2">
        <f t="shared" si="16"/>
        <v>41854.124953703707</v>
      </c>
      <c r="T158" s="12">
        <f t="shared" si="17"/>
        <v>41794.124953703707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6">
        <v>2</v>
      </c>
      <c r="M159" t="b">
        <v>0</v>
      </c>
      <c r="N159" s="6" t="s">
        <v>8267</v>
      </c>
      <c r="O159" s="5">
        <f t="shared" si="12"/>
        <v>0.26711185308848079</v>
      </c>
      <c r="P159" s="5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2">
        <f t="shared" si="16"/>
        <v>42426.911712962959</v>
      </c>
      <c r="T159" s="12">
        <f t="shared" si="17"/>
        <v>42396.911712962959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6">
        <v>0</v>
      </c>
      <c r="M160" t="b">
        <v>0</v>
      </c>
      <c r="N160" s="6" t="s">
        <v>8267</v>
      </c>
      <c r="O160" s="5">
        <f t="shared" si="12"/>
        <v>0</v>
      </c>
      <c r="P160" s="5" t="e">
        <f t="shared" si="13"/>
        <v>#DIV/0!</v>
      </c>
      <c r="Q160" s="6" t="str">
        <f t="shared" si="14"/>
        <v>film &amp; video</v>
      </c>
      <c r="R160" s="6" t="str">
        <f t="shared" si="15"/>
        <v>science fiction</v>
      </c>
      <c r="S160" s="12">
        <f t="shared" si="16"/>
        <v>41934.07671296296</v>
      </c>
      <c r="T160" s="12">
        <f t="shared" si="17"/>
        <v>41904.07671296296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6">
        <v>1</v>
      </c>
      <c r="M161" t="b">
        <v>0</v>
      </c>
      <c r="N161" s="6" t="s">
        <v>8267</v>
      </c>
      <c r="O161" s="5">
        <f t="shared" si="12"/>
        <v>2E-3</v>
      </c>
      <c r="P161" s="5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2">
        <f t="shared" si="16"/>
        <v>42554.434548611112</v>
      </c>
      <c r="T161" s="12">
        <f t="shared" si="17"/>
        <v>42514.434548611112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6">
        <v>0</v>
      </c>
      <c r="M162" t="b">
        <v>0</v>
      </c>
      <c r="N162" s="6" t="s">
        <v>8268</v>
      </c>
      <c r="O162" s="5">
        <f t="shared" si="12"/>
        <v>0</v>
      </c>
      <c r="P162" s="5" t="e">
        <f t="shared" si="13"/>
        <v>#DIV/0!</v>
      </c>
      <c r="Q162" s="6" t="str">
        <f t="shared" si="14"/>
        <v>film &amp; video</v>
      </c>
      <c r="R162" s="6" t="str">
        <f t="shared" si="15"/>
        <v>drama</v>
      </c>
      <c r="S162" s="12">
        <f t="shared" si="16"/>
        <v>42231.913090277783</v>
      </c>
      <c r="T162" s="12">
        <f t="shared" si="17"/>
        <v>42171.913090277783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6">
        <v>1</v>
      </c>
      <c r="M163" t="b">
        <v>0</v>
      </c>
      <c r="N163" s="6" t="s">
        <v>8268</v>
      </c>
      <c r="O163" s="5">
        <f t="shared" si="12"/>
        <v>0.01</v>
      </c>
      <c r="P163" s="5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2">
        <f t="shared" si="16"/>
        <v>41822.687442129631</v>
      </c>
      <c r="T163" s="12">
        <f t="shared" si="17"/>
        <v>41792.687442129631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6">
        <v>10</v>
      </c>
      <c r="M164" t="b">
        <v>0</v>
      </c>
      <c r="N164" s="6" t="s">
        <v>8268</v>
      </c>
      <c r="O164" s="5">
        <f t="shared" si="12"/>
        <v>15.535714285714286</v>
      </c>
      <c r="P164" s="5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2">
        <f t="shared" si="16"/>
        <v>41867.987500000003</v>
      </c>
      <c r="T164" s="12">
        <f t="shared" si="17"/>
        <v>41835.126805555556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6">
        <v>0</v>
      </c>
      <c r="M165" t="b">
        <v>0</v>
      </c>
      <c r="N165" s="6" t="s">
        <v>8268</v>
      </c>
      <c r="O165" s="5">
        <f t="shared" si="12"/>
        <v>0</v>
      </c>
      <c r="P165" s="5" t="e">
        <f t="shared" si="13"/>
        <v>#DIV/0!</v>
      </c>
      <c r="Q165" s="6" t="str">
        <f t="shared" si="14"/>
        <v>film &amp; video</v>
      </c>
      <c r="R165" s="6" t="str">
        <f t="shared" si="15"/>
        <v>drama</v>
      </c>
      <c r="S165" s="12">
        <f t="shared" si="16"/>
        <v>42278</v>
      </c>
      <c r="T165" s="12">
        <f t="shared" si="17"/>
        <v>42243.961273148147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6">
        <v>7</v>
      </c>
      <c r="M166" t="b">
        <v>0</v>
      </c>
      <c r="N166" s="6" t="s">
        <v>8268</v>
      </c>
      <c r="O166" s="5">
        <f t="shared" si="12"/>
        <v>0.53333333333333333</v>
      </c>
      <c r="P166" s="5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2">
        <f t="shared" si="16"/>
        <v>41901.762743055559</v>
      </c>
      <c r="T166" s="12">
        <f t="shared" si="17"/>
        <v>41841.762743055559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6">
        <v>0</v>
      </c>
      <c r="M167" t="b">
        <v>0</v>
      </c>
      <c r="N167" s="6" t="s">
        <v>8268</v>
      </c>
      <c r="O167" s="5">
        <f t="shared" si="12"/>
        <v>0</v>
      </c>
      <c r="P167" s="5" t="e">
        <f t="shared" si="13"/>
        <v>#DIV/0!</v>
      </c>
      <c r="Q167" s="6" t="str">
        <f t="shared" si="14"/>
        <v>film &amp; video</v>
      </c>
      <c r="R167" s="6" t="str">
        <f t="shared" si="15"/>
        <v>drama</v>
      </c>
      <c r="S167" s="12">
        <f t="shared" si="16"/>
        <v>42381.658842592587</v>
      </c>
      <c r="T167" s="12">
        <f t="shared" si="17"/>
        <v>42351.658842592587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6">
        <v>1</v>
      </c>
      <c r="M168" t="b">
        <v>0</v>
      </c>
      <c r="N168" s="6" t="s">
        <v>8268</v>
      </c>
      <c r="O168" s="5">
        <f t="shared" si="12"/>
        <v>60</v>
      </c>
      <c r="P168" s="5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2">
        <f t="shared" si="16"/>
        <v>42751.075949074075</v>
      </c>
      <c r="T168" s="12">
        <f t="shared" si="17"/>
        <v>42721.075949074075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6">
        <v>2</v>
      </c>
      <c r="M169" t="b">
        <v>0</v>
      </c>
      <c r="N169" s="6" t="s">
        <v>8268</v>
      </c>
      <c r="O169" s="5">
        <f t="shared" si="12"/>
        <v>0.01</v>
      </c>
      <c r="P169" s="5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2">
        <f t="shared" si="16"/>
        <v>42220.927488425921</v>
      </c>
      <c r="T169" s="12">
        <f t="shared" si="17"/>
        <v>42160.927488425921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6">
        <v>3</v>
      </c>
      <c r="M170" t="b">
        <v>0</v>
      </c>
      <c r="N170" s="6" t="s">
        <v>8268</v>
      </c>
      <c r="O170" s="5">
        <f t="shared" si="12"/>
        <v>4.0625</v>
      </c>
      <c r="P170" s="5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2">
        <f t="shared" si="16"/>
        <v>42082.793634259258</v>
      </c>
      <c r="T170" s="12">
        <f t="shared" si="17"/>
        <v>42052.83530092593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6">
        <v>10</v>
      </c>
      <c r="M171" t="b">
        <v>0</v>
      </c>
      <c r="N171" s="6" t="s">
        <v>8268</v>
      </c>
      <c r="O171" s="5">
        <f t="shared" si="12"/>
        <v>22.400000000000002</v>
      </c>
      <c r="P171" s="5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2">
        <f t="shared" si="16"/>
        <v>41930.505312499998</v>
      </c>
      <c r="T171" s="12">
        <f t="shared" si="17"/>
        <v>41900.505312499998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6">
        <v>10</v>
      </c>
      <c r="M172" t="b">
        <v>0</v>
      </c>
      <c r="N172" s="6" t="s">
        <v>8268</v>
      </c>
      <c r="O172" s="5">
        <f t="shared" si="12"/>
        <v>3.25</v>
      </c>
      <c r="P172" s="5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2">
        <f t="shared" si="16"/>
        <v>42246.227777777778</v>
      </c>
      <c r="T172" s="12">
        <f t="shared" si="17"/>
        <v>42216.977812500001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6">
        <v>1</v>
      </c>
      <c r="M173" t="b">
        <v>0</v>
      </c>
      <c r="N173" s="6" t="s">
        <v>8268</v>
      </c>
      <c r="O173" s="5">
        <f t="shared" si="12"/>
        <v>2E-3</v>
      </c>
      <c r="P173" s="5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2">
        <f t="shared" si="16"/>
        <v>42594.180717592593</v>
      </c>
      <c r="T173" s="12">
        <f t="shared" si="17"/>
        <v>42534.180717592593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6">
        <v>0</v>
      </c>
      <c r="M174" t="b">
        <v>0</v>
      </c>
      <c r="N174" s="6" t="s">
        <v>8268</v>
      </c>
      <c r="O174" s="5">
        <f t="shared" si="12"/>
        <v>0</v>
      </c>
      <c r="P174" s="5" t="e">
        <f t="shared" si="13"/>
        <v>#DIV/0!</v>
      </c>
      <c r="Q174" s="6" t="str">
        <f t="shared" si="14"/>
        <v>film &amp; video</v>
      </c>
      <c r="R174" s="6" t="str">
        <f t="shared" si="15"/>
        <v>drama</v>
      </c>
      <c r="S174" s="12">
        <f t="shared" si="16"/>
        <v>42082.353275462956</v>
      </c>
      <c r="T174" s="12">
        <f t="shared" si="17"/>
        <v>42047.394942129627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6">
        <v>0</v>
      </c>
      <c r="M175" t="b">
        <v>0</v>
      </c>
      <c r="N175" s="6" t="s">
        <v>8268</v>
      </c>
      <c r="O175" s="5">
        <f t="shared" si="12"/>
        <v>0</v>
      </c>
      <c r="P175" s="5" t="e">
        <f t="shared" si="13"/>
        <v>#DIV/0!</v>
      </c>
      <c r="Q175" s="6" t="str">
        <f t="shared" si="14"/>
        <v>film &amp; video</v>
      </c>
      <c r="R175" s="6" t="str">
        <f t="shared" si="15"/>
        <v>drama</v>
      </c>
      <c r="S175" s="12">
        <f t="shared" si="16"/>
        <v>42063.573009259257</v>
      </c>
      <c r="T175" s="12">
        <f t="shared" si="17"/>
        <v>42033.573009259257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6">
        <v>0</v>
      </c>
      <c r="M176" t="b">
        <v>0</v>
      </c>
      <c r="N176" s="6" t="s">
        <v>8268</v>
      </c>
      <c r="O176" s="5">
        <f t="shared" si="12"/>
        <v>0</v>
      </c>
      <c r="P176" s="5" t="e">
        <f t="shared" si="13"/>
        <v>#DIV/0!</v>
      </c>
      <c r="Q176" s="6" t="str">
        <f t="shared" si="14"/>
        <v>film &amp; video</v>
      </c>
      <c r="R176" s="6" t="str">
        <f t="shared" si="15"/>
        <v>drama</v>
      </c>
      <c r="S176" s="12">
        <f t="shared" si="16"/>
        <v>42132.758981481486</v>
      </c>
      <c r="T176" s="12">
        <f t="shared" si="17"/>
        <v>42072.758981481486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6">
        <v>26</v>
      </c>
      <c r="M177" t="b">
        <v>0</v>
      </c>
      <c r="N177" s="6" t="s">
        <v>8268</v>
      </c>
      <c r="O177" s="5">
        <f t="shared" si="12"/>
        <v>6.4850000000000003</v>
      </c>
      <c r="P177" s="5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2">
        <f t="shared" si="16"/>
        <v>41880.777905092589</v>
      </c>
      <c r="T177" s="12">
        <f t="shared" si="17"/>
        <v>41855.777905092589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6">
        <v>0</v>
      </c>
      <c r="M178" t="b">
        <v>0</v>
      </c>
      <c r="N178" s="6" t="s">
        <v>8268</v>
      </c>
      <c r="O178" s="5">
        <f t="shared" si="12"/>
        <v>0</v>
      </c>
      <c r="P178" s="5" t="e">
        <f t="shared" si="13"/>
        <v>#DIV/0!</v>
      </c>
      <c r="Q178" s="6" t="str">
        <f t="shared" si="14"/>
        <v>film &amp; video</v>
      </c>
      <c r="R178" s="6" t="str">
        <f t="shared" si="15"/>
        <v>drama</v>
      </c>
      <c r="S178" s="12">
        <f t="shared" si="16"/>
        <v>42221.824062500003</v>
      </c>
      <c r="T178" s="12">
        <f t="shared" si="17"/>
        <v>42191.824062500003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6">
        <v>7</v>
      </c>
      <c r="M179" t="b">
        <v>0</v>
      </c>
      <c r="N179" s="6" t="s">
        <v>8268</v>
      </c>
      <c r="O179" s="5">
        <f t="shared" si="12"/>
        <v>40</v>
      </c>
      <c r="P179" s="5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2">
        <f t="shared" si="16"/>
        <v>42087.00608796296</v>
      </c>
      <c r="T179" s="12">
        <f t="shared" si="17"/>
        <v>42070.047754629632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6">
        <v>0</v>
      </c>
      <c r="M180" t="b">
        <v>0</v>
      </c>
      <c r="N180" s="6" t="s">
        <v>8268</v>
      </c>
      <c r="O180" s="5">
        <f t="shared" si="12"/>
        <v>0</v>
      </c>
      <c r="P180" s="5" t="e">
        <f t="shared" si="13"/>
        <v>#DIV/0!</v>
      </c>
      <c r="Q180" s="6" t="str">
        <f t="shared" si="14"/>
        <v>film &amp; video</v>
      </c>
      <c r="R180" s="6" t="str">
        <f t="shared" si="15"/>
        <v>drama</v>
      </c>
      <c r="S180" s="12">
        <f t="shared" si="16"/>
        <v>42334.997048611112</v>
      </c>
      <c r="T180" s="12">
        <f t="shared" si="17"/>
        <v>42304.955381944441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6">
        <v>2</v>
      </c>
      <c r="M181" t="b">
        <v>0</v>
      </c>
      <c r="N181" s="6" t="s">
        <v>8268</v>
      </c>
      <c r="O181" s="5">
        <f t="shared" si="12"/>
        <v>20</v>
      </c>
      <c r="P181" s="5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2">
        <f t="shared" si="16"/>
        <v>42433.080497685187</v>
      </c>
      <c r="T181" s="12">
        <f t="shared" si="17"/>
        <v>42403.080497685187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6">
        <v>13</v>
      </c>
      <c r="M182" t="b">
        <v>0</v>
      </c>
      <c r="N182" s="6" t="s">
        <v>8268</v>
      </c>
      <c r="O182" s="5">
        <f t="shared" si="12"/>
        <v>33.416666666666664</v>
      </c>
      <c r="P182" s="5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2">
        <f t="shared" si="16"/>
        <v>42107.791666666672</v>
      </c>
      <c r="T182" s="12">
        <f t="shared" si="17"/>
        <v>42067.991238425922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6">
        <v>4</v>
      </c>
      <c r="M183" t="b">
        <v>0</v>
      </c>
      <c r="N183" s="6" t="s">
        <v>8268</v>
      </c>
      <c r="O183" s="5">
        <f t="shared" si="12"/>
        <v>21.092608822670172</v>
      </c>
      <c r="P183" s="5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2">
        <f t="shared" si="16"/>
        <v>42177.741840277777</v>
      </c>
      <c r="T183" s="12">
        <f t="shared" si="17"/>
        <v>42147.741840277777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6">
        <v>0</v>
      </c>
      <c r="M184" t="b">
        <v>0</v>
      </c>
      <c r="N184" s="6" t="s">
        <v>8268</v>
      </c>
      <c r="O184" s="5">
        <f t="shared" si="12"/>
        <v>0</v>
      </c>
      <c r="P184" s="5" t="e">
        <f t="shared" si="13"/>
        <v>#DIV/0!</v>
      </c>
      <c r="Q184" s="6" t="str">
        <f t="shared" si="14"/>
        <v>film &amp; video</v>
      </c>
      <c r="R184" s="6" t="str">
        <f t="shared" si="15"/>
        <v>drama</v>
      </c>
      <c r="S184" s="12">
        <f t="shared" si="16"/>
        <v>42742.011944444443</v>
      </c>
      <c r="T184" s="12">
        <f t="shared" si="17"/>
        <v>42712.011944444443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6">
        <v>12</v>
      </c>
      <c r="M185" t="b">
        <v>0</v>
      </c>
      <c r="N185" s="6" t="s">
        <v>8268</v>
      </c>
      <c r="O185" s="5">
        <f t="shared" si="12"/>
        <v>35.856000000000002</v>
      </c>
      <c r="P185" s="5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2">
        <f t="shared" si="16"/>
        <v>41969.851967592593</v>
      </c>
      <c r="T185" s="12">
        <f t="shared" si="17"/>
        <v>41939.810300925928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6">
        <v>2</v>
      </c>
      <c r="M186" t="b">
        <v>0</v>
      </c>
      <c r="N186" s="6" t="s">
        <v>8268</v>
      </c>
      <c r="O186" s="5">
        <f t="shared" si="12"/>
        <v>3.4000000000000004</v>
      </c>
      <c r="P186" s="5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2">
        <f t="shared" si="16"/>
        <v>41883.165972222225</v>
      </c>
      <c r="T186" s="12">
        <f t="shared" si="17"/>
        <v>41825.791226851856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6">
        <v>10</v>
      </c>
      <c r="M187" t="b">
        <v>0</v>
      </c>
      <c r="N187" s="6" t="s">
        <v>8268</v>
      </c>
      <c r="O187" s="5">
        <f t="shared" si="12"/>
        <v>5.5</v>
      </c>
      <c r="P187" s="5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2">
        <f t="shared" si="16"/>
        <v>42600.91133101852</v>
      </c>
      <c r="T187" s="12">
        <f t="shared" si="17"/>
        <v>42570.91133101852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6">
        <v>0</v>
      </c>
      <c r="M188" t="b">
        <v>0</v>
      </c>
      <c r="N188" s="6" t="s">
        <v>8268</v>
      </c>
      <c r="O188" s="5">
        <f t="shared" si="12"/>
        <v>0</v>
      </c>
      <c r="P188" s="5" t="e">
        <f t="shared" si="13"/>
        <v>#DIV/0!</v>
      </c>
      <c r="Q188" s="6" t="str">
        <f t="shared" si="14"/>
        <v>film &amp; video</v>
      </c>
      <c r="R188" s="6" t="str">
        <f t="shared" si="15"/>
        <v>drama</v>
      </c>
      <c r="S188" s="12">
        <f t="shared" si="16"/>
        <v>42797.833333333328</v>
      </c>
      <c r="T188" s="12">
        <f t="shared" si="17"/>
        <v>42767.812893518523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6">
        <v>5</v>
      </c>
      <c r="M189" t="b">
        <v>0</v>
      </c>
      <c r="N189" s="6" t="s">
        <v>8268</v>
      </c>
      <c r="O189" s="5">
        <f t="shared" si="12"/>
        <v>16</v>
      </c>
      <c r="P189" s="5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2">
        <f t="shared" si="16"/>
        <v>42206.290972222225</v>
      </c>
      <c r="T189" s="12">
        <f t="shared" si="17"/>
        <v>42182.234456018516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6">
        <v>0</v>
      </c>
      <c r="M190" t="b">
        <v>0</v>
      </c>
      <c r="N190" s="6" t="s">
        <v>8268</v>
      </c>
      <c r="O190" s="5">
        <f t="shared" si="12"/>
        <v>0</v>
      </c>
      <c r="P190" s="5" t="e">
        <f t="shared" si="13"/>
        <v>#DIV/0!</v>
      </c>
      <c r="Q190" s="6" t="str">
        <f t="shared" si="14"/>
        <v>film &amp; video</v>
      </c>
      <c r="R190" s="6" t="str">
        <f t="shared" si="15"/>
        <v>drama</v>
      </c>
      <c r="S190" s="12">
        <f t="shared" si="16"/>
        <v>41887.18304398148</v>
      </c>
      <c r="T190" s="12">
        <f t="shared" si="17"/>
        <v>41857.18304398148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6">
        <v>5</v>
      </c>
      <c r="M191" t="b">
        <v>0</v>
      </c>
      <c r="N191" s="6" t="s">
        <v>8268</v>
      </c>
      <c r="O191" s="5">
        <f t="shared" si="12"/>
        <v>6.8999999999999992E-2</v>
      </c>
      <c r="P191" s="5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2">
        <f t="shared" si="16"/>
        <v>42616.690706018519</v>
      </c>
      <c r="T191" s="12">
        <f t="shared" si="17"/>
        <v>42556.690706018519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6">
        <v>1</v>
      </c>
      <c r="M192" t="b">
        <v>0</v>
      </c>
      <c r="N192" s="6" t="s">
        <v>8268</v>
      </c>
      <c r="O192" s="5">
        <f t="shared" si="12"/>
        <v>0.41666666666666669</v>
      </c>
      <c r="P192" s="5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2">
        <f t="shared" si="16"/>
        <v>42537.650995370372</v>
      </c>
      <c r="T192" s="12">
        <f t="shared" si="17"/>
        <v>42527.650995370372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6">
        <v>3</v>
      </c>
      <c r="M193" t="b">
        <v>0</v>
      </c>
      <c r="N193" s="6" t="s">
        <v>8268</v>
      </c>
      <c r="O193" s="5">
        <f t="shared" si="12"/>
        <v>5</v>
      </c>
      <c r="P193" s="5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2">
        <f t="shared" si="16"/>
        <v>42279.441412037035</v>
      </c>
      <c r="T193" s="12">
        <f t="shared" si="17"/>
        <v>42239.441412037035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6">
        <v>3</v>
      </c>
      <c r="M194" t="b">
        <v>0</v>
      </c>
      <c r="N194" s="6" t="s">
        <v>8268</v>
      </c>
      <c r="O194" s="5">
        <f t="shared" ref="O194:O257" si="18">E194/D194*100</f>
        <v>1.6999999999999999E-3</v>
      </c>
      <c r="P194" s="5">
        <f t="shared" ref="P194:P257" si="19">E194/L194</f>
        <v>5.666666666666667</v>
      </c>
      <c r="Q194" s="6" t="str">
        <f t="shared" si="14"/>
        <v>film &amp; video</v>
      </c>
      <c r="R194" s="6" t="str">
        <f t="shared" si="15"/>
        <v>drama</v>
      </c>
      <c r="S194" s="12">
        <f t="shared" si="16"/>
        <v>41929.792037037041</v>
      </c>
      <c r="T194" s="12">
        <f t="shared" si="17"/>
        <v>41899.792037037041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6">
        <v>0</v>
      </c>
      <c r="M195" t="b">
        <v>0</v>
      </c>
      <c r="N195" s="6" t="s">
        <v>8268</v>
      </c>
      <c r="O195" s="5">
        <f t="shared" si="18"/>
        <v>0</v>
      </c>
      <c r="P195" s="5" t="e">
        <f t="shared" si="19"/>
        <v>#DIV/0!</v>
      </c>
      <c r="Q195" s="6" t="str">
        <f t="shared" ref="Q195:Q258" si="20">LEFT(N195, FIND("/",N195)-1)</f>
        <v>film &amp; video</v>
      </c>
      <c r="R195" s="6" t="str">
        <f t="shared" ref="R195:R258" si="21">RIGHT(N195,LEN(N195)-FIND("/",N195))</f>
        <v>drama</v>
      </c>
      <c r="S195" s="12">
        <f t="shared" ref="S195:S258" si="22">(((I195/60)/60)/24)+DATE(1970,1,1)</f>
        <v>41971.976458333331</v>
      </c>
      <c r="T195" s="12">
        <f t="shared" ref="T195:T258" si="23">(((J195/60)/60)/24)+DATE(1970,1,1)</f>
        <v>41911.934791666667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6">
        <v>3</v>
      </c>
      <c r="M196" t="b">
        <v>0</v>
      </c>
      <c r="N196" s="6" t="s">
        <v>8268</v>
      </c>
      <c r="O196" s="5">
        <f t="shared" si="18"/>
        <v>0.12</v>
      </c>
      <c r="P196" s="5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2">
        <f t="shared" si="22"/>
        <v>42435.996886574074</v>
      </c>
      <c r="T196" s="12">
        <f t="shared" si="23"/>
        <v>42375.996886574074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6">
        <v>0</v>
      </c>
      <c r="M197" t="b">
        <v>0</v>
      </c>
      <c r="N197" s="6" t="s">
        <v>8268</v>
      </c>
      <c r="O197" s="5">
        <f t="shared" si="18"/>
        <v>0</v>
      </c>
      <c r="P197" s="5" t="e">
        <f t="shared" si="19"/>
        <v>#DIV/0!</v>
      </c>
      <c r="Q197" s="6" t="str">
        <f t="shared" si="20"/>
        <v>film &amp; video</v>
      </c>
      <c r="R197" s="6" t="str">
        <f t="shared" si="21"/>
        <v>drama</v>
      </c>
      <c r="S197" s="12">
        <f t="shared" si="22"/>
        <v>42195.67050925926</v>
      </c>
      <c r="T197" s="12">
        <f t="shared" si="23"/>
        <v>42135.67050925926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6">
        <v>19</v>
      </c>
      <c r="M198" t="b">
        <v>0</v>
      </c>
      <c r="N198" s="6" t="s">
        <v>8268</v>
      </c>
      <c r="O198" s="5">
        <f t="shared" si="18"/>
        <v>41.857142857142861</v>
      </c>
      <c r="P198" s="5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2">
        <f t="shared" si="22"/>
        <v>42287.875</v>
      </c>
      <c r="T198" s="12">
        <f t="shared" si="23"/>
        <v>42259.542800925927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6">
        <v>8</v>
      </c>
      <c r="M199" t="b">
        <v>0</v>
      </c>
      <c r="N199" s="6" t="s">
        <v>8268</v>
      </c>
      <c r="O199" s="5">
        <f t="shared" si="18"/>
        <v>10.48</v>
      </c>
      <c r="P199" s="5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2">
        <f t="shared" si="22"/>
        <v>42783.875</v>
      </c>
      <c r="T199" s="12">
        <f t="shared" si="23"/>
        <v>42741.848379629635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6">
        <v>6</v>
      </c>
      <c r="M200" t="b">
        <v>0</v>
      </c>
      <c r="N200" s="6" t="s">
        <v>8268</v>
      </c>
      <c r="O200" s="5">
        <f t="shared" si="18"/>
        <v>1.1159999999999999</v>
      </c>
      <c r="P200" s="5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2">
        <f t="shared" si="22"/>
        <v>41917.383356481485</v>
      </c>
      <c r="T200" s="12">
        <f t="shared" si="23"/>
        <v>41887.383356481485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6">
        <v>0</v>
      </c>
      <c r="M201" t="b">
        <v>0</v>
      </c>
      <c r="N201" s="6" t="s">
        <v>8268</v>
      </c>
      <c r="O201" s="5">
        <f t="shared" si="18"/>
        <v>0</v>
      </c>
      <c r="P201" s="5" t="e">
        <f t="shared" si="19"/>
        <v>#DIV/0!</v>
      </c>
      <c r="Q201" s="6" t="str">
        <f t="shared" si="20"/>
        <v>film &amp; video</v>
      </c>
      <c r="R201" s="6" t="str">
        <f t="shared" si="21"/>
        <v>drama</v>
      </c>
      <c r="S201" s="12">
        <f t="shared" si="22"/>
        <v>42614.123865740738</v>
      </c>
      <c r="T201" s="12">
        <f t="shared" si="23"/>
        <v>42584.123865740738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6">
        <v>18</v>
      </c>
      <c r="M202" t="b">
        <v>0</v>
      </c>
      <c r="N202" s="6" t="s">
        <v>8268</v>
      </c>
      <c r="O202" s="5">
        <f t="shared" si="18"/>
        <v>26.192500000000003</v>
      </c>
      <c r="P202" s="5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2">
        <f t="shared" si="22"/>
        <v>41897.083368055559</v>
      </c>
      <c r="T202" s="12">
        <f t="shared" si="23"/>
        <v>41867.083368055559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6">
        <v>7</v>
      </c>
      <c r="M203" t="b">
        <v>0</v>
      </c>
      <c r="N203" s="6" t="s">
        <v>8268</v>
      </c>
      <c r="O203" s="5">
        <f t="shared" si="18"/>
        <v>58.461538461538467</v>
      </c>
      <c r="P203" s="5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2">
        <f t="shared" si="22"/>
        <v>42043.818622685183</v>
      </c>
      <c r="T203" s="12">
        <f t="shared" si="23"/>
        <v>42023.818622685183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6">
        <v>0</v>
      </c>
      <c r="M204" t="b">
        <v>0</v>
      </c>
      <c r="N204" s="6" t="s">
        <v>8268</v>
      </c>
      <c r="O204" s="5">
        <f t="shared" si="18"/>
        <v>0</v>
      </c>
      <c r="P204" s="5" t="e">
        <f t="shared" si="19"/>
        <v>#DIV/0!</v>
      </c>
      <c r="Q204" s="6" t="str">
        <f t="shared" si="20"/>
        <v>film &amp; video</v>
      </c>
      <c r="R204" s="6" t="str">
        <f t="shared" si="21"/>
        <v>drama</v>
      </c>
      <c r="S204" s="12">
        <f t="shared" si="22"/>
        <v>42285.874305555553</v>
      </c>
      <c r="T204" s="12">
        <f t="shared" si="23"/>
        <v>42255.927824074075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6">
        <v>8</v>
      </c>
      <c r="M205" t="b">
        <v>0</v>
      </c>
      <c r="N205" s="6" t="s">
        <v>8268</v>
      </c>
      <c r="O205" s="5">
        <f t="shared" si="18"/>
        <v>29.84</v>
      </c>
      <c r="P205" s="5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2">
        <f t="shared" si="22"/>
        <v>42033.847962962958</v>
      </c>
      <c r="T205" s="12">
        <f t="shared" si="23"/>
        <v>41973.847962962958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6">
        <v>1293</v>
      </c>
      <c r="M206" t="b">
        <v>0</v>
      </c>
      <c r="N206" s="6" t="s">
        <v>8268</v>
      </c>
      <c r="O206" s="5">
        <f t="shared" si="18"/>
        <v>50.721666666666664</v>
      </c>
      <c r="P206" s="5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2">
        <f t="shared" si="22"/>
        <v>42586.583368055552</v>
      </c>
      <c r="T206" s="12">
        <f t="shared" si="23"/>
        <v>42556.583368055552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6">
        <v>17</v>
      </c>
      <c r="M207" t="b">
        <v>0</v>
      </c>
      <c r="N207" s="6" t="s">
        <v>8268</v>
      </c>
      <c r="O207" s="5">
        <f t="shared" si="18"/>
        <v>16.25</v>
      </c>
      <c r="P207" s="5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2">
        <f t="shared" si="22"/>
        <v>42283.632199074069</v>
      </c>
      <c r="T207" s="12">
        <f t="shared" si="23"/>
        <v>42248.632199074069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6">
        <v>0</v>
      </c>
      <c r="M208" t="b">
        <v>0</v>
      </c>
      <c r="N208" s="6" t="s">
        <v>8268</v>
      </c>
      <c r="O208" s="5">
        <f t="shared" si="18"/>
        <v>0</v>
      </c>
      <c r="P208" s="5" t="e">
        <f t="shared" si="19"/>
        <v>#DIV/0!</v>
      </c>
      <c r="Q208" s="6" t="str">
        <f t="shared" si="20"/>
        <v>film &amp; video</v>
      </c>
      <c r="R208" s="6" t="str">
        <f t="shared" si="21"/>
        <v>drama</v>
      </c>
      <c r="S208" s="12">
        <f t="shared" si="22"/>
        <v>42588.004432870366</v>
      </c>
      <c r="T208" s="12">
        <f t="shared" si="23"/>
        <v>42567.004432870366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6">
        <v>13</v>
      </c>
      <c r="M209" t="b">
        <v>0</v>
      </c>
      <c r="N209" s="6" t="s">
        <v>8268</v>
      </c>
      <c r="O209" s="5">
        <f t="shared" si="18"/>
        <v>15.214285714285714</v>
      </c>
      <c r="P209" s="5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2">
        <f t="shared" si="22"/>
        <v>42008.197199074071</v>
      </c>
      <c r="T209" s="12">
        <f t="shared" si="23"/>
        <v>41978.197199074071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6">
        <v>0</v>
      </c>
      <c r="M210" t="b">
        <v>0</v>
      </c>
      <c r="N210" s="6" t="s">
        <v>8268</v>
      </c>
      <c r="O210" s="5">
        <f t="shared" si="18"/>
        <v>0</v>
      </c>
      <c r="P210" s="5" t="e">
        <f t="shared" si="19"/>
        <v>#DIV/0!</v>
      </c>
      <c r="Q210" s="6" t="str">
        <f t="shared" si="20"/>
        <v>film &amp; video</v>
      </c>
      <c r="R210" s="6" t="str">
        <f t="shared" si="21"/>
        <v>drama</v>
      </c>
      <c r="S210" s="12">
        <f t="shared" si="22"/>
        <v>41989.369988425926</v>
      </c>
      <c r="T210" s="12">
        <f t="shared" si="23"/>
        <v>41959.369988425926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6">
        <v>0</v>
      </c>
      <c r="M211" t="b">
        <v>0</v>
      </c>
      <c r="N211" s="6" t="s">
        <v>8268</v>
      </c>
      <c r="O211" s="5">
        <f t="shared" si="18"/>
        <v>0</v>
      </c>
      <c r="P211" s="5" t="e">
        <f t="shared" si="19"/>
        <v>#DIV/0!</v>
      </c>
      <c r="Q211" s="6" t="str">
        <f t="shared" si="20"/>
        <v>film &amp; video</v>
      </c>
      <c r="R211" s="6" t="str">
        <f t="shared" si="21"/>
        <v>drama</v>
      </c>
      <c r="S211" s="12">
        <f t="shared" si="22"/>
        <v>42195.922858796301</v>
      </c>
      <c r="T211" s="12">
        <f t="shared" si="23"/>
        <v>42165.922858796301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6">
        <v>33</v>
      </c>
      <c r="M212" t="b">
        <v>0</v>
      </c>
      <c r="N212" s="6" t="s">
        <v>8268</v>
      </c>
      <c r="O212" s="5">
        <f t="shared" si="18"/>
        <v>25.25</v>
      </c>
      <c r="P212" s="5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2">
        <f t="shared" si="22"/>
        <v>42278.208333333328</v>
      </c>
      <c r="T212" s="12">
        <f t="shared" si="23"/>
        <v>42249.064722222218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6">
        <v>12</v>
      </c>
      <c r="M213" t="b">
        <v>0</v>
      </c>
      <c r="N213" s="6" t="s">
        <v>8268</v>
      </c>
      <c r="O213" s="5">
        <f t="shared" si="18"/>
        <v>44.6</v>
      </c>
      <c r="P213" s="5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2">
        <f t="shared" si="22"/>
        <v>42266.159918981488</v>
      </c>
      <c r="T213" s="12">
        <f t="shared" si="23"/>
        <v>42236.159918981488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6">
        <v>1</v>
      </c>
      <c r="M214" t="b">
        <v>0</v>
      </c>
      <c r="N214" s="6" t="s">
        <v>8268</v>
      </c>
      <c r="O214" s="5">
        <f t="shared" si="18"/>
        <v>1.5873015873015872E-2</v>
      </c>
      <c r="P214" s="5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2">
        <f t="shared" si="22"/>
        <v>42476.839351851857</v>
      </c>
      <c r="T214" s="12">
        <f t="shared" si="23"/>
        <v>42416.881018518514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6">
        <v>1</v>
      </c>
      <c r="M215" t="b">
        <v>0</v>
      </c>
      <c r="N215" s="6" t="s">
        <v>8268</v>
      </c>
      <c r="O215" s="5">
        <f t="shared" si="18"/>
        <v>0.04</v>
      </c>
      <c r="P215" s="5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2">
        <f t="shared" si="22"/>
        <v>42232.587974537033</v>
      </c>
      <c r="T215" s="12">
        <f t="shared" si="23"/>
        <v>42202.594293981485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6">
        <v>1</v>
      </c>
      <c r="M216" t="b">
        <v>0</v>
      </c>
      <c r="N216" s="6" t="s">
        <v>8268</v>
      </c>
      <c r="O216" s="5">
        <f t="shared" si="18"/>
        <v>8.0000000000000002E-3</v>
      </c>
      <c r="P216" s="5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2">
        <f t="shared" si="22"/>
        <v>42069.64061342593</v>
      </c>
      <c r="T216" s="12">
        <f t="shared" si="23"/>
        <v>42009.64061342593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6">
        <v>1</v>
      </c>
      <c r="M217" t="b">
        <v>0</v>
      </c>
      <c r="N217" s="6" t="s">
        <v>8268</v>
      </c>
      <c r="O217" s="5">
        <f t="shared" si="18"/>
        <v>0.22727272727272727</v>
      </c>
      <c r="P217" s="5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2">
        <f t="shared" si="22"/>
        <v>42417.999305555553</v>
      </c>
      <c r="T217" s="12">
        <f t="shared" si="23"/>
        <v>42375.230115740742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6">
        <v>84</v>
      </c>
      <c r="M218" t="b">
        <v>0</v>
      </c>
      <c r="N218" s="6" t="s">
        <v>8268</v>
      </c>
      <c r="O218" s="5">
        <f t="shared" si="18"/>
        <v>55.698440000000005</v>
      </c>
      <c r="P218" s="5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2">
        <f t="shared" si="22"/>
        <v>42116.917094907403</v>
      </c>
      <c r="T218" s="12">
        <f t="shared" si="23"/>
        <v>42066.958761574075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6">
        <v>38</v>
      </c>
      <c r="M219" t="b">
        <v>0</v>
      </c>
      <c r="N219" s="6" t="s">
        <v>8268</v>
      </c>
      <c r="O219" s="5">
        <f t="shared" si="18"/>
        <v>11.943</v>
      </c>
      <c r="P219" s="5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2">
        <f t="shared" si="22"/>
        <v>42001.64061342593</v>
      </c>
      <c r="T219" s="12">
        <f t="shared" si="23"/>
        <v>41970.64061342593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6">
        <v>1</v>
      </c>
      <c r="M220" t="b">
        <v>0</v>
      </c>
      <c r="N220" s="6" t="s">
        <v>8268</v>
      </c>
      <c r="O220" s="5">
        <f t="shared" si="18"/>
        <v>2</v>
      </c>
      <c r="P220" s="5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2">
        <f t="shared" si="22"/>
        <v>42139.628344907411</v>
      </c>
      <c r="T220" s="12">
        <f t="shared" si="23"/>
        <v>42079.628344907411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6">
        <v>76</v>
      </c>
      <c r="M221" t="b">
        <v>0</v>
      </c>
      <c r="N221" s="6" t="s">
        <v>8268</v>
      </c>
      <c r="O221" s="5">
        <f t="shared" si="18"/>
        <v>17.630000000000003</v>
      </c>
      <c r="P221" s="5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2">
        <f t="shared" si="22"/>
        <v>42461.290972222225</v>
      </c>
      <c r="T221" s="12">
        <f t="shared" si="23"/>
        <v>42429.326678240745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6">
        <v>3</v>
      </c>
      <c r="M222" t="b">
        <v>0</v>
      </c>
      <c r="N222" s="6" t="s">
        <v>8268</v>
      </c>
      <c r="O222" s="5">
        <f t="shared" si="18"/>
        <v>0.72</v>
      </c>
      <c r="P222" s="5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2">
        <f t="shared" si="22"/>
        <v>42236.837499999994</v>
      </c>
      <c r="T222" s="12">
        <f t="shared" si="23"/>
        <v>42195.643865740742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6">
        <v>0</v>
      </c>
      <c r="M223" t="b">
        <v>0</v>
      </c>
      <c r="N223" s="6" t="s">
        <v>8268</v>
      </c>
      <c r="O223" s="5">
        <f t="shared" si="18"/>
        <v>0</v>
      </c>
      <c r="P223" s="5" t="e">
        <f t="shared" si="19"/>
        <v>#DIV/0!</v>
      </c>
      <c r="Q223" s="6" t="str">
        <f t="shared" si="20"/>
        <v>film &amp; video</v>
      </c>
      <c r="R223" s="6" t="str">
        <f t="shared" si="21"/>
        <v>drama</v>
      </c>
      <c r="S223" s="12">
        <f t="shared" si="22"/>
        <v>42091.79587962963</v>
      </c>
      <c r="T223" s="12">
        <f t="shared" si="23"/>
        <v>42031.837546296301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6">
        <v>2</v>
      </c>
      <c r="M224" t="b">
        <v>0</v>
      </c>
      <c r="N224" s="6" t="s">
        <v>8268</v>
      </c>
      <c r="O224" s="5">
        <f t="shared" si="18"/>
        <v>13</v>
      </c>
      <c r="P224" s="5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2">
        <f t="shared" si="22"/>
        <v>42090.110416666663</v>
      </c>
      <c r="T224" s="12">
        <f t="shared" si="23"/>
        <v>42031.769884259258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6">
        <v>0</v>
      </c>
      <c r="M225" t="b">
        <v>0</v>
      </c>
      <c r="N225" s="6" t="s">
        <v>8268</v>
      </c>
      <c r="O225" s="5">
        <f t="shared" si="18"/>
        <v>0</v>
      </c>
      <c r="P225" s="5" t="e">
        <f t="shared" si="19"/>
        <v>#DIV/0!</v>
      </c>
      <c r="Q225" s="6" t="str">
        <f t="shared" si="20"/>
        <v>film &amp; video</v>
      </c>
      <c r="R225" s="6" t="str">
        <f t="shared" si="21"/>
        <v>drama</v>
      </c>
      <c r="S225" s="12">
        <f t="shared" si="22"/>
        <v>42512.045138888891</v>
      </c>
      <c r="T225" s="12">
        <f t="shared" si="23"/>
        <v>42482.048032407409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6">
        <v>0</v>
      </c>
      <c r="M226" t="b">
        <v>0</v>
      </c>
      <c r="N226" s="6" t="s">
        <v>8268</v>
      </c>
      <c r="O226" s="5">
        <f t="shared" si="18"/>
        <v>0</v>
      </c>
      <c r="P226" s="5" t="e">
        <f t="shared" si="19"/>
        <v>#DIV/0!</v>
      </c>
      <c r="Q226" s="6" t="str">
        <f t="shared" si="20"/>
        <v>film &amp; video</v>
      </c>
      <c r="R226" s="6" t="str">
        <f t="shared" si="21"/>
        <v>drama</v>
      </c>
      <c r="S226" s="12">
        <f t="shared" si="22"/>
        <v>42195.235254629632</v>
      </c>
      <c r="T226" s="12">
        <f t="shared" si="23"/>
        <v>42135.235254629632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6">
        <v>0</v>
      </c>
      <c r="M227" t="b">
        <v>0</v>
      </c>
      <c r="N227" s="6" t="s">
        <v>8268</v>
      </c>
      <c r="O227" s="5">
        <f t="shared" si="18"/>
        <v>0</v>
      </c>
      <c r="P227" s="5" t="e">
        <f t="shared" si="19"/>
        <v>#DIV/0!</v>
      </c>
      <c r="Q227" s="6" t="str">
        <f t="shared" si="20"/>
        <v>film &amp; video</v>
      </c>
      <c r="R227" s="6" t="str">
        <f t="shared" si="21"/>
        <v>drama</v>
      </c>
      <c r="S227" s="12">
        <f t="shared" si="22"/>
        <v>42468.919606481482</v>
      </c>
      <c r="T227" s="12">
        <f t="shared" si="23"/>
        <v>42438.961273148147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6">
        <v>2</v>
      </c>
      <c r="M228" t="b">
        <v>0</v>
      </c>
      <c r="N228" s="6" t="s">
        <v>8268</v>
      </c>
      <c r="O228" s="5">
        <f t="shared" si="18"/>
        <v>0.86206896551724133</v>
      </c>
      <c r="P228" s="5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2">
        <f t="shared" si="22"/>
        <v>42155.395138888889</v>
      </c>
      <c r="T228" s="12">
        <f t="shared" si="23"/>
        <v>42106.666018518517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6">
        <v>0</v>
      </c>
      <c r="M229" t="b">
        <v>0</v>
      </c>
      <c r="N229" s="6" t="s">
        <v>8268</v>
      </c>
      <c r="O229" s="5">
        <f t="shared" si="18"/>
        <v>0</v>
      </c>
      <c r="P229" s="5" t="e">
        <f t="shared" si="19"/>
        <v>#DIV/0!</v>
      </c>
      <c r="Q229" s="6" t="str">
        <f t="shared" si="20"/>
        <v>film &amp; video</v>
      </c>
      <c r="R229" s="6" t="str">
        <f t="shared" si="21"/>
        <v>drama</v>
      </c>
      <c r="S229" s="12">
        <f t="shared" si="22"/>
        <v>42194.893993055557</v>
      </c>
      <c r="T229" s="12">
        <f t="shared" si="23"/>
        <v>42164.893993055557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6">
        <v>0</v>
      </c>
      <c r="M230" t="b">
        <v>0</v>
      </c>
      <c r="N230" s="6" t="s">
        <v>8268</v>
      </c>
      <c r="O230" s="5">
        <f t="shared" si="18"/>
        <v>0</v>
      </c>
      <c r="P230" s="5" t="e">
        <f t="shared" si="19"/>
        <v>#DIV/0!</v>
      </c>
      <c r="Q230" s="6" t="str">
        <f t="shared" si="20"/>
        <v>film &amp; video</v>
      </c>
      <c r="R230" s="6" t="str">
        <f t="shared" si="21"/>
        <v>drama</v>
      </c>
      <c r="S230" s="12">
        <f t="shared" si="22"/>
        <v>42156.686400462961</v>
      </c>
      <c r="T230" s="12">
        <f t="shared" si="23"/>
        <v>42096.686400462961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6">
        <v>0</v>
      </c>
      <c r="M231" t="b">
        <v>0</v>
      </c>
      <c r="N231" s="6" t="s">
        <v>8268</v>
      </c>
      <c r="O231" s="5">
        <f t="shared" si="18"/>
        <v>0</v>
      </c>
      <c r="P231" s="5" t="e">
        <f t="shared" si="19"/>
        <v>#DIV/0!</v>
      </c>
      <c r="Q231" s="6" t="str">
        <f t="shared" si="20"/>
        <v>film &amp; video</v>
      </c>
      <c r="R231" s="6" t="str">
        <f t="shared" si="21"/>
        <v>drama</v>
      </c>
      <c r="S231" s="12">
        <f t="shared" si="22"/>
        <v>42413.933993055558</v>
      </c>
      <c r="T231" s="12">
        <f t="shared" si="23"/>
        <v>42383.933993055558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6">
        <v>2</v>
      </c>
      <c r="M232" t="b">
        <v>0</v>
      </c>
      <c r="N232" s="6" t="s">
        <v>8268</v>
      </c>
      <c r="O232" s="5">
        <f t="shared" si="18"/>
        <v>0.4</v>
      </c>
      <c r="P232" s="5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2">
        <f t="shared" si="22"/>
        <v>42159.777210648142</v>
      </c>
      <c r="T232" s="12">
        <f t="shared" si="23"/>
        <v>42129.777210648142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6">
        <v>0</v>
      </c>
      <c r="M233" t="b">
        <v>0</v>
      </c>
      <c r="N233" s="6" t="s">
        <v>8268</v>
      </c>
      <c r="O233" s="5">
        <f t="shared" si="18"/>
        <v>0</v>
      </c>
      <c r="P233" s="5" t="e">
        <f t="shared" si="19"/>
        <v>#DIV/0!</v>
      </c>
      <c r="Q233" s="6" t="str">
        <f t="shared" si="20"/>
        <v>film &amp; video</v>
      </c>
      <c r="R233" s="6" t="str">
        <f t="shared" si="21"/>
        <v>drama</v>
      </c>
      <c r="S233" s="12">
        <f t="shared" si="22"/>
        <v>42371.958923611113</v>
      </c>
      <c r="T233" s="12">
        <f t="shared" si="23"/>
        <v>42341.958923611113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6">
        <v>7</v>
      </c>
      <c r="M234" t="b">
        <v>0</v>
      </c>
      <c r="N234" s="6" t="s">
        <v>8268</v>
      </c>
      <c r="O234" s="5">
        <f t="shared" si="18"/>
        <v>2.75</v>
      </c>
      <c r="P234" s="5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2">
        <f t="shared" si="22"/>
        <v>42062.82576388889</v>
      </c>
      <c r="T234" s="12">
        <f t="shared" si="23"/>
        <v>42032.82576388889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6">
        <v>0</v>
      </c>
      <c r="M235" t="b">
        <v>0</v>
      </c>
      <c r="N235" s="6" t="s">
        <v>8268</v>
      </c>
      <c r="O235" s="5">
        <f t="shared" si="18"/>
        <v>0</v>
      </c>
      <c r="P235" s="5" t="e">
        <f t="shared" si="19"/>
        <v>#DIV/0!</v>
      </c>
      <c r="Q235" s="6" t="str">
        <f t="shared" si="20"/>
        <v>film &amp; video</v>
      </c>
      <c r="R235" s="6" t="str">
        <f t="shared" si="21"/>
        <v>drama</v>
      </c>
      <c r="S235" s="12">
        <f t="shared" si="22"/>
        <v>42642.911712962959</v>
      </c>
      <c r="T235" s="12">
        <f t="shared" si="23"/>
        <v>42612.911712962959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6">
        <v>5</v>
      </c>
      <c r="M236" t="b">
        <v>0</v>
      </c>
      <c r="N236" s="6" t="s">
        <v>8268</v>
      </c>
      <c r="O236" s="5">
        <f t="shared" si="18"/>
        <v>40.1</v>
      </c>
      <c r="P236" s="5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2">
        <f t="shared" si="22"/>
        <v>42176.035405092596</v>
      </c>
      <c r="T236" s="12">
        <f t="shared" si="23"/>
        <v>42136.035405092596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6">
        <v>0</v>
      </c>
      <c r="M237" t="b">
        <v>0</v>
      </c>
      <c r="N237" s="6" t="s">
        <v>8268</v>
      </c>
      <c r="O237" s="5">
        <f t="shared" si="18"/>
        <v>0</v>
      </c>
      <c r="P237" s="5" t="e">
        <f t="shared" si="19"/>
        <v>#DIV/0!</v>
      </c>
      <c r="Q237" s="6" t="str">
        <f t="shared" si="20"/>
        <v>film &amp; video</v>
      </c>
      <c r="R237" s="6" t="str">
        <f t="shared" si="21"/>
        <v>drama</v>
      </c>
      <c r="S237" s="12">
        <f t="shared" si="22"/>
        <v>42194.908530092594</v>
      </c>
      <c r="T237" s="12">
        <f t="shared" si="23"/>
        <v>42164.908530092594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6">
        <v>0</v>
      </c>
      <c r="M238" t="b">
        <v>0</v>
      </c>
      <c r="N238" s="6" t="s">
        <v>8268</v>
      </c>
      <c r="O238" s="5">
        <f t="shared" si="18"/>
        <v>0</v>
      </c>
      <c r="P238" s="5" t="e">
        <f t="shared" si="19"/>
        <v>#DIV/0!</v>
      </c>
      <c r="Q238" s="6" t="str">
        <f t="shared" si="20"/>
        <v>film &amp; video</v>
      </c>
      <c r="R238" s="6" t="str">
        <f t="shared" si="21"/>
        <v>drama</v>
      </c>
      <c r="S238" s="12">
        <f t="shared" si="22"/>
        <v>42374</v>
      </c>
      <c r="T238" s="12">
        <f t="shared" si="23"/>
        <v>42321.08447916666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6">
        <v>1</v>
      </c>
      <c r="M239" t="b">
        <v>0</v>
      </c>
      <c r="N239" s="6" t="s">
        <v>8268</v>
      </c>
      <c r="O239" s="5">
        <f t="shared" si="18"/>
        <v>0.33333333333333337</v>
      </c>
      <c r="P239" s="5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2">
        <f t="shared" si="22"/>
        <v>42437.577187499999</v>
      </c>
      <c r="T239" s="12">
        <f t="shared" si="23"/>
        <v>42377.577187499999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6">
        <v>0</v>
      </c>
      <c r="M240" t="b">
        <v>0</v>
      </c>
      <c r="N240" s="6" t="s">
        <v>8268</v>
      </c>
      <c r="O240" s="5">
        <f t="shared" si="18"/>
        <v>0</v>
      </c>
      <c r="P240" s="5" t="e">
        <f t="shared" si="19"/>
        <v>#DIV/0!</v>
      </c>
      <c r="Q240" s="6" t="str">
        <f t="shared" si="20"/>
        <v>film &amp; video</v>
      </c>
      <c r="R240" s="6" t="str">
        <f t="shared" si="21"/>
        <v>drama</v>
      </c>
      <c r="S240" s="12">
        <f t="shared" si="22"/>
        <v>42734.375</v>
      </c>
      <c r="T240" s="12">
        <f t="shared" si="23"/>
        <v>42713.962499999994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6">
        <v>5</v>
      </c>
      <c r="M241" t="b">
        <v>0</v>
      </c>
      <c r="N241" s="6" t="s">
        <v>8268</v>
      </c>
      <c r="O241" s="5">
        <f t="shared" si="18"/>
        <v>25</v>
      </c>
      <c r="P241" s="5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2">
        <f t="shared" si="22"/>
        <v>42316.5</v>
      </c>
      <c r="T241" s="12">
        <f t="shared" si="23"/>
        <v>42297.110300925924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6">
        <v>137</v>
      </c>
      <c r="M242" t="b">
        <v>1</v>
      </c>
      <c r="N242" s="6" t="s">
        <v>8269</v>
      </c>
      <c r="O242" s="5">
        <f t="shared" si="18"/>
        <v>107.63413333333334</v>
      </c>
      <c r="P242" s="5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2">
        <f t="shared" si="22"/>
        <v>41399.708460648151</v>
      </c>
      <c r="T242" s="12">
        <f t="shared" si="23"/>
        <v>41354.708460648151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6">
        <v>376</v>
      </c>
      <c r="M243" t="b">
        <v>1</v>
      </c>
      <c r="N243" s="6" t="s">
        <v>8269</v>
      </c>
      <c r="O243" s="5">
        <f t="shared" si="18"/>
        <v>112.63736263736264</v>
      </c>
      <c r="P243" s="5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2">
        <f t="shared" si="22"/>
        <v>41994.697962962964</v>
      </c>
      <c r="T243" s="12">
        <f t="shared" si="23"/>
        <v>41949.697962962964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6">
        <v>202</v>
      </c>
      <c r="M244" t="b">
        <v>1</v>
      </c>
      <c r="N244" s="6" t="s">
        <v>8269</v>
      </c>
      <c r="O244" s="5">
        <f t="shared" si="18"/>
        <v>113.46153846153845</v>
      </c>
      <c r="P244" s="5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2">
        <f t="shared" si="22"/>
        <v>40897.492939814816</v>
      </c>
      <c r="T244" s="12">
        <f t="shared" si="23"/>
        <v>40862.492939814816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6">
        <v>328</v>
      </c>
      <c r="M245" t="b">
        <v>1</v>
      </c>
      <c r="N245" s="6" t="s">
        <v>8269</v>
      </c>
      <c r="O245" s="5">
        <f t="shared" si="18"/>
        <v>102.592</v>
      </c>
      <c r="P245" s="5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2">
        <f t="shared" si="22"/>
        <v>41692.047500000001</v>
      </c>
      <c r="T245" s="12">
        <f t="shared" si="23"/>
        <v>41662.047500000001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6">
        <v>84</v>
      </c>
      <c r="M246" t="b">
        <v>1</v>
      </c>
      <c r="N246" s="6" t="s">
        <v>8269</v>
      </c>
      <c r="O246" s="5">
        <f t="shared" si="18"/>
        <v>113.75714285714287</v>
      </c>
      <c r="P246" s="5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2">
        <f t="shared" si="22"/>
        <v>40253.29583333333</v>
      </c>
      <c r="T246" s="12">
        <f t="shared" si="23"/>
        <v>40213.323599537034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6">
        <v>96</v>
      </c>
      <c r="M247" t="b">
        <v>1</v>
      </c>
      <c r="N247" s="6" t="s">
        <v>8269</v>
      </c>
      <c r="O247" s="5">
        <f t="shared" si="18"/>
        <v>103.71999999999998</v>
      </c>
      <c r="P247" s="5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2">
        <f t="shared" si="22"/>
        <v>41137.053067129629</v>
      </c>
      <c r="T247" s="12">
        <f t="shared" si="23"/>
        <v>41107.053067129629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6">
        <v>223</v>
      </c>
      <c r="M248" t="b">
        <v>1</v>
      </c>
      <c r="N248" s="6" t="s">
        <v>8269</v>
      </c>
      <c r="O248" s="5">
        <f t="shared" si="18"/>
        <v>305.46000000000004</v>
      </c>
      <c r="P248" s="5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2">
        <f t="shared" si="22"/>
        <v>40530.405150462961</v>
      </c>
      <c r="T248" s="12">
        <f t="shared" si="23"/>
        <v>40480.363483796296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6">
        <v>62</v>
      </c>
      <c r="M249" t="b">
        <v>1</v>
      </c>
      <c r="N249" s="6" t="s">
        <v>8269</v>
      </c>
      <c r="O249" s="5">
        <f t="shared" si="18"/>
        <v>134.1</v>
      </c>
      <c r="P249" s="5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2">
        <f t="shared" si="22"/>
        <v>40467.152083333334</v>
      </c>
      <c r="T249" s="12">
        <f t="shared" si="23"/>
        <v>40430.604328703703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6">
        <v>146</v>
      </c>
      <c r="M250" t="b">
        <v>1</v>
      </c>
      <c r="N250" s="6" t="s">
        <v>8269</v>
      </c>
      <c r="O250" s="5">
        <f t="shared" si="18"/>
        <v>101.33294117647058</v>
      </c>
      <c r="P250" s="5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2">
        <f t="shared" si="22"/>
        <v>40915.774409722224</v>
      </c>
      <c r="T250" s="12">
        <f t="shared" si="23"/>
        <v>40870.774409722224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6">
        <v>235</v>
      </c>
      <c r="M251" t="b">
        <v>1</v>
      </c>
      <c r="N251" s="6" t="s">
        <v>8269</v>
      </c>
      <c r="O251" s="5">
        <f t="shared" si="18"/>
        <v>112.92</v>
      </c>
      <c r="P251" s="5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2">
        <f t="shared" si="22"/>
        <v>40412.736111111109</v>
      </c>
      <c r="T251" s="12">
        <f t="shared" si="23"/>
        <v>40332.923842592594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6">
        <v>437</v>
      </c>
      <c r="M252" t="b">
        <v>1</v>
      </c>
      <c r="N252" s="6" t="s">
        <v>8269</v>
      </c>
      <c r="O252" s="5">
        <f t="shared" si="18"/>
        <v>105.58333333333334</v>
      </c>
      <c r="P252" s="5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2">
        <f t="shared" si="22"/>
        <v>41431.565868055557</v>
      </c>
      <c r="T252" s="12">
        <f t="shared" si="23"/>
        <v>41401.565868055557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6">
        <v>77</v>
      </c>
      <c r="M253" t="b">
        <v>1</v>
      </c>
      <c r="N253" s="6" t="s">
        <v>8269</v>
      </c>
      <c r="O253" s="5">
        <f t="shared" si="18"/>
        <v>125.57142857142858</v>
      </c>
      <c r="P253" s="5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2">
        <f t="shared" si="22"/>
        <v>41045.791666666664</v>
      </c>
      <c r="T253" s="12">
        <f t="shared" si="23"/>
        <v>41013.787569444445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6">
        <v>108</v>
      </c>
      <c r="M254" t="b">
        <v>1</v>
      </c>
      <c r="N254" s="6" t="s">
        <v>8269</v>
      </c>
      <c r="O254" s="5">
        <f t="shared" si="18"/>
        <v>184.56</v>
      </c>
      <c r="P254" s="5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2">
        <f t="shared" si="22"/>
        <v>40330.165972222225</v>
      </c>
      <c r="T254" s="12">
        <f t="shared" si="23"/>
        <v>40266.662708333337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6">
        <v>7</v>
      </c>
      <c r="M255" t="b">
        <v>1</v>
      </c>
      <c r="N255" s="6" t="s">
        <v>8269</v>
      </c>
      <c r="O255" s="5">
        <f t="shared" si="18"/>
        <v>100.73333333333335</v>
      </c>
      <c r="P255" s="5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2">
        <f t="shared" si="22"/>
        <v>40954.650868055556</v>
      </c>
      <c r="T255" s="12">
        <f t="shared" si="23"/>
        <v>40924.650868055556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6">
        <v>314</v>
      </c>
      <c r="M256" t="b">
        <v>1</v>
      </c>
      <c r="N256" s="6" t="s">
        <v>8269</v>
      </c>
      <c r="O256" s="5">
        <f t="shared" si="18"/>
        <v>116.94725</v>
      </c>
      <c r="P256" s="5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2">
        <f t="shared" si="22"/>
        <v>42294.083333333328</v>
      </c>
      <c r="T256" s="12">
        <f t="shared" si="23"/>
        <v>42263.952662037031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6">
        <v>188</v>
      </c>
      <c r="M257" t="b">
        <v>1</v>
      </c>
      <c r="N257" s="6" t="s">
        <v>8269</v>
      </c>
      <c r="O257" s="5">
        <f t="shared" si="18"/>
        <v>106.73325</v>
      </c>
      <c r="P257" s="5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2">
        <f t="shared" si="22"/>
        <v>40618.48474537037</v>
      </c>
      <c r="T257" s="12">
        <f t="shared" si="23"/>
        <v>40588.526412037041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6">
        <v>275</v>
      </c>
      <c r="M258" t="b">
        <v>1</v>
      </c>
      <c r="N258" s="6" t="s">
        <v>8269</v>
      </c>
      <c r="O258" s="5">
        <f t="shared" ref="O258:O321" si="24">E258/D258*100</f>
        <v>139.1</v>
      </c>
      <c r="P258" s="5">
        <f t="shared" ref="P258:P321" si="25">E258/L258</f>
        <v>65.756363636363631</v>
      </c>
      <c r="Q258" s="6" t="str">
        <f t="shared" si="20"/>
        <v>film &amp; video</v>
      </c>
      <c r="R258" s="6" t="str">
        <f t="shared" si="21"/>
        <v>documentary</v>
      </c>
      <c r="S258" s="12">
        <f t="shared" si="22"/>
        <v>41349.769293981481</v>
      </c>
      <c r="T258" s="12">
        <f t="shared" si="23"/>
        <v>41319.769293981481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6">
        <v>560</v>
      </c>
      <c r="M259" t="b">
        <v>1</v>
      </c>
      <c r="N259" s="6" t="s">
        <v>8269</v>
      </c>
      <c r="O259" s="5">
        <f t="shared" si="24"/>
        <v>106.72648571428572</v>
      </c>
      <c r="P259" s="5">
        <f t="shared" si="25"/>
        <v>66.70405357142856</v>
      </c>
      <c r="Q259" s="6" t="str">
        <f t="shared" ref="Q259:Q322" si="26">LEFT(N259, FIND("/",N259)-1)</f>
        <v>film &amp; video</v>
      </c>
      <c r="R259" s="6" t="str">
        <f t="shared" ref="R259:R322" si="27">RIGHT(N259,LEN(N259)-FIND("/",N259))</f>
        <v>documentary</v>
      </c>
      <c r="S259" s="12">
        <f t="shared" ref="S259:S322" si="28">(((I259/60)/60)/24)+DATE(1970,1,1)</f>
        <v>42509.626875000002</v>
      </c>
      <c r="T259" s="12">
        <f t="shared" ref="T259:T322" si="29">(((J259/60)/60)/24)+DATE(1970,1,1)</f>
        <v>42479.626875000002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6">
        <v>688</v>
      </c>
      <c r="M260" t="b">
        <v>1</v>
      </c>
      <c r="N260" s="6" t="s">
        <v>8269</v>
      </c>
      <c r="O260" s="5">
        <f t="shared" si="24"/>
        <v>191.14</v>
      </c>
      <c r="P260" s="5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2">
        <f t="shared" si="28"/>
        <v>40712.051689814813</v>
      </c>
      <c r="T260" s="12">
        <f t="shared" si="29"/>
        <v>40682.051689814813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6">
        <v>942</v>
      </c>
      <c r="M261" t="b">
        <v>1</v>
      </c>
      <c r="N261" s="6" t="s">
        <v>8269</v>
      </c>
      <c r="O261" s="5">
        <f t="shared" si="24"/>
        <v>131.93789333333334</v>
      </c>
      <c r="P261" s="5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2">
        <f t="shared" si="28"/>
        <v>42102.738067129627</v>
      </c>
      <c r="T261" s="12">
        <f t="shared" si="29"/>
        <v>42072.738067129627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6">
        <v>88</v>
      </c>
      <c r="M262" t="b">
        <v>1</v>
      </c>
      <c r="N262" s="6" t="s">
        <v>8269</v>
      </c>
      <c r="O262" s="5">
        <f t="shared" si="24"/>
        <v>106.4</v>
      </c>
      <c r="P262" s="5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2">
        <f t="shared" si="28"/>
        <v>40376.415972222225</v>
      </c>
      <c r="T262" s="12">
        <f t="shared" si="29"/>
        <v>40330.755543981482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6">
        <v>220</v>
      </c>
      <c r="M263" t="b">
        <v>1</v>
      </c>
      <c r="N263" s="6" t="s">
        <v>8269</v>
      </c>
      <c r="O263" s="5">
        <f t="shared" si="24"/>
        <v>107.4</v>
      </c>
      <c r="P263" s="5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2">
        <f t="shared" si="28"/>
        <v>41067.621527777781</v>
      </c>
      <c r="T263" s="12">
        <f t="shared" si="29"/>
        <v>41017.885462962964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6">
        <v>145</v>
      </c>
      <c r="M264" t="b">
        <v>1</v>
      </c>
      <c r="N264" s="6" t="s">
        <v>8269</v>
      </c>
      <c r="O264" s="5">
        <f t="shared" si="24"/>
        <v>240</v>
      </c>
      <c r="P264" s="5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2">
        <f t="shared" si="28"/>
        <v>40600.24800925926</v>
      </c>
      <c r="T264" s="12">
        <f t="shared" si="29"/>
        <v>40555.24800925926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6">
        <v>963</v>
      </c>
      <c r="M265" t="b">
        <v>1</v>
      </c>
      <c r="N265" s="6" t="s">
        <v>8269</v>
      </c>
      <c r="O265" s="5">
        <f t="shared" si="24"/>
        <v>118.08108</v>
      </c>
      <c r="P265" s="5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2">
        <f t="shared" si="28"/>
        <v>41179.954791666663</v>
      </c>
      <c r="T265" s="12">
        <f t="shared" si="29"/>
        <v>41149.954791666663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6">
        <v>91</v>
      </c>
      <c r="M266" t="b">
        <v>1</v>
      </c>
      <c r="N266" s="6" t="s">
        <v>8269</v>
      </c>
      <c r="O266" s="5">
        <f t="shared" si="24"/>
        <v>118.19999999999999</v>
      </c>
      <c r="P266" s="5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2">
        <f t="shared" si="28"/>
        <v>41040.620312500003</v>
      </c>
      <c r="T266" s="12">
        <f t="shared" si="29"/>
        <v>41010.620312500003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6">
        <v>58</v>
      </c>
      <c r="M267" t="b">
        <v>1</v>
      </c>
      <c r="N267" s="6" t="s">
        <v>8269</v>
      </c>
      <c r="O267" s="5">
        <f t="shared" si="24"/>
        <v>111.1</v>
      </c>
      <c r="P267" s="5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2">
        <f t="shared" si="28"/>
        <v>40308.844444444447</v>
      </c>
      <c r="T267" s="12">
        <f t="shared" si="29"/>
        <v>40267.245717592588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6">
        <v>36</v>
      </c>
      <c r="M268" t="b">
        <v>1</v>
      </c>
      <c r="N268" s="6" t="s">
        <v>8269</v>
      </c>
      <c r="O268" s="5">
        <f t="shared" si="24"/>
        <v>145.5</v>
      </c>
      <c r="P268" s="5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2">
        <f t="shared" si="28"/>
        <v>40291.160416666666</v>
      </c>
      <c r="T268" s="12">
        <f t="shared" si="29"/>
        <v>40205.174849537041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6">
        <v>165</v>
      </c>
      <c r="M269" t="b">
        <v>1</v>
      </c>
      <c r="N269" s="6" t="s">
        <v>8269</v>
      </c>
      <c r="O269" s="5">
        <f t="shared" si="24"/>
        <v>131.62883248730967</v>
      </c>
      <c r="P269" s="5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2">
        <f t="shared" si="28"/>
        <v>41815.452534722222</v>
      </c>
      <c r="T269" s="12">
        <f t="shared" si="29"/>
        <v>41785.452534722222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6">
        <v>111</v>
      </c>
      <c r="M270" t="b">
        <v>1</v>
      </c>
      <c r="N270" s="6" t="s">
        <v>8269</v>
      </c>
      <c r="O270" s="5">
        <f t="shared" si="24"/>
        <v>111.4</v>
      </c>
      <c r="P270" s="5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2">
        <f t="shared" si="28"/>
        <v>40854.194189814814</v>
      </c>
      <c r="T270" s="12">
        <f t="shared" si="29"/>
        <v>40809.15252314815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6">
        <v>1596</v>
      </c>
      <c r="M271" t="b">
        <v>1</v>
      </c>
      <c r="N271" s="6" t="s">
        <v>8269</v>
      </c>
      <c r="O271" s="5">
        <f t="shared" si="24"/>
        <v>147.23376999999999</v>
      </c>
      <c r="P271" s="5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2">
        <f t="shared" si="28"/>
        <v>42788.197013888886</v>
      </c>
      <c r="T271" s="12">
        <f t="shared" si="29"/>
        <v>42758.197013888886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6">
        <v>61</v>
      </c>
      <c r="M272" t="b">
        <v>1</v>
      </c>
      <c r="N272" s="6" t="s">
        <v>8269</v>
      </c>
      <c r="O272" s="5">
        <f t="shared" si="24"/>
        <v>152.60869565217391</v>
      </c>
      <c r="P272" s="5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2">
        <f t="shared" si="28"/>
        <v>40688.166666666664</v>
      </c>
      <c r="T272" s="12">
        <f t="shared" si="29"/>
        <v>40637.866550925923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6">
        <v>287</v>
      </c>
      <c r="M273" t="b">
        <v>1</v>
      </c>
      <c r="N273" s="6" t="s">
        <v>8269</v>
      </c>
      <c r="O273" s="5">
        <f t="shared" si="24"/>
        <v>104.67999999999999</v>
      </c>
      <c r="P273" s="5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2">
        <f t="shared" si="28"/>
        <v>41641.333333333336</v>
      </c>
      <c r="T273" s="12">
        <f t="shared" si="29"/>
        <v>41612.10024305556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6">
        <v>65</v>
      </c>
      <c r="M274" t="b">
        <v>1</v>
      </c>
      <c r="N274" s="6" t="s">
        <v>8269</v>
      </c>
      <c r="O274" s="5">
        <f t="shared" si="24"/>
        <v>177.43366666666668</v>
      </c>
      <c r="P274" s="5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2">
        <f t="shared" si="28"/>
        <v>40296.78402777778</v>
      </c>
      <c r="T274" s="12">
        <f t="shared" si="29"/>
        <v>40235.900358796294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6">
        <v>118</v>
      </c>
      <c r="M275" t="b">
        <v>1</v>
      </c>
      <c r="N275" s="6" t="s">
        <v>8269</v>
      </c>
      <c r="O275" s="5">
        <f t="shared" si="24"/>
        <v>107.7758</v>
      </c>
      <c r="P275" s="5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2">
        <f t="shared" si="28"/>
        <v>40727.498449074075</v>
      </c>
      <c r="T275" s="12">
        <f t="shared" si="29"/>
        <v>40697.498449074075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6">
        <v>113</v>
      </c>
      <c r="M276" t="b">
        <v>1</v>
      </c>
      <c r="N276" s="6" t="s">
        <v>8269</v>
      </c>
      <c r="O276" s="5">
        <f t="shared" si="24"/>
        <v>156</v>
      </c>
      <c r="P276" s="5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2">
        <f t="shared" si="28"/>
        <v>41004.290972222225</v>
      </c>
      <c r="T276" s="12">
        <f t="shared" si="29"/>
        <v>40969.912372685183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6">
        <v>332</v>
      </c>
      <c r="M277" t="b">
        <v>1</v>
      </c>
      <c r="N277" s="6" t="s">
        <v>8269</v>
      </c>
      <c r="O277" s="5">
        <f t="shared" si="24"/>
        <v>108.395</v>
      </c>
      <c r="P277" s="5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2">
        <f t="shared" si="28"/>
        <v>41223.073680555557</v>
      </c>
      <c r="T277" s="12">
        <f t="shared" si="29"/>
        <v>41193.032013888893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6">
        <v>62</v>
      </c>
      <c r="M278" t="b">
        <v>1</v>
      </c>
      <c r="N278" s="6" t="s">
        <v>8269</v>
      </c>
      <c r="O278" s="5">
        <f t="shared" si="24"/>
        <v>147.6</v>
      </c>
      <c r="P278" s="5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2">
        <f t="shared" si="28"/>
        <v>41027.040208333332</v>
      </c>
      <c r="T278" s="12">
        <f t="shared" si="29"/>
        <v>40967.081874999996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6">
        <v>951</v>
      </c>
      <c r="M279" t="b">
        <v>1</v>
      </c>
      <c r="N279" s="6" t="s">
        <v>8269</v>
      </c>
      <c r="O279" s="5">
        <f t="shared" si="24"/>
        <v>110.38153846153847</v>
      </c>
      <c r="P279" s="5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2">
        <f t="shared" si="28"/>
        <v>42147.891423611116</v>
      </c>
      <c r="T279" s="12">
        <f t="shared" si="29"/>
        <v>42117.891423611116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6">
        <v>415</v>
      </c>
      <c r="M280" t="b">
        <v>1</v>
      </c>
      <c r="N280" s="6" t="s">
        <v>8269</v>
      </c>
      <c r="O280" s="5">
        <f t="shared" si="24"/>
        <v>150.34814814814814</v>
      </c>
      <c r="P280" s="5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2">
        <f t="shared" si="28"/>
        <v>41194.040960648148</v>
      </c>
      <c r="T280" s="12">
        <f t="shared" si="29"/>
        <v>41164.040960648148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6">
        <v>305</v>
      </c>
      <c r="M281" t="b">
        <v>1</v>
      </c>
      <c r="N281" s="6" t="s">
        <v>8269</v>
      </c>
      <c r="O281" s="5">
        <f t="shared" si="24"/>
        <v>157.31829411764707</v>
      </c>
      <c r="P281" s="5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2">
        <f t="shared" si="28"/>
        <v>42793.084027777775</v>
      </c>
      <c r="T281" s="12">
        <f t="shared" si="29"/>
        <v>42759.244166666671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6">
        <v>2139</v>
      </c>
      <c r="M282" t="b">
        <v>1</v>
      </c>
      <c r="N282" s="6" t="s">
        <v>8269</v>
      </c>
      <c r="O282" s="5">
        <f t="shared" si="24"/>
        <v>156.14400000000001</v>
      </c>
      <c r="P282" s="5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2">
        <f t="shared" si="28"/>
        <v>41789.590682870366</v>
      </c>
      <c r="T282" s="12">
        <f t="shared" si="29"/>
        <v>41744.590682870366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6">
        <v>79</v>
      </c>
      <c r="M283" t="b">
        <v>1</v>
      </c>
      <c r="N283" s="6" t="s">
        <v>8269</v>
      </c>
      <c r="O283" s="5">
        <f t="shared" si="24"/>
        <v>120.58763636363636</v>
      </c>
      <c r="P283" s="5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2">
        <f t="shared" si="28"/>
        <v>40035.80972222222</v>
      </c>
      <c r="T283" s="12">
        <f t="shared" si="29"/>
        <v>39950.163344907407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6">
        <v>179</v>
      </c>
      <c r="M284" t="b">
        <v>1</v>
      </c>
      <c r="N284" s="6" t="s">
        <v>8269</v>
      </c>
      <c r="O284" s="5">
        <f t="shared" si="24"/>
        <v>101.18888888888888</v>
      </c>
      <c r="P284" s="5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2">
        <f t="shared" si="28"/>
        <v>40231.916666666664</v>
      </c>
      <c r="T284" s="12">
        <f t="shared" si="29"/>
        <v>40194.920046296298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6">
        <v>202</v>
      </c>
      <c r="M285" t="b">
        <v>1</v>
      </c>
      <c r="N285" s="6" t="s">
        <v>8269</v>
      </c>
      <c r="O285" s="5">
        <f t="shared" si="24"/>
        <v>114.27249999999999</v>
      </c>
      <c r="P285" s="5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2">
        <f t="shared" si="28"/>
        <v>40695.207638888889</v>
      </c>
      <c r="T285" s="12">
        <f t="shared" si="29"/>
        <v>40675.71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6">
        <v>760</v>
      </c>
      <c r="M286" t="b">
        <v>1</v>
      </c>
      <c r="N286" s="6" t="s">
        <v>8269</v>
      </c>
      <c r="O286" s="5">
        <f t="shared" si="24"/>
        <v>104.62615</v>
      </c>
      <c r="P286" s="5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2">
        <f t="shared" si="28"/>
        <v>40929.738194444442</v>
      </c>
      <c r="T286" s="12">
        <f t="shared" si="29"/>
        <v>40904.738194444442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6">
        <v>563</v>
      </c>
      <c r="M287" t="b">
        <v>1</v>
      </c>
      <c r="N287" s="6" t="s">
        <v>8269</v>
      </c>
      <c r="O287" s="5">
        <f t="shared" si="24"/>
        <v>228.82507142857142</v>
      </c>
      <c r="P287" s="5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2">
        <f t="shared" si="28"/>
        <v>41536.756111111114</v>
      </c>
      <c r="T287" s="12">
        <f t="shared" si="29"/>
        <v>41506.756111111114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6">
        <v>135</v>
      </c>
      <c r="M288" t="b">
        <v>1</v>
      </c>
      <c r="N288" s="6" t="s">
        <v>8269</v>
      </c>
      <c r="O288" s="5">
        <f t="shared" si="24"/>
        <v>109.15333333333332</v>
      </c>
      <c r="P288" s="5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2">
        <f t="shared" si="28"/>
        <v>41358.774583333332</v>
      </c>
      <c r="T288" s="12">
        <f t="shared" si="29"/>
        <v>41313.816249999996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6">
        <v>290</v>
      </c>
      <c r="M289" t="b">
        <v>1</v>
      </c>
      <c r="N289" s="6" t="s">
        <v>8269</v>
      </c>
      <c r="O289" s="5">
        <f t="shared" si="24"/>
        <v>176.29999999999998</v>
      </c>
      <c r="P289" s="5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2">
        <f t="shared" si="28"/>
        <v>41215.166666666664</v>
      </c>
      <c r="T289" s="12">
        <f t="shared" si="29"/>
        <v>41184.277986111112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6">
        <v>447</v>
      </c>
      <c r="M290" t="b">
        <v>1</v>
      </c>
      <c r="N290" s="6" t="s">
        <v>8269</v>
      </c>
      <c r="O290" s="5">
        <f t="shared" si="24"/>
        <v>103.21061999999999</v>
      </c>
      <c r="P290" s="5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2">
        <f t="shared" si="28"/>
        <v>41086.168900462959</v>
      </c>
      <c r="T290" s="12">
        <f t="shared" si="29"/>
        <v>41051.168900462959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6">
        <v>232</v>
      </c>
      <c r="M291" t="b">
        <v>1</v>
      </c>
      <c r="N291" s="6" t="s">
        <v>8269</v>
      </c>
      <c r="O291" s="5">
        <f t="shared" si="24"/>
        <v>104.82000000000001</v>
      </c>
      <c r="P291" s="5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2">
        <f t="shared" si="28"/>
        <v>41580.456412037034</v>
      </c>
      <c r="T291" s="12">
        <f t="shared" si="29"/>
        <v>41550.456412037034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6">
        <v>168</v>
      </c>
      <c r="M292" t="b">
        <v>1</v>
      </c>
      <c r="N292" s="6" t="s">
        <v>8269</v>
      </c>
      <c r="O292" s="5">
        <f t="shared" si="24"/>
        <v>106.68444444444445</v>
      </c>
      <c r="P292" s="5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2">
        <f t="shared" si="28"/>
        <v>40576.332638888889</v>
      </c>
      <c r="T292" s="12">
        <f t="shared" si="29"/>
        <v>40526.36917824074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6">
        <v>128</v>
      </c>
      <c r="M293" t="b">
        <v>1</v>
      </c>
      <c r="N293" s="6" t="s">
        <v>8269</v>
      </c>
      <c r="O293" s="5">
        <f t="shared" si="24"/>
        <v>120.02</v>
      </c>
      <c r="P293" s="5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2">
        <f t="shared" si="28"/>
        <v>41395.000694444447</v>
      </c>
      <c r="T293" s="12">
        <f t="shared" si="29"/>
        <v>41376.769050925926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6">
        <v>493</v>
      </c>
      <c r="M294" t="b">
        <v>1</v>
      </c>
      <c r="N294" s="6" t="s">
        <v>8269</v>
      </c>
      <c r="O294" s="5">
        <f t="shared" si="24"/>
        <v>101.50693333333334</v>
      </c>
      <c r="P294" s="5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2">
        <f t="shared" si="28"/>
        <v>40845.165972222225</v>
      </c>
      <c r="T294" s="12">
        <f t="shared" si="29"/>
        <v>40812.803229166668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6">
        <v>131</v>
      </c>
      <c r="M295" t="b">
        <v>1</v>
      </c>
      <c r="N295" s="6" t="s">
        <v>8269</v>
      </c>
      <c r="O295" s="5">
        <f t="shared" si="24"/>
        <v>101.38461538461539</v>
      </c>
      <c r="P295" s="5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2">
        <f t="shared" si="28"/>
        <v>41749.667986111112</v>
      </c>
      <c r="T295" s="12">
        <f t="shared" si="29"/>
        <v>41719.667986111112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6">
        <v>50</v>
      </c>
      <c r="M296" t="b">
        <v>1</v>
      </c>
      <c r="N296" s="6" t="s">
        <v>8269</v>
      </c>
      <c r="O296" s="5">
        <f t="shared" si="24"/>
        <v>100</v>
      </c>
      <c r="P296" s="5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2">
        <f t="shared" si="28"/>
        <v>40378.666666666664</v>
      </c>
      <c r="T296" s="12">
        <f t="shared" si="29"/>
        <v>40343.084421296298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6">
        <v>665</v>
      </c>
      <c r="M297" t="b">
        <v>1</v>
      </c>
      <c r="N297" s="6" t="s">
        <v>8269</v>
      </c>
      <c r="O297" s="5">
        <f t="shared" si="24"/>
        <v>133.10911999999999</v>
      </c>
      <c r="P297" s="5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2">
        <f t="shared" si="28"/>
        <v>41579</v>
      </c>
      <c r="T297" s="12">
        <f t="shared" si="29"/>
        <v>41519.004733796297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6">
        <v>129</v>
      </c>
      <c r="M298" t="b">
        <v>1</v>
      </c>
      <c r="N298" s="6" t="s">
        <v>8269</v>
      </c>
      <c r="O298" s="5">
        <f t="shared" si="24"/>
        <v>118.72620000000001</v>
      </c>
      <c r="P298" s="5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2">
        <f t="shared" si="28"/>
        <v>41159.475497685184</v>
      </c>
      <c r="T298" s="12">
        <f t="shared" si="29"/>
        <v>41134.475497685184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6">
        <v>142</v>
      </c>
      <c r="M299" t="b">
        <v>1</v>
      </c>
      <c r="N299" s="6" t="s">
        <v>8269</v>
      </c>
      <c r="O299" s="5">
        <f t="shared" si="24"/>
        <v>100.64</v>
      </c>
      <c r="P299" s="5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2">
        <f t="shared" si="28"/>
        <v>42125.165972222225</v>
      </c>
      <c r="T299" s="12">
        <f t="shared" si="29"/>
        <v>42089.72802083334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6">
        <v>2436</v>
      </c>
      <c r="M300" t="b">
        <v>1</v>
      </c>
      <c r="N300" s="6" t="s">
        <v>8269</v>
      </c>
      <c r="O300" s="5">
        <f t="shared" si="24"/>
        <v>108.93241269841269</v>
      </c>
      <c r="P300" s="5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2">
        <f t="shared" si="28"/>
        <v>41768.875</v>
      </c>
      <c r="T300" s="12">
        <f t="shared" si="29"/>
        <v>41709.463518518518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6">
        <v>244</v>
      </c>
      <c r="M301" t="b">
        <v>1</v>
      </c>
      <c r="N301" s="6" t="s">
        <v>8269</v>
      </c>
      <c r="O301" s="5">
        <f t="shared" si="24"/>
        <v>178.95250000000001</v>
      </c>
      <c r="P301" s="5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2">
        <f t="shared" si="28"/>
        <v>40499.266898148147</v>
      </c>
      <c r="T301" s="12">
        <f t="shared" si="29"/>
        <v>40469.225231481483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6">
        <v>298</v>
      </c>
      <c r="M302" t="b">
        <v>1</v>
      </c>
      <c r="N302" s="6" t="s">
        <v>8269</v>
      </c>
      <c r="O302" s="5">
        <f t="shared" si="24"/>
        <v>101.72264</v>
      </c>
      <c r="P302" s="5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2">
        <f t="shared" si="28"/>
        <v>40657.959930555553</v>
      </c>
      <c r="T302" s="12">
        <f t="shared" si="29"/>
        <v>40626.959930555553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6">
        <v>251</v>
      </c>
      <c r="M303" t="b">
        <v>1</v>
      </c>
      <c r="N303" s="6" t="s">
        <v>8269</v>
      </c>
      <c r="O303" s="5">
        <f t="shared" si="24"/>
        <v>118.73499999999999</v>
      </c>
      <c r="P303" s="5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2">
        <f t="shared" si="28"/>
        <v>41352.696006944447</v>
      </c>
      <c r="T303" s="12">
        <f t="shared" si="29"/>
        <v>41312.737673611111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6">
        <v>108</v>
      </c>
      <c r="M304" t="b">
        <v>1</v>
      </c>
      <c r="N304" s="6" t="s">
        <v>8269</v>
      </c>
      <c r="O304" s="5">
        <f t="shared" si="24"/>
        <v>100.46</v>
      </c>
      <c r="P304" s="5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2">
        <f t="shared" si="28"/>
        <v>40963.856921296298</v>
      </c>
      <c r="T304" s="12">
        <f t="shared" si="29"/>
        <v>40933.856921296298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6">
        <v>82</v>
      </c>
      <c r="M305" t="b">
        <v>1</v>
      </c>
      <c r="N305" s="6" t="s">
        <v>8269</v>
      </c>
      <c r="O305" s="5">
        <f t="shared" si="24"/>
        <v>137.46666666666667</v>
      </c>
      <c r="P305" s="5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2">
        <f t="shared" si="28"/>
        <v>41062.071134259262</v>
      </c>
      <c r="T305" s="12">
        <f t="shared" si="29"/>
        <v>41032.071134259262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6">
        <v>74</v>
      </c>
      <c r="M306" t="b">
        <v>1</v>
      </c>
      <c r="N306" s="6" t="s">
        <v>8269</v>
      </c>
      <c r="O306" s="5">
        <f t="shared" si="24"/>
        <v>231.64705882352939</v>
      </c>
      <c r="P306" s="5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2">
        <f t="shared" si="28"/>
        <v>41153.083333333336</v>
      </c>
      <c r="T306" s="12">
        <f t="shared" si="29"/>
        <v>41114.094872685186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6">
        <v>189</v>
      </c>
      <c r="M307" t="b">
        <v>1</v>
      </c>
      <c r="N307" s="6" t="s">
        <v>8269</v>
      </c>
      <c r="O307" s="5">
        <f t="shared" si="24"/>
        <v>130.33333333333331</v>
      </c>
      <c r="P307" s="5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2">
        <f t="shared" si="28"/>
        <v>40978.630196759259</v>
      </c>
      <c r="T307" s="12">
        <f t="shared" si="29"/>
        <v>40948.630196759259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6">
        <v>80</v>
      </c>
      <c r="M308" t="b">
        <v>1</v>
      </c>
      <c r="N308" s="6" t="s">
        <v>8269</v>
      </c>
      <c r="O308" s="5">
        <f t="shared" si="24"/>
        <v>292.89999999999998</v>
      </c>
      <c r="P308" s="5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2">
        <f t="shared" si="28"/>
        <v>41353.795520833337</v>
      </c>
      <c r="T308" s="12">
        <f t="shared" si="29"/>
        <v>41333.837187500001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6">
        <v>576</v>
      </c>
      <c r="M309" t="b">
        <v>1</v>
      </c>
      <c r="N309" s="6" t="s">
        <v>8269</v>
      </c>
      <c r="O309" s="5">
        <f t="shared" si="24"/>
        <v>111.31818181818183</v>
      </c>
      <c r="P309" s="5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2">
        <f t="shared" si="28"/>
        <v>41312.944456018515</v>
      </c>
      <c r="T309" s="12">
        <f t="shared" si="29"/>
        <v>41282.944456018515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6">
        <v>202</v>
      </c>
      <c r="M310" t="b">
        <v>1</v>
      </c>
      <c r="N310" s="6" t="s">
        <v>8269</v>
      </c>
      <c r="O310" s="5">
        <f t="shared" si="24"/>
        <v>105.56666666666668</v>
      </c>
      <c r="P310" s="5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2">
        <f t="shared" si="28"/>
        <v>40612.694560185184</v>
      </c>
      <c r="T310" s="12">
        <f t="shared" si="29"/>
        <v>40567.694560185184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6">
        <v>238</v>
      </c>
      <c r="M311" t="b">
        <v>1</v>
      </c>
      <c r="N311" s="6" t="s">
        <v>8269</v>
      </c>
      <c r="O311" s="5">
        <f t="shared" si="24"/>
        <v>118.94444444444446</v>
      </c>
      <c r="P311" s="5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2">
        <f t="shared" si="28"/>
        <v>41155.751550925925</v>
      </c>
      <c r="T311" s="12">
        <f t="shared" si="29"/>
        <v>41134.751550925925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6">
        <v>36</v>
      </c>
      <c r="M312" t="b">
        <v>1</v>
      </c>
      <c r="N312" s="6" t="s">
        <v>8269</v>
      </c>
      <c r="O312" s="5">
        <f t="shared" si="24"/>
        <v>104.129</v>
      </c>
      <c r="P312" s="5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2">
        <f t="shared" si="28"/>
        <v>40836.083333333336</v>
      </c>
      <c r="T312" s="12">
        <f t="shared" si="29"/>
        <v>40821.183136574073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6">
        <v>150</v>
      </c>
      <c r="M313" t="b">
        <v>1</v>
      </c>
      <c r="N313" s="6" t="s">
        <v>8269</v>
      </c>
      <c r="O313" s="5">
        <f t="shared" si="24"/>
        <v>104.10165000000001</v>
      </c>
      <c r="P313" s="5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2">
        <f t="shared" si="28"/>
        <v>40909.332638888889</v>
      </c>
      <c r="T313" s="12">
        <f t="shared" si="29"/>
        <v>40868.219814814816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6">
        <v>146</v>
      </c>
      <c r="M314" t="b">
        <v>1</v>
      </c>
      <c r="N314" s="6" t="s">
        <v>8269</v>
      </c>
      <c r="O314" s="5">
        <f t="shared" si="24"/>
        <v>111.87499999999999</v>
      </c>
      <c r="P314" s="5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2">
        <f t="shared" si="28"/>
        <v>41378.877685185187</v>
      </c>
      <c r="T314" s="12">
        <f t="shared" si="29"/>
        <v>41348.877685185187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6">
        <v>222</v>
      </c>
      <c r="M315" t="b">
        <v>1</v>
      </c>
      <c r="N315" s="6" t="s">
        <v>8269</v>
      </c>
      <c r="O315" s="5">
        <f t="shared" si="24"/>
        <v>104.73529411764706</v>
      </c>
      <c r="P315" s="5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2">
        <f t="shared" si="28"/>
        <v>40401.665972222225</v>
      </c>
      <c r="T315" s="12">
        <f t="shared" si="29"/>
        <v>40357.227939814817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6">
        <v>120</v>
      </c>
      <c r="M316" t="b">
        <v>1</v>
      </c>
      <c r="N316" s="6" t="s">
        <v>8269</v>
      </c>
      <c r="O316" s="5">
        <f t="shared" si="24"/>
        <v>385.15000000000003</v>
      </c>
      <c r="P316" s="5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2">
        <f t="shared" si="28"/>
        <v>41334.833194444444</v>
      </c>
      <c r="T316" s="12">
        <f t="shared" si="29"/>
        <v>41304.833194444444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6">
        <v>126</v>
      </c>
      <c r="M317" t="b">
        <v>1</v>
      </c>
      <c r="N317" s="6" t="s">
        <v>8269</v>
      </c>
      <c r="O317" s="5">
        <f t="shared" si="24"/>
        <v>101.248</v>
      </c>
      <c r="P317" s="5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2">
        <f t="shared" si="28"/>
        <v>41143.77238425926</v>
      </c>
      <c r="T317" s="12">
        <f t="shared" si="29"/>
        <v>41113.77238425926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6">
        <v>158</v>
      </c>
      <c r="M318" t="b">
        <v>1</v>
      </c>
      <c r="N318" s="6" t="s">
        <v>8269</v>
      </c>
      <c r="O318" s="5">
        <f t="shared" si="24"/>
        <v>113.77333333333333</v>
      </c>
      <c r="P318" s="5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2">
        <f t="shared" si="28"/>
        <v>41984.207638888889</v>
      </c>
      <c r="T318" s="12">
        <f t="shared" si="29"/>
        <v>41950.923576388886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6">
        <v>316</v>
      </c>
      <c r="M319" t="b">
        <v>1</v>
      </c>
      <c r="N319" s="6" t="s">
        <v>8269</v>
      </c>
      <c r="O319" s="5">
        <f t="shared" si="24"/>
        <v>100.80333333333333</v>
      </c>
      <c r="P319" s="5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2">
        <f t="shared" si="28"/>
        <v>41619.676886574074</v>
      </c>
      <c r="T319" s="12">
        <f t="shared" si="29"/>
        <v>41589.676886574074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6">
        <v>284</v>
      </c>
      <c r="M320" t="b">
        <v>1</v>
      </c>
      <c r="N320" s="6" t="s">
        <v>8269</v>
      </c>
      <c r="O320" s="5">
        <f t="shared" si="24"/>
        <v>283.32</v>
      </c>
      <c r="P320" s="5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2">
        <f t="shared" si="28"/>
        <v>41359.997118055559</v>
      </c>
      <c r="T320" s="12">
        <f t="shared" si="29"/>
        <v>41330.038784722223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6">
        <v>51</v>
      </c>
      <c r="M321" t="b">
        <v>1</v>
      </c>
      <c r="N321" s="6" t="s">
        <v>8269</v>
      </c>
      <c r="O321" s="5">
        <f t="shared" si="24"/>
        <v>112.68</v>
      </c>
      <c r="P321" s="5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2">
        <f t="shared" si="28"/>
        <v>40211.332638888889</v>
      </c>
      <c r="T321" s="12">
        <f t="shared" si="29"/>
        <v>40123.83829861111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6">
        <v>158</v>
      </c>
      <c r="M322" t="b">
        <v>1</v>
      </c>
      <c r="N322" s="6" t="s">
        <v>8269</v>
      </c>
      <c r="O322" s="5">
        <f t="shared" ref="O322:O385" si="30">E322/D322*100</f>
        <v>106.58000000000001</v>
      </c>
      <c r="P322" s="5">
        <f t="shared" ref="P322:P385" si="31">E322/L322</f>
        <v>134.91139240506328</v>
      </c>
      <c r="Q322" s="6" t="str">
        <f t="shared" si="26"/>
        <v>film &amp; video</v>
      </c>
      <c r="R322" s="6" t="str">
        <f t="shared" si="27"/>
        <v>documentary</v>
      </c>
      <c r="S322" s="12">
        <f t="shared" si="28"/>
        <v>42360.958333333328</v>
      </c>
      <c r="T322" s="12">
        <f t="shared" si="29"/>
        <v>42331.551307870366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6">
        <v>337</v>
      </c>
      <c r="M323" t="b">
        <v>1</v>
      </c>
      <c r="N323" s="6" t="s">
        <v>8269</v>
      </c>
      <c r="O323" s="5">
        <f t="shared" si="30"/>
        <v>102.66285714285715</v>
      </c>
      <c r="P323" s="5">
        <f t="shared" si="31"/>
        <v>106.62314540059347</v>
      </c>
      <c r="Q323" s="6" t="str">
        <f t="shared" ref="Q323:Q386" si="32">LEFT(N323, FIND("/",N323)-1)</f>
        <v>film &amp; video</v>
      </c>
      <c r="R323" s="6" t="str">
        <f t="shared" ref="R323:R386" si="33">RIGHT(N323,LEN(N323)-FIND("/",N323))</f>
        <v>documentary</v>
      </c>
      <c r="S323" s="12">
        <f t="shared" ref="S323:S386" si="34">(((I323/60)/60)/24)+DATE(1970,1,1)</f>
        <v>42682.488263888896</v>
      </c>
      <c r="T323" s="12">
        <f t="shared" ref="T323:T386" si="35">(((J323/60)/60)/24)+DATE(1970,1,1)</f>
        <v>42647.446597222224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6">
        <v>186</v>
      </c>
      <c r="M324" t="b">
        <v>1</v>
      </c>
      <c r="N324" s="6" t="s">
        <v>8269</v>
      </c>
      <c r="O324" s="5">
        <f t="shared" si="30"/>
        <v>107.91200000000001</v>
      </c>
      <c r="P324" s="5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2">
        <f t="shared" si="34"/>
        <v>42503.57</v>
      </c>
      <c r="T324" s="12">
        <f t="shared" si="35"/>
        <v>42473.57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6">
        <v>58</v>
      </c>
      <c r="M325" t="b">
        <v>1</v>
      </c>
      <c r="N325" s="6" t="s">
        <v>8269</v>
      </c>
      <c r="O325" s="5">
        <f t="shared" si="30"/>
        <v>123.07407407407408</v>
      </c>
      <c r="P325" s="5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2">
        <f t="shared" si="34"/>
        <v>42725.332638888889</v>
      </c>
      <c r="T325" s="12">
        <f t="shared" si="35"/>
        <v>42697.32136574074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6">
        <v>82</v>
      </c>
      <c r="M326" t="b">
        <v>1</v>
      </c>
      <c r="N326" s="6" t="s">
        <v>8269</v>
      </c>
      <c r="O326" s="5">
        <f t="shared" si="30"/>
        <v>101.6</v>
      </c>
      <c r="P326" s="5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2">
        <f t="shared" si="34"/>
        <v>42217.626250000001</v>
      </c>
      <c r="T326" s="12">
        <f t="shared" si="35"/>
        <v>42184.626250000001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6">
        <v>736</v>
      </c>
      <c r="M327" t="b">
        <v>1</v>
      </c>
      <c r="N327" s="6" t="s">
        <v>8269</v>
      </c>
      <c r="O327" s="5">
        <f t="shared" si="30"/>
        <v>104.396</v>
      </c>
      <c r="P327" s="5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2">
        <f t="shared" si="34"/>
        <v>42724.187881944439</v>
      </c>
      <c r="T327" s="12">
        <f t="shared" si="35"/>
        <v>42689.187881944439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6">
        <v>1151</v>
      </c>
      <c r="M328" t="b">
        <v>1</v>
      </c>
      <c r="N328" s="6" t="s">
        <v>8269</v>
      </c>
      <c r="O328" s="5">
        <f t="shared" si="30"/>
        <v>112.92973333333333</v>
      </c>
      <c r="P328" s="5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2">
        <f t="shared" si="34"/>
        <v>42808.956250000003</v>
      </c>
      <c r="T328" s="12">
        <f t="shared" si="35"/>
        <v>42775.314884259264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6">
        <v>34</v>
      </c>
      <c r="M329" t="b">
        <v>1</v>
      </c>
      <c r="N329" s="6" t="s">
        <v>8269</v>
      </c>
      <c r="O329" s="5">
        <f t="shared" si="30"/>
        <v>136.4</v>
      </c>
      <c r="P329" s="5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2">
        <f t="shared" si="34"/>
        <v>42085.333333333328</v>
      </c>
      <c r="T329" s="12">
        <f t="shared" si="35"/>
        <v>42058.235289351855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6">
        <v>498</v>
      </c>
      <c r="M330" t="b">
        <v>1</v>
      </c>
      <c r="N330" s="6" t="s">
        <v>8269</v>
      </c>
      <c r="O330" s="5">
        <f t="shared" si="30"/>
        <v>103.61439999999999</v>
      </c>
      <c r="P330" s="5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2">
        <f t="shared" si="34"/>
        <v>42309.166666666672</v>
      </c>
      <c r="T330" s="12">
        <f t="shared" si="35"/>
        <v>42278.946620370371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6">
        <v>167</v>
      </c>
      <c r="M331" t="b">
        <v>1</v>
      </c>
      <c r="N331" s="6" t="s">
        <v>8269</v>
      </c>
      <c r="O331" s="5">
        <f t="shared" si="30"/>
        <v>105.5</v>
      </c>
      <c r="P331" s="5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2">
        <f t="shared" si="34"/>
        <v>42315.166666666672</v>
      </c>
      <c r="T331" s="12">
        <f t="shared" si="35"/>
        <v>42291.46674768519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6">
        <v>340</v>
      </c>
      <c r="M332" t="b">
        <v>1</v>
      </c>
      <c r="N332" s="6" t="s">
        <v>8269</v>
      </c>
      <c r="O332" s="5">
        <f t="shared" si="30"/>
        <v>101.82857142857142</v>
      </c>
      <c r="P332" s="5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2">
        <f t="shared" si="34"/>
        <v>41411.165972222225</v>
      </c>
      <c r="T332" s="12">
        <f t="shared" si="35"/>
        <v>41379.515775462962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6">
        <v>438</v>
      </c>
      <c r="M333" t="b">
        <v>1</v>
      </c>
      <c r="N333" s="6" t="s">
        <v>8269</v>
      </c>
      <c r="O333" s="5">
        <f t="shared" si="30"/>
        <v>106.60499999999999</v>
      </c>
      <c r="P333" s="5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2">
        <f t="shared" si="34"/>
        <v>42538.581412037034</v>
      </c>
      <c r="T333" s="12">
        <f t="shared" si="35"/>
        <v>42507.581412037034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6">
        <v>555</v>
      </c>
      <c r="M334" t="b">
        <v>1</v>
      </c>
      <c r="N334" s="6" t="s">
        <v>8269</v>
      </c>
      <c r="O334" s="5">
        <f t="shared" si="30"/>
        <v>113.015</v>
      </c>
      <c r="P334" s="5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2">
        <f t="shared" si="34"/>
        <v>42305.333333333328</v>
      </c>
      <c r="T334" s="12">
        <f t="shared" si="35"/>
        <v>42263.680289351847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6">
        <v>266</v>
      </c>
      <c r="M335" t="b">
        <v>1</v>
      </c>
      <c r="N335" s="6" t="s">
        <v>8269</v>
      </c>
      <c r="O335" s="5">
        <f t="shared" si="30"/>
        <v>125.22750000000001</v>
      </c>
      <c r="P335" s="5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2">
        <f t="shared" si="34"/>
        <v>42467.59480324074</v>
      </c>
      <c r="T335" s="12">
        <f t="shared" si="35"/>
        <v>42437.636469907404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6">
        <v>69</v>
      </c>
      <c r="M336" t="b">
        <v>1</v>
      </c>
      <c r="N336" s="6" t="s">
        <v>8269</v>
      </c>
      <c r="O336" s="5">
        <f t="shared" si="30"/>
        <v>101.19</v>
      </c>
      <c r="P336" s="5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2">
        <f t="shared" si="34"/>
        <v>42139.791666666672</v>
      </c>
      <c r="T336" s="12">
        <f t="shared" si="35"/>
        <v>42101.682372685187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6">
        <v>80</v>
      </c>
      <c r="M337" t="b">
        <v>1</v>
      </c>
      <c r="N337" s="6" t="s">
        <v>8269</v>
      </c>
      <c r="O337" s="5">
        <f t="shared" si="30"/>
        <v>102.76470588235294</v>
      </c>
      <c r="P337" s="5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2">
        <f t="shared" si="34"/>
        <v>42132.916666666672</v>
      </c>
      <c r="T337" s="12">
        <f t="shared" si="35"/>
        <v>42101.737442129626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6">
        <v>493</v>
      </c>
      <c r="M338" t="b">
        <v>1</v>
      </c>
      <c r="N338" s="6" t="s">
        <v>8269</v>
      </c>
      <c r="O338" s="5">
        <f t="shared" si="30"/>
        <v>116.83911999999998</v>
      </c>
      <c r="P338" s="5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2">
        <f t="shared" si="34"/>
        <v>42321.637939814813</v>
      </c>
      <c r="T338" s="12">
        <f t="shared" si="35"/>
        <v>42291.596273148149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6">
        <v>31</v>
      </c>
      <c r="M339" t="b">
        <v>1</v>
      </c>
      <c r="N339" s="6" t="s">
        <v>8269</v>
      </c>
      <c r="O339" s="5">
        <f t="shared" si="30"/>
        <v>101.16833333333335</v>
      </c>
      <c r="P339" s="5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2">
        <f t="shared" si="34"/>
        <v>42077.086898148147</v>
      </c>
      <c r="T339" s="12">
        <f t="shared" si="35"/>
        <v>42047.128564814819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6">
        <v>236</v>
      </c>
      <c r="M340" t="b">
        <v>1</v>
      </c>
      <c r="N340" s="6" t="s">
        <v>8269</v>
      </c>
      <c r="O340" s="5">
        <f t="shared" si="30"/>
        <v>110.13360000000002</v>
      </c>
      <c r="P340" s="5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2">
        <f t="shared" si="34"/>
        <v>42616.041666666672</v>
      </c>
      <c r="T340" s="12">
        <f t="shared" si="35"/>
        <v>42559.755671296298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6">
        <v>89</v>
      </c>
      <c r="M341" t="b">
        <v>1</v>
      </c>
      <c r="N341" s="6" t="s">
        <v>8269</v>
      </c>
      <c r="O341" s="5">
        <f t="shared" si="30"/>
        <v>108.08333333333333</v>
      </c>
      <c r="P341" s="5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2">
        <f t="shared" si="34"/>
        <v>42123.760046296295</v>
      </c>
      <c r="T341" s="12">
        <f t="shared" si="35"/>
        <v>42093.760046296295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6">
        <v>299</v>
      </c>
      <c r="M342" t="b">
        <v>1</v>
      </c>
      <c r="N342" s="6" t="s">
        <v>8269</v>
      </c>
      <c r="O342" s="5">
        <f t="shared" si="30"/>
        <v>125.02285714285715</v>
      </c>
      <c r="P342" s="5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2">
        <f t="shared" si="34"/>
        <v>42802.875</v>
      </c>
      <c r="T342" s="12">
        <f t="shared" si="35"/>
        <v>42772.669062500005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6">
        <v>55</v>
      </c>
      <c r="M343" t="b">
        <v>1</v>
      </c>
      <c r="N343" s="6" t="s">
        <v>8269</v>
      </c>
      <c r="O343" s="5">
        <f t="shared" si="30"/>
        <v>106.71428571428572</v>
      </c>
      <c r="P343" s="5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2">
        <f t="shared" si="34"/>
        <v>41913.165972222225</v>
      </c>
      <c r="T343" s="12">
        <f t="shared" si="35"/>
        <v>41894.879606481481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6">
        <v>325</v>
      </c>
      <c r="M344" t="b">
        <v>1</v>
      </c>
      <c r="N344" s="6" t="s">
        <v>8269</v>
      </c>
      <c r="O344" s="5">
        <f t="shared" si="30"/>
        <v>100.36639999999998</v>
      </c>
      <c r="P344" s="5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2">
        <f t="shared" si="34"/>
        <v>42489.780844907407</v>
      </c>
      <c r="T344" s="12">
        <f t="shared" si="35"/>
        <v>42459.780844907407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6">
        <v>524</v>
      </c>
      <c r="M345" t="b">
        <v>1</v>
      </c>
      <c r="N345" s="6" t="s">
        <v>8269</v>
      </c>
      <c r="O345" s="5">
        <f t="shared" si="30"/>
        <v>102.02863333333335</v>
      </c>
      <c r="P345" s="5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2">
        <f t="shared" si="34"/>
        <v>41957.125</v>
      </c>
      <c r="T345" s="12">
        <f t="shared" si="35"/>
        <v>41926.73778935185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6">
        <v>285</v>
      </c>
      <c r="M346" t="b">
        <v>1</v>
      </c>
      <c r="N346" s="6" t="s">
        <v>8269</v>
      </c>
      <c r="O346" s="5">
        <f t="shared" si="30"/>
        <v>102.08358208955224</v>
      </c>
      <c r="P346" s="5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2">
        <f t="shared" si="34"/>
        <v>42156.097222222219</v>
      </c>
      <c r="T346" s="12">
        <f t="shared" si="35"/>
        <v>42111.970995370371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6">
        <v>179</v>
      </c>
      <c r="M347" t="b">
        <v>1</v>
      </c>
      <c r="N347" s="6" t="s">
        <v>8269</v>
      </c>
      <c r="O347" s="5">
        <f t="shared" si="30"/>
        <v>123.27586206896552</v>
      </c>
      <c r="P347" s="5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2">
        <f t="shared" si="34"/>
        <v>42144.944328703699</v>
      </c>
      <c r="T347" s="12">
        <f t="shared" si="35"/>
        <v>42114.944328703699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6">
        <v>188</v>
      </c>
      <c r="M348" t="b">
        <v>1</v>
      </c>
      <c r="N348" s="6" t="s">
        <v>8269</v>
      </c>
      <c r="O348" s="5">
        <f t="shared" si="30"/>
        <v>170.28880000000001</v>
      </c>
      <c r="P348" s="5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2">
        <f t="shared" si="34"/>
        <v>42291.500243055561</v>
      </c>
      <c r="T348" s="12">
        <f t="shared" si="35"/>
        <v>42261.500243055561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6">
        <v>379</v>
      </c>
      <c r="M349" t="b">
        <v>1</v>
      </c>
      <c r="N349" s="6" t="s">
        <v>8269</v>
      </c>
      <c r="O349" s="5">
        <f t="shared" si="30"/>
        <v>111.59049999999999</v>
      </c>
      <c r="P349" s="5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2">
        <f t="shared" si="34"/>
        <v>42322.537141203706</v>
      </c>
      <c r="T349" s="12">
        <f t="shared" si="35"/>
        <v>42292.495474537034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6">
        <v>119</v>
      </c>
      <c r="M350" t="b">
        <v>1</v>
      </c>
      <c r="N350" s="6" t="s">
        <v>8269</v>
      </c>
      <c r="O350" s="5">
        <f t="shared" si="30"/>
        <v>103</v>
      </c>
      <c r="P350" s="5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2">
        <f t="shared" si="34"/>
        <v>42237.58699074074</v>
      </c>
      <c r="T350" s="12">
        <f t="shared" si="35"/>
        <v>42207.58699074074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6">
        <v>167</v>
      </c>
      <c r="M351" t="b">
        <v>1</v>
      </c>
      <c r="N351" s="6" t="s">
        <v>8269</v>
      </c>
      <c r="O351" s="5">
        <f t="shared" si="30"/>
        <v>106.63570159857905</v>
      </c>
      <c r="P351" s="5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2">
        <f t="shared" si="34"/>
        <v>42790.498935185184</v>
      </c>
      <c r="T351" s="12">
        <f t="shared" si="35"/>
        <v>42760.498935185184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6">
        <v>221</v>
      </c>
      <c r="M352" t="b">
        <v>1</v>
      </c>
      <c r="N352" s="6" t="s">
        <v>8269</v>
      </c>
      <c r="O352" s="5">
        <f t="shared" si="30"/>
        <v>114.75999999999999</v>
      </c>
      <c r="P352" s="5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2">
        <f t="shared" si="34"/>
        <v>42624.165972222225</v>
      </c>
      <c r="T352" s="12">
        <f t="shared" si="35"/>
        <v>42586.066076388888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6">
        <v>964</v>
      </c>
      <c r="M353" t="b">
        <v>1</v>
      </c>
      <c r="N353" s="6" t="s">
        <v>8269</v>
      </c>
      <c r="O353" s="5">
        <f t="shared" si="30"/>
        <v>127.34117647058822</v>
      </c>
      <c r="P353" s="5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2">
        <f t="shared" si="34"/>
        <v>42467.923078703709</v>
      </c>
      <c r="T353" s="12">
        <f t="shared" si="35"/>
        <v>42427.964745370366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6">
        <v>286</v>
      </c>
      <c r="M354" t="b">
        <v>1</v>
      </c>
      <c r="N354" s="6" t="s">
        <v>8269</v>
      </c>
      <c r="O354" s="5">
        <f t="shared" si="30"/>
        <v>116.56</v>
      </c>
      <c r="P354" s="5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2">
        <f t="shared" si="34"/>
        <v>41920.167453703703</v>
      </c>
      <c r="T354" s="12">
        <f t="shared" si="35"/>
        <v>41890.167453703703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6">
        <v>613</v>
      </c>
      <c r="M355" t="b">
        <v>1</v>
      </c>
      <c r="N355" s="6" t="s">
        <v>8269</v>
      </c>
      <c r="O355" s="5">
        <f t="shared" si="30"/>
        <v>108.61819426615318</v>
      </c>
      <c r="P355" s="5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2">
        <f t="shared" si="34"/>
        <v>42327.833553240736</v>
      </c>
      <c r="T355" s="12">
        <f t="shared" si="35"/>
        <v>42297.791886574079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6">
        <v>29</v>
      </c>
      <c r="M356" t="b">
        <v>1</v>
      </c>
      <c r="N356" s="6" t="s">
        <v>8269</v>
      </c>
      <c r="O356" s="5">
        <f t="shared" si="30"/>
        <v>103.94285714285714</v>
      </c>
      <c r="P356" s="5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2">
        <f t="shared" si="34"/>
        <v>42468.786122685182</v>
      </c>
      <c r="T356" s="12">
        <f t="shared" si="35"/>
        <v>42438.827789351853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6">
        <v>165</v>
      </c>
      <c r="M357" t="b">
        <v>1</v>
      </c>
      <c r="N357" s="6" t="s">
        <v>8269</v>
      </c>
      <c r="O357" s="5">
        <f t="shared" si="30"/>
        <v>116.25714285714285</v>
      </c>
      <c r="P357" s="5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2">
        <f t="shared" si="34"/>
        <v>41974.3355787037</v>
      </c>
      <c r="T357" s="12">
        <f t="shared" si="35"/>
        <v>41943.293912037036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6">
        <v>97</v>
      </c>
      <c r="M358" t="b">
        <v>1</v>
      </c>
      <c r="N358" s="6" t="s">
        <v>8269</v>
      </c>
      <c r="O358" s="5">
        <f t="shared" si="30"/>
        <v>102.69239999999999</v>
      </c>
      <c r="P358" s="5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2">
        <f t="shared" si="34"/>
        <v>42445.761493055557</v>
      </c>
      <c r="T358" s="12">
        <f t="shared" si="35"/>
        <v>42415.803159722222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6">
        <v>303</v>
      </c>
      <c r="M359" t="b">
        <v>1</v>
      </c>
      <c r="N359" s="6" t="s">
        <v>8269</v>
      </c>
      <c r="O359" s="5">
        <f t="shared" si="30"/>
        <v>174</v>
      </c>
      <c r="P359" s="5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2">
        <f t="shared" si="34"/>
        <v>42118.222187499996</v>
      </c>
      <c r="T359" s="12">
        <f t="shared" si="35"/>
        <v>42078.222187499996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6">
        <v>267</v>
      </c>
      <c r="M360" t="b">
        <v>1</v>
      </c>
      <c r="N360" s="6" t="s">
        <v>8269</v>
      </c>
      <c r="O360" s="5">
        <f t="shared" si="30"/>
        <v>103.08800000000001</v>
      </c>
      <c r="P360" s="5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2">
        <f t="shared" si="34"/>
        <v>42536.625</v>
      </c>
      <c r="T360" s="12">
        <f t="shared" si="35"/>
        <v>42507.860196759255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6">
        <v>302</v>
      </c>
      <c r="M361" t="b">
        <v>1</v>
      </c>
      <c r="N361" s="6" t="s">
        <v>8269</v>
      </c>
      <c r="O361" s="5">
        <f t="shared" si="30"/>
        <v>104.85537190082646</v>
      </c>
      <c r="P361" s="5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2">
        <f t="shared" si="34"/>
        <v>41957.216666666667</v>
      </c>
      <c r="T361" s="12">
        <f t="shared" si="35"/>
        <v>41935.070486111108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6">
        <v>87</v>
      </c>
      <c r="M362" t="b">
        <v>1</v>
      </c>
      <c r="N362" s="6" t="s">
        <v>8269</v>
      </c>
      <c r="O362" s="5">
        <f t="shared" si="30"/>
        <v>101.375</v>
      </c>
      <c r="P362" s="5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2">
        <f t="shared" si="34"/>
        <v>42208.132638888885</v>
      </c>
      <c r="T362" s="12">
        <f t="shared" si="35"/>
        <v>42163.897916666669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6">
        <v>354</v>
      </c>
      <c r="M363" t="b">
        <v>1</v>
      </c>
      <c r="N363" s="6" t="s">
        <v>8269</v>
      </c>
      <c r="O363" s="5">
        <f t="shared" si="30"/>
        <v>111.07699999999998</v>
      </c>
      <c r="P363" s="5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2">
        <f t="shared" si="34"/>
        <v>41966.042893518519</v>
      </c>
      <c r="T363" s="12">
        <f t="shared" si="35"/>
        <v>41936.001226851848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6">
        <v>86</v>
      </c>
      <c r="M364" t="b">
        <v>1</v>
      </c>
      <c r="N364" s="6" t="s">
        <v>8269</v>
      </c>
      <c r="O364" s="5">
        <f t="shared" si="30"/>
        <v>124.15933781686496</v>
      </c>
      <c r="P364" s="5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2">
        <f t="shared" si="34"/>
        <v>41859</v>
      </c>
      <c r="T364" s="12">
        <f t="shared" si="35"/>
        <v>41837.210543981484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6">
        <v>26</v>
      </c>
      <c r="M365" t="b">
        <v>1</v>
      </c>
      <c r="N365" s="6" t="s">
        <v>8269</v>
      </c>
      <c r="O365" s="5">
        <f t="shared" si="30"/>
        <v>101.33333333333334</v>
      </c>
      <c r="P365" s="5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2">
        <f t="shared" si="34"/>
        <v>40300.806944444441</v>
      </c>
      <c r="T365" s="12">
        <f t="shared" si="35"/>
        <v>40255.744629629626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6">
        <v>113</v>
      </c>
      <c r="M366" t="b">
        <v>1</v>
      </c>
      <c r="N366" s="6" t="s">
        <v>8269</v>
      </c>
      <c r="O366" s="5">
        <f t="shared" si="30"/>
        <v>110.16142857142856</v>
      </c>
      <c r="P366" s="5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2">
        <f t="shared" si="34"/>
        <v>41811.165972222225</v>
      </c>
      <c r="T366" s="12">
        <f t="shared" si="35"/>
        <v>41780.859629629631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6">
        <v>65</v>
      </c>
      <c r="M367" t="b">
        <v>1</v>
      </c>
      <c r="N367" s="6" t="s">
        <v>8269</v>
      </c>
      <c r="O367" s="5">
        <f t="shared" si="30"/>
        <v>103.97333333333334</v>
      </c>
      <c r="P367" s="5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2">
        <f t="shared" si="34"/>
        <v>41698.606469907405</v>
      </c>
      <c r="T367" s="12">
        <f t="shared" si="35"/>
        <v>41668.606469907405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6">
        <v>134</v>
      </c>
      <c r="M368" t="b">
        <v>1</v>
      </c>
      <c r="N368" s="6" t="s">
        <v>8269</v>
      </c>
      <c r="O368" s="5">
        <f t="shared" si="30"/>
        <v>101.31578947368421</v>
      </c>
      <c r="P368" s="5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2">
        <f t="shared" si="34"/>
        <v>41049.793032407404</v>
      </c>
      <c r="T368" s="12">
        <f t="shared" si="35"/>
        <v>41019.793032407404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6">
        <v>119</v>
      </c>
      <c r="M369" t="b">
        <v>1</v>
      </c>
      <c r="N369" s="6" t="s">
        <v>8269</v>
      </c>
      <c r="O369" s="5">
        <f t="shared" si="30"/>
        <v>103.3501</v>
      </c>
      <c r="P369" s="5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2">
        <f t="shared" si="34"/>
        <v>41395.207638888889</v>
      </c>
      <c r="T369" s="12">
        <f t="shared" si="35"/>
        <v>41355.577291666668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6">
        <v>159</v>
      </c>
      <c r="M370" t="b">
        <v>1</v>
      </c>
      <c r="N370" s="6" t="s">
        <v>8269</v>
      </c>
      <c r="O370" s="5">
        <f t="shared" si="30"/>
        <v>104.11200000000001</v>
      </c>
      <c r="P370" s="5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2">
        <f t="shared" si="34"/>
        <v>42078.563912037032</v>
      </c>
      <c r="T370" s="12">
        <f t="shared" si="35"/>
        <v>42043.605578703704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6">
        <v>167</v>
      </c>
      <c r="M371" t="b">
        <v>1</v>
      </c>
      <c r="N371" s="6" t="s">
        <v>8269</v>
      </c>
      <c r="O371" s="5">
        <f t="shared" si="30"/>
        <v>110.15569230769231</v>
      </c>
      <c r="P371" s="5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2">
        <f t="shared" si="34"/>
        <v>40923.551724537036</v>
      </c>
      <c r="T371" s="12">
        <f t="shared" si="35"/>
        <v>40893.551724537036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6">
        <v>43</v>
      </c>
      <c r="M372" t="b">
        <v>1</v>
      </c>
      <c r="N372" s="6" t="s">
        <v>8269</v>
      </c>
      <c r="O372" s="5">
        <f t="shared" si="30"/>
        <v>122.02</v>
      </c>
      <c r="P372" s="5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2">
        <f t="shared" si="34"/>
        <v>42741.795138888891</v>
      </c>
      <c r="T372" s="12">
        <f t="shared" si="35"/>
        <v>42711.795138888891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6">
        <v>1062</v>
      </c>
      <c r="M373" t="b">
        <v>1</v>
      </c>
      <c r="N373" s="6" t="s">
        <v>8269</v>
      </c>
      <c r="O373" s="5">
        <f t="shared" si="30"/>
        <v>114.16866666666667</v>
      </c>
      <c r="P373" s="5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2">
        <f t="shared" si="34"/>
        <v>41306.767812500002</v>
      </c>
      <c r="T373" s="12">
        <f t="shared" si="35"/>
        <v>41261.767812500002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6">
        <v>9</v>
      </c>
      <c r="M374" t="b">
        <v>1</v>
      </c>
      <c r="N374" s="6" t="s">
        <v>8269</v>
      </c>
      <c r="O374" s="5">
        <f t="shared" si="30"/>
        <v>125.33333333333334</v>
      </c>
      <c r="P374" s="5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2">
        <f t="shared" si="34"/>
        <v>42465.666666666672</v>
      </c>
      <c r="T374" s="12">
        <f t="shared" si="35"/>
        <v>42425.576898148152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6">
        <v>89</v>
      </c>
      <c r="M375" t="b">
        <v>1</v>
      </c>
      <c r="N375" s="6" t="s">
        <v>8269</v>
      </c>
      <c r="O375" s="5">
        <f t="shared" si="30"/>
        <v>106.66666666666667</v>
      </c>
      <c r="P375" s="5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2">
        <f t="shared" si="34"/>
        <v>41108.91201388889</v>
      </c>
      <c r="T375" s="12">
        <f t="shared" si="35"/>
        <v>41078.91201388889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6">
        <v>174</v>
      </c>
      <c r="M376" t="b">
        <v>1</v>
      </c>
      <c r="N376" s="6" t="s">
        <v>8269</v>
      </c>
      <c r="O376" s="5">
        <f t="shared" si="30"/>
        <v>130.65</v>
      </c>
      <c r="P376" s="5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2">
        <f t="shared" si="34"/>
        <v>40802.889247685183</v>
      </c>
      <c r="T376" s="12">
        <f t="shared" si="35"/>
        <v>40757.889247685183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6">
        <v>14</v>
      </c>
      <c r="M377" t="b">
        <v>1</v>
      </c>
      <c r="N377" s="6" t="s">
        <v>8269</v>
      </c>
      <c r="O377" s="5">
        <f t="shared" si="30"/>
        <v>120</v>
      </c>
      <c r="P377" s="5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2">
        <f t="shared" si="34"/>
        <v>41699.720833333333</v>
      </c>
      <c r="T377" s="12">
        <f t="shared" si="35"/>
        <v>41657.985081018516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6">
        <v>48</v>
      </c>
      <c r="M378" t="b">
        <v>1</v>
      </c>
      <c r="N378" s="6" t="s">
        <v>8269</v>
      </c>
      <c r="O378" s="5">
        <f t="shared" si="30"/>
        <v>105.9591836734694</v>
      </c>
      <c r="P378" s="5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2">
        <f t="shared" si="34"/>
        <v>42607.452731481477</v>
      </c>
      <c r="T378" s="12">
        <f t="shared" si="35"/>
        <v>42576.452731481477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6">
        <v>133</v>
      </c>
      <c r="M379" t="b">
        <v>1</v>
      </c>
      <c r="N379" s="6" t="s">
        <v>8269</v>
      </c>
      <c r="O379" s="5">
        <f t="shared" si="30"/>
        <v>114.39999999999999</v>
      </c>
      <c r="P379" s="5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2">
        <f t="shared" si="34"/>
        <v>42322.292361111111</v>
      </c>
      <c r="T379" s="12">
        <f t="shared" si="35"/>
        <v>42292.250787037032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6">
        <v>83</v>
      </c>
      <c r="M380" t="b">
        <v>1</v>
      </c>
      <c r="N380" s="6" t="s">
        <v>8269</v>
      </c>
      <c r="O380" s="5">
        <f t="shared" si="30"/>
        <v>111.76666666666665</v>
      </c>
      <c r="P380" s="5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2">
        <f t="shared" si="34"/>
        <v>42394.994444444441</v>
      </c>
      <c r="T380" s="12">
        <f t="shared" si="35"/>
        <v>42370.571851851855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6">
        <v>149</v>
      </c>
      <c r="M381" t="b">
        <v>1</v>
      </c>
      <c r="N381" s="6" t="s">
        <v>8269</v>
      </c>
      <c r="O381" s="5">
        <f t="shared" si="30"/>
        <v>116.08000000000001</v>
      </c>
      <c r="P381" s="5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2">
        <f t="shared" si="34"/>
        <v>41032.688333333332</v>
      </c>
      <c r="T381" s="12">
        <f t="shared" si="35"/>
        <v>40987.688333333332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6">
        <v>49</v>
      </c>
      <c r="M382" t="b">
        <v>1</v>
      </c>
      <c r="N382" s="6" t="s">
        <v>8269</v>
      </c>
      <c r="O382" s="5">
        <f t="shared" si="30"/>
        <v>141.5</v>
      </c>
      <c r="P382" s="5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2">
        <f t="shared" si="34"/>
        <v>42392.719814814816</v>
      </c>
      <c r="T382" s="12">
        <f t="shared" si="35"/>
        <v>42367.719814814816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6">
        <v>251</v>
      </c>
      <c r="M383" t="b">
        <v>1</v>
      </c>
      <c r="N383" s="6" t="s">
        <v>8269</v>
      </c>
      <c r="O383" s="5">
        <f t="shared" si="30"/>
        <v>104.72999999999999</v>
      </c>
      <c r="P383" s="5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2">
        <f t="shared" si="34"/>
        <v>41120.208333333336</v>
      </c>
      <c r="T383" s="12">
        <f t="shared" si="35"/>
        <v>41085.698113425926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6">
        <v>22</v>
      </c>
      <c r="M384" t="b">
        <v>1</v>
      </c>
      <c r="N384" s="6" t="s">
        <v>8269</v>
      </c>
      <c r="O384" s="5">
        <f t="shared" si="30"/>
        <v>255.83333333333331</v>
      </c>
      <c r="P384" s="5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2">
        <f t="shared" si="34"/>
        <v>41158.709490740745</v>
      </c>
      <c r="T384" s="12">
        <f t="shared" si="35"/>
        <v>41144.709490740745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6">
        <v>48</v>
      </c>
      <c r="M385" t="b">
        <v>1</v>
      </c>
      <c r="N385" s="6" t="s">
        <v>8269</v>
      </c>
      <c r="O385" s="5">
        <f t="shared" si="30"/>
        <v>206.70670670670671</v>
      </c>
      <c r="P385" s="5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2">
        <f t="shared" si="34"/>
        <v>41778.117581018516</v>
      </c>
      <c r="T385" s="12">
        <f t="shared" si="35"/>
        <v>41755.117581018516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6">
        <v>383</v>
      </c>
      <c r="M386" t="b">
        <v>1</v>
      </c>
      <c r="N386" s="6" t="s">
        <v>8269</v>
      </c>
      <c r="O386" s="5">
        <f t="shared" ref="O386:O449" si="36">E386/D386*100</f>
        <v>112.105</v>
      </c>
      <c r="P386" s="5">
        <f t="shared" ref="P386:P449" si="37">E386/L386</f>
        <v>58.540469973890339</v>
      </c>
      <c r="Q386" s="6" t="str">
        <f t="shared" si="32"/>
        <v>film &amp; video</v>
      </c>
      <c r="R386" s="6" t="str">
        <f t="shared" si="33"/>
        <v>documentary</v>
      </c>
      <c r="S386" s="12">
        <f t="shared" si="34"/>
        <v>42010.781793981485</v>
      </c>
      <c r="T386" s="12">
        <f t="shared" si="35"/>
        <v>41980.781793981485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6">
        <v>237</v>
      </c>
      <c r="M387" t="b">
        <v>1</v>
      </c>
      <c r="N387" s="6" t="s">
        <v>8269</v>
      </c>
      <c r="O387" s="5">
        <f t="shared" si="36"/>
        <v>105.982</v>
      </c>
      <c r="P387" s="5">
        <f t="shared" si="37"/>
        <v>111.79535864978902</v>
      </c>
      <c r="Q387" s="6" t="str">
        <f t="shared" ref="Q387:Q450" si="38">LEFT(N387, FIND("/",N387)-1)</f>
        <v>film &amp; video</v>
      </c>
      <c r="R387" s="6" t="str">
        <f t="shared" ref="R387:R450" si="39">RIGHT(N387,LEN(N387)-FIND("/",N387))</f>
        <v>documentary</v>
      </c>
      <c r="S387" s="12">
        <f t="shared" ref="S387:S450" si="40">(((I387/60)/60)/24)+DATE(1970,1,1)</f>
        <v>41964.626168981486</v>
      </c>
      <c r="T387" s="12">
        <f t="shared" ref="T387:T450" si="41">(((J387/60)/60)/24)+DATE(1970,1,1)</f>
        <v>41934.584502314814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6">
        <v>13</v>
      </c>
      <c r="M388" t="b">
        <v>1</v>
      </c>
      <c r="N388" s="6" t="s">
        <v>8269</v>
      </c>
      <c r="O388" s="5">
        <f t="shared" si="36"/>
        <v>100.16666666666667</v>
      </c>
      <c r="P388" s="5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2">
        <f t="shared" si="40"/>
        <v>42226.951284722221</v>
      </c>
      <c r="T388" s="12">
        <f t="shared" si="41"/>
        <v>42211.951284722221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6">
        <v>562</v>
      </c>
      <c r="M389" t="b">
        <v>1</v>
      </c>
      <c r="N389" s="6" t="s">
        <v>8269</v>
      </c>
      <c r="O389" s="5">
        <f t="shared" si="36"/>
        <v>213.98947368421051</v>
      </c>
      <c r="P389" s="5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2">
        <f t="shared" si="40"/>
        <v>42231.25</v>
      </c>
      <c r="T389" s="12">
        <f t="shared" si="41"/>
        <v>42200.67659722222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6">
        <v>71</v>
      </c>
      <c r="M390" t="b">
        <v>1</v>
      </c>
      <c r="N390" s="6" t="s">
        <v>8269</v>
      </c>
      <c r="O390" s="5">
        <f t="shared" si="36"/>
        <v>126.16000000000001</v>
      </c>
      <c r="P390" s="5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2">
        <f t="shared" si="40"/>
        <v>42579.076157407413</v>
      </c>
      <c r="T390" s="12">
        <f t="shared" si="41"/>
        <v>42549.076157407413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6">
        <v>1510</v>
      </c>
      <c r="M391" t="b">
        <v>1</v>
      </c>
      <c r="N391" s="6" t="s">
        <v>8269</v>
      </c>
      <c r="O391" s="5">
        <f t="shared" si="36"/>
        <v>181.53547058823528</v>
      </c>
      <c r="P391" s="5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2">
        <f t="shared" si="40"/>
        <v>41705.957638888889</v>
      </c>
      <c r="T391" s="12">
        <f t="shared" si="41"/>
        <v>41674.063078703701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6">
        <v>14</v>
      </c>
      <c r="M392" t="b">
        <v>1</v>
      </c>
      <c r="N392" s="6" t="s">
        <v>8269</v>
      </c>
      <c r="O392" s="5">
        <f t="shared" si="36"/>
        <v>100</v>
      </c>
      <c r="P392" s="5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2">
        <f t="shared" si="40"/>
        <v>42132.036712962959</v>
      </c>
      <c r="T392" s="12">
        <f t="shared" si="41"/>
        <v>42112.036712962959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6">
        <v>193</v>
      </c>
      <c r="M393" t="b">
        <v>1</v>
      </c>
      <c r="N393" s="6" t="s">
        <v>8269</v>
      </c>
      <c r="O393" s="5">
        <f t="shared" si="36"/>
        <v>100.61</v>
      </c>
      <c r="P393" s="5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2">
        <f t="shared" si="40"/>
        <v>40895.040972222225</v>
      </c>
      <c r="T393" s="12">
        <f t="shared" si="41"/>
        <v>40865.042256944449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6">
        <v>206</v>
      </c>
      <c r="M394" t="b">
        <v>1</v>
      </c>
      <c r="N394" s="6" t="s">
        <v>8269</v>
      </c>
      <c r="O394" s="5">
        <f t="shared" si="36"/>
        <v>100.9027027027027</v>
      </c>
      <c r="P394" s="5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2">
        <f t="shared" si="40"/>
        <v>40794.125</v>
      </c>
      <c r="T394" s="12">
        <f t="shared" si="41"/>
        <v>40763.717256944445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6">
        <v>351</v>
      </c>
      <c r="M395" t="b">
        <v>1</v>
      </c>
      <c r="N395" s="6" t="s">
        <v>8269</v>
      </c>
      <c r="O395" s="5">
        <f t="shared" si="36"/>
        <v>110.446</v>
      </c>
      <c r="P395" s="5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2">
        <f t="shared" si="40"/>
        <v>41557.708935185183</v>
      </c>
      <c r="T395" s="12">
        <f t="shared" si="41"/>
        <v>41526.708935185183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6">
        <v>50</v>
      </c>
      <c r="M396" t="b">
        <v>1</v>
      </c>
      <c r="N396" s="6" t="s">
        <v>8269</v>
      </c>
      <c r="O396" s="5">
        <f t="shared" si="36"/>
        <v>111.8936170212766</v>
      </c>
      <c r="P396" s="5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2">
        <f t="shared" si="40"/>
        <v>42477.776412037041</v>
      </c>
      <c r="T396" s="12">
        <f t="shared" si="41"/>
        <v>42417.818078703705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6">
        <v>184</v>
      </c>
      <c r="M397" t="b">
        <v>1</v>
      </c>
      <c r="N397" s="6" t="s">
        <v>8269</v>
      </c>
      <c r="O397" s="5">
        <f t="shared" si="36"/>
        <v>108.04450000000001</v>
      </c>
      <c r="P397" s="5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2">
        <f t="shared" si="40"/>
        <v>41026.897222222222</v>
      </c>
      <c r="T397" s="12">
        <f t="shared" si="41"/>
        <v>40990.909259259257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6">
        <v>196</v>
      </c>
      <c r="M398" t="b">
        <v>1</v>
      </c>
      <c r="N398" s="6" t="s">
        <v>8269</v>
      </c>
      <c r="O398" s="5">
        <f t="shared" si="36"/>
        <v>106.66666666666667</v>
      </c>
      <c r="P398" s="5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2">
        <f t="shared" si="40"/>
        <v>41097.564884259256</v>
      </c>
      <c r="T398" s="12">
        <f t="shared" si="41"/>
        <v>41082.564884259256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6">
        <v>229</v>
      </c>
      <c r="M399" t="b">
        <v>1</v>
      </c>
      <c r="N399" s="6" t="s">
        <v>8269</v>
      </c>
      <c r="O399" s="5">
        <f t="shared" si="36"/>
        <v>103.90027322404372</v>
      </c>
      <c r="P399" s="5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2">
        <f t="shared" si="40"/>
        <v>40422.155555555553</v>
      </c>
      <c r="T399" s="12">
        <f t="shared" si="41"/>
        <v>40379.776435185187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6">
        <v>67</v>
      </c>
      <c r="M400" t="b">
        <v>1</v>
      </c>
      <c r="N400" s="6" t="s">
        <v>8269</v>
      </c>
      <c r="O400" s="5">
        <f t="shared" si="36"/>
        <v>125.16000000000001</v>
      </c>
      <c r="P400" s="5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2">
        <f t="shared" si="40"/>
        <v>42123.793124999997</v>
      </c>
      <c r="T400" s="12">
        <f t="shared" si="41"/>
        <v>42078.793124999997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6">
        <v>95</v>
      </c>
      <c r="M401" t="b">
        <v>1</v>
      </c>
      <c r="N401" s="6" t="s">
        <v>8269</v>
      </c>
      <c r="O401" s="5">
        <f t="shared" si="36"/>
        <v>106.80499999999999</v>
      </c>
      <c r="P401" s="5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2">
        <f t="shared" si="40"/>
        <v>42718.5</v>
      </c>
      <c r="T401" s="12">
        <f t="shared" si="41"/>
        <v>42687.875775462962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6">
        <v>62</v>
      </c>
      <c r="M402" t="b">
        <v>1</v>
      </c>
      <c r="N402" s="6" t="s">
        <v>8269</v>
      </c>
      <c r="O402" s="5">
        <f t="shared" si="36"/>
        <v>112.30249999999999</v>
      </c>
      <c r="P402" s="5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2">
        <f t="shared" si="40"/>
        <v>41776.145833333336</v>
      </c>
      <c r="T402" s="12">
        <f t="shared" si="41"/>
        <v>41745.635960648149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6">
        <v>73</v>
      </c>
      <c r="M403" t="b">
        <v>1</v>
      </c>
      <c r="N403" s="6" t="s">
        <v>8269</v>
      </c>
      <c r="O403" s="5">
        <f t="shared" si="36"/>
        <v>103.812</v>
      </c>
      <c r="P403" s="5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2">
        <f t="shared" si="40"/>
        <v>40762.842245370368</v>
      </c>
      <c r="T403" s="12">
        <f t="shared" si="41"/>
        <v>40732.842245370368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6">
        <v>43</v>
      </c>
      <c r="M404" t="b">
        <v>1</v>
      </c>
      <c r="N404" s="6" t="s">
        <v>8269</v>
      </c>
      <c r="O404" s="5">
        <f t="shared" si="36"/>
        <v>141.65</v>
      </c>
      <c r="P404" s="5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2">
        <f t="shared" si="40"/>
        <v>42313.58121527778</v>
      </c>
      <c r="T404" s="12">
        <f t="shared" si="41"/>
        <v>42292.539548611108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6">
        <v>70</v>
      </c>
      <c r="M405" t="b">
        <v>1</v>
      </c>
      <c r="N405" s="6" t="s">
        <v>8269</v>
      </c>
      <c r="O405" s="5">
        <f t="shared" si="36"/>
        <v>105.25999999999999</v>
      </c>
      <c r="P405" s="5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2">
        <f t="shared" si="40"/>
        <v>40765.297222222223</v>
      </c>
      <c r="T405" s="12">
        <f t="shared" si="41"/>
        <v>40718.310659722221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6">
        <v>271</v>
      </c>
      <c r="M406" t="b">
        <v>1</v>
      </c>
      <c r="N406" s="6" t="s">
        <v>8269</v>
      </c>
      <c r="O406" s="5">
        <f t="shared" si="36"/>
        <v>103.09142857142857</v>
      </c>
      <c r="P406" s="5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2">
        <f t="shared" si="40"/>
        <v>41675.961111111108</v>
      </c>
      <c r="T406" s="12">
        <f t="shared" si="41"/>
        <v>41646.628032407411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6">
        <v>55</v>
      </c>
      <c r="M407" t="b">
        <v>1</v>
      </c>
      <c r="N407" s="6" t="s">
        <v>8269</v>
      </c>
      <c r="O407" s="5">
        <f t="shared" si="36"/>
        <v>107.65957446808511</v>
      </c>
      <c r="P407" s="5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2">
        <f t="shared" si="40"/>
        <v>41704.08494212963</v>
      </c>
      <c r="T407" s="12">
        <f t="shared" si="41"/>
        <v>41674.08494212963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6">
        <v>35</v>
      </c>
      <c r="M408" t="b">
        <v>1</v>
      </c>
      <c r="N408" s="6" t="s">
        <v>8269</v>
      </c>
      <c r="O408" s="5">
        <f t="shared" si="36"/>
        <v>107.70464285714286</v>
      </c>
      <c r="P408" s="5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2">
        <f t="shared" si="40"/>
        <v>40672.249305555553</v>
      </c>
      <c r="T408" s="12">
        <f t="shared" si="41"/>
        <v>40638.162465277775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6">
        <v>22</v>
      </c>
      <c r="M409" t="b">
        <v>1</v>
      </c>
      <c r="N409" s="6" t="s">
        <v>8269</v>
      </c>
      <c r="O409" s="5">
        <f t="shared" si="36"/>
        <v>101.55000000000001</v>
      </c>
      <c r="P409" s="5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2">
        <f t="shared" si="40"/>
        <v>40866.912615740745</v>
      </c>
      <c r="T409" s="12">
        <f t="shared" si="41"/>
        <v>40806.870949074073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6">
        <v>38</v>
      </c>
      <c r="M410" t="b">
        <v>1</v>
      </c>
      <c r="N410" s="6" t="s">
        <v>8269</v>
      </c>
      <c r="O410" s="5">
        <f t="shared" si="36"/>
        <v>101.43766666666667</v>
      </c>
      <c r="P410" s="5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2">
        <f t="shared" si="40"/>
        <v>41583.777662037035</v>
      </c>
      <c r="T410" s="12">
        <f t="shared" si="41"/>
        <v>41543.735995370371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6">
        <v>15</v>
      </c>
      <c r="M411" t="b">
        <v>1</v>
      </c>
      <c r="N411" s="6" t="s">
        <v>8269</v>
      </c>
      <c r="O411" s="5">
        <f t="shared" si="36"/>
        <v>136.80000000000001</v>
      </c>
      <c r="P411" s="5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2">
        <f t="shared" si="40"/>
        <v>42573.862777777773</v>
      </c>
      <c r="T411" s="12">
        <f t="shared" si="41"/>
        <v>42543.862777777773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6">
        <v>7</v>
      </c>
      <c r="M412" t="b">
        <v>1</v>
      </c>
      <c r="N412" s="6" t="s">
        <v>8269</v>
      </c>
      <c r="O412" s="5">
        <f t="shared" si="36"/>
        <v>128.29999999999998</v>
      </c>
      <c r="P412" s="5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2">
        <f t="shared" si="40"/>
        <v>42173.981446759266</v>
      </c>
      <c r="T412" s="12">
        <f t="shared" si="41"/>
        <v>42113.981446759266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6">
        <v>241</v>
      </c>
      <c r="M413" t="b">
        <v>1</v>
      </c>
      <c r="N413" s="6" t="s">
        <v>8269</v>
      </c>
      <c r="O413" s="5">
        <f t="shared" si="36"/>
        <v>101.05</v>
      </c>
      <c r="P413" s="5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2">
        <f t="shared" si="40"/>
        <v>41630.208333333336</v>
      </c>
      <c r="T413" s="12">
        <f t="shared" si="41"/>
        <v>41598.17597222222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6">
        <v>55</v>
      </c>
      <c r="M414" t="b">
        <v>1</v>
      </c>
      <c r="N414" s="6" t="s">
        <v>8269</v>
      </c>
      <c r="O414" s="5">
        <f t="shared" si="36"/>
        <v>126.84</v>
      </c>
      <c r="P414" s="5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2">
        <f t="shared" si="40"/>
        <v>41115.742800925924</v>
      </c>
      <c r="T414" s="12">
        <f t="shared" si="41"/>
        <v>41099.742800925924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6">
        <v>171</v>
      </c>
      <c r="M415" t="b">
        <v>1</v>
      </c>
      <c r="N415" s="6" t="s">
        <v>8269</v>
      </c>
      <c r="O415" s="5">
        <f t="shared" si="36"/>
        <v>105.0859375</v>
      </c>
      <c r="P415" s="5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2">
        <f t="shared" si="40"/>
        <v>41109.877442129626</v>
      </c>
      <c r="T415" s="12">
        <f t="shared" si="41"/>
        <v>41079.877442129626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6">
        <v>208</v>
      </c>
      <c r="M416" t="b">
        <v>1</v>
      </c>
      <c r="N416" s="6" t="s">
        <v>8269</v>
      </c>
      <c r="O416" s="5">
        <f t="shared" si="36"/>
        <v>102.85405405405406</v>
      </c>
      <c r="P416" s="5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2">
        <f t="shared" si="40"/>
        <v>41559.063252314816</v>
      </c>
      <c r="T416" s="12">
        <f t="shared" si="41"/>
        <v>41529.063252314816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6">
        <v>21</v>
      </c>
      <c r="M417" t="b">
        <v>1</v>
      </c>
      <c r="N417" s="6" t="s">
        <v>8269</v>
      </c>
      <c r="O417" s="5">
        <f t="shared" si="36"/>
        <v>102.14714285714285</v>
      </c>
      <c r="P417" s="5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2">
        <f t="shared" si="40"/>
        <v>41929.5</v>
      </c>
      <c r="T417" s="12">
        <f t="shared" si="41"/>
        <v>41904.851875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6">
        <v>25</v>
      </c>
      <c r="M418" t="b">
        <v>1</v>
      </c>
      <c r="N418" s="6" t="s">
        <v>8269</v>
      </c>
      <c r="O418" s="5">
        <f t="shared" si="36"/>
        <v>120.21700000000001</v>
      </c>
      <c r="P418" s="5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2">
        <f t="shared" si="40"/>
        <v>41678.396192129629</v>
      </c>
      <c r="T418" s="12">
        <f t="shared" si="41"/>
        <v>41648.396192129629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6">
        <v>52</v>
      </c>
      <c r="M419" t="b">
        <v>1</v>
      </c>
      <c r="N419" s="6" t="s">
        <v>8269</v>
      </c>
      <c r="O419" s="5">
        <f t="shared" si="36"/>
        <v>100.24761904761905</v>
      </c>
      <c r="P419" s="5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2">
        <f t="shared" si="40"/>
        <v>41372.189583333333</v>
      </c>
      <c r="T419" s="12">
        <f t="shared" si="41"/>
        <v>41360.970601851855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6">
        <v>104</v>
      </c>
      <c r="M420" t="b">
        <v>1</v>
      </c>
      <c r="N420" s="6" t="s">
        <v>8269</v>
      </c>
      <c r="O420" s="5">
        <f t="shared" si="36"/>
        <v>100.63392857142857</v>
      </c>
      <c r="P420" s="5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2">
        <f t="shared" si="40"/>
        <v>42208.282372685186</v>
      </c>
      <c r="T420" s="12">
        <f t="shared" si="41"/>
        <v>42178.282372685186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6">
        <v>73</v>
      </c>
      <c r="M421" t="b">
        <v>1</v>
      </c>
      <c r="N421" s="6" t="s">
        <v>8269</v>
      </c>
      <c r="O421" s="5">
        <f t="shared" si="36"/>
        <v>100.4375</v>
      </c>
      <c r="P421" s="5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2">
        <f t="shared" si="40"/>
        <v>41454.842442129629</v>
      </c>
      <c r="T421" s="12">
        <f t="shared" si="41"/>
        <v>41394.842442129629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6">
        <v>3</v>
      </c>
      <c r="M422" t="b">
        <v>0</v>
      </c>
      <c r="N422" s="6" t="s">
        <v>8270</v>
      </c>
      <c r="O422" s="5">
        <f t="shared" si="36"/>
        <v>0.43939393939393934</v>
      </c>
      <c r="P422" s="5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2">
        <f t="shared" si="40"/>
        <v>41712.194803240738</v>
      </c>
      <c r="T422" s="12">
        <f t="shared" si="41"/>
        <v>41682.23646990741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6">
        <v>6</v>
      </c>
      <c r="M423" t="b">
        <v>0</v>
      </c>
      <c r="N423" s="6" t="s">
        <v>8270</v>
      </c>
      <c r="O423" s="5">
        <f t="shared" si="36"/>
        <v>2.0066666666666668</v>
      </c>
      <c r="P423" s="5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2">
        <f t="shared" si="40"/>
        <v>42237.491388888884</v>
      </c>
      <c r="T423" s="12">
        <f t="shared" si="41"/>
        <v>42177.491388888884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6">
        <v>12</v>
      </c>
      <c r="M424" t="b">
        <v>0</v>
      </c>
      <c r="N424" s="6" t="s">
        <v>8270</v>
      </c>
      <c r="O424" s="5">
        <f t="shared" si="36"/>
        <v>1.075</v>
      </c>
      <c r="P424" s="5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2">
        <f t="shared" si="40"/>
        <v>41893.260381944441</v>
      </c>
      <c r="T424" s="12">
        <f t="shared" si="41"/>
        <v>41863.260381944441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6">
        <v>13</v>
      </c>
      <c r="M425" t="b">
        <v>0</v>
      </c>
      <c r="N425" s="6" t="s">
        <v>8270</v>
      </c>
      <c r="O425" s="5">
        <f t="shared" si="36"/>
        <v>0.76500000000000001</v>
      </c>
      <c r="P425" s="5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2">
        <f t="shared" si="40"/>
        <v>41430.92627314815</v>
      </c>
      <c r="T425" s="12">
        <f t="shared" si="41"/>
        <v>41400.92627314815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6">
        <v>5</v>
      </c>
      <c r="M426" t="b">
        <v>0</v>
      </c>
      <c r="N426" s="6" t="s">
        <v>8270</v>
      </c>
      <c r="O426" s="5">
        <f t="shared" si="36"/>
        <v>6.7966666666666677</v>
      </c>
      <c r="P426" s="5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2">
        <f t="shared" si="40"/>
        <v>40994.334479166668</v>
      </c>
      <c r="T426" s="12">
        <f t="shared" si="41"/>
        <v>40934.376145833332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6">
        <v>2</v>
      </c>
      <c r="M427" t="b">
        <v>0</v>
      </c>
      <c r="N427" s="6" t="s">
        <v>8270</v>
      </c>
      <c r="O427" s="5">
        <f t="shared" si="36"/>
        <v>1.2E-2</v>
      </c>
      <c r="P427" s="5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2">
        <f t="shared" si="40"/>
        <v>42335.902824074074</v>
      </c>
      <c r="T427" s="12">
        <f t="shared" si="41"/>
        <v>42275.861157407402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6">
        <v>8</v>
      </c>
      <c r="M428" t="b">
        <v>0</v>
      </c>
      <c r="N428" s="6" t="s">
        <v>8270</v>
      </c>
      <c r="O428" s="5">
        <f t="shared" si="36"/>
        <v>1.3299999999999998</v>
      </c>
      <c r="P428" s="5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2">
        <f t="shared" si="40"/>
        <v>42430.711967592593</v>
      </c>
      <c r="T428" s="12">
        <f t="shared" si="41"/>
        <v>42400.711967592593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6">
        <v>0</v>
      </c>
      <c r="M429" t="b">
        <v>0</v>
      </c>
      <c r="N429" s="6" t="s">
        <v>8270</v>
      </c>
      <c r="O429" s="5">
        <f t="shared" si="36"/>
        <v>0</v>
      </c>
      <c r="P429" s="5" t="e">
        <f t="shared" si="37"/>
        <v>#DIV/0!</v>
      </c>
      <c r="Q429" s="6" t="str">
        <f t="shared" si="38"/>
        <v>film &amp; video</v>
      </c>
      <c r="R429" s="6" t="str">
        <f t="shared" si="39"/>
        <v>animation</v>
      </c>
      <c r="S429" s="12">
        <f t="shared" si="40"/>
        <v>42299.790972222225</v>
      </c>
      <c r="T429" s="12">
        <f t="shared" si="41"/>
        <v>42285.909027777772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6">
        <v>13</v>
      </c>
      <c r="M430" t="b">
        <v>0</v>
      </c>
      <c r="N430" s="6" t="s">
        <v>8270</v>
      </c>
      <c r="O430" s="5">
        <f t="shared" si="36"/>
        <v>5.6333333333333329</v>
      </c>
      <c r="P430" s="5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2">
        <f t="shared" si="40"/>
        <v>41806.916666666664</v>
      </c>
      <c r="T430" s="12">
        <f t="shared" si="41"/>
        <v>41778.766724537039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6">
        <v>0</v>
      </c>
      <c r="M431" t="b">
        <v>0</v>
      </c>
      <c r="N431" s="6" t="s">
        <v>8270</v>
      </c>
      <c r="O431" s="5">
        <f t="shared" si="36"/>
        <v>0</v>
      </c>
      <c r="P431" s="5" t="e">
        <f t="shared" si="37"/>
        <v>#DIV/0!</v>
      </c>
      <c r="Q431" s="6" t="str">
        <f t="shared" si="38"/>
        <v>film &amp; video</v>
      </c>
      <c r="R431" s="6" t="str">
        <f t="shared" si="39"/>
        <v>animation</v>
      </c>
      <c r="S431" s="12">
        <f t="shared" si="40"/>
        <v>40144.207638888889</v>
      </c>
      <c r="T431" s="12">
        <f t="shared" si="41"/>
        <v>40070.901412037041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6">
        <v>5</v>
      </c>
      <c r="M432" t="b">
        <v>0</v>
      </c>
      <c r="N432" s="6" t="s">
        <v>8270</v>
      </c>
      <c r="O432" s="5">
        <f t="shared" si="36"/>
        <v>2.4</v>
      </c>
      <c r="P432" s="5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2">
        <f t="shared" si="40"/>
        <v>41528.107256944444</v>
      </c>
      <c r="T432" s="12">
        <f t="shared" si="41"/>
        <v>41513.107256944444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6">
        <v>8</v>
      </c>
      <c r="M433" t="b">
        <v>0</v>
      </c>
      <c r="N433" s="6" t="s">
        <v>8270</v>
      </c>
      <c r="O433" s="5">
        <f t="shared" si="36"/>
        <v>13.833333333333334</v>
      </c>
      <c r="P433" s="5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2">
        <f t="shared" si="40"/>
        <v>42556.871331018512</v>
      </c>
      <c r="T433" s="12">
        <f t="shared" si="41"/>
        <v>42526.871331018512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6">
        <v>8</v>
      </c>
      <c r="M434" t="b">
        <v>0</v>
      </c>
      <c r="N434" s="6" t="s">
        <v>8270</v>
      </c>
      <c r="O434" s="5">
        <f t="shared" si="36"/>
        <v>9.5</v>
      </c>
      <c r="P434" s="5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2">
        <f t="shared" si="40"/>
        <v>42298.726631944446</v>
      </c>
      <c r="T434" s="12">
        <f t="shared" si="41"/>
        <v>42238.726631944446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6">
        <v>0</v>
      </c>
      <c r="M435" t="b">
        <v>0</v>
      </c>
      <c r="N435" s="6" t="s">
        <v>8270</v>
      </c>
      <c r="O435" s="5">
        <f t="shared" si="36"/>
        <v>0</v>
      </c>
      <c r="P435" s="5" t="e">
        <f t="shared" si="37"/>
        <v>#DIV/0!</v>
      </c>
      <c r="Q435" s="6" t="str">
        <f t="shared" si="38"/>
        <v>film &amp; video</v>
      </c>
      <c r="R435" s="6" t="str">
        <f t="shared" si="39"/>
        <v>animation</v>
      </c>
      <c r="S435" s="12">
        <f t="shared" si="40"/>
        <v>42288.629884259266</v>
      </c>
      <c r="T435" s="12">
        <f t="shared" si="41"/>
        <v>42228.629884259266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6">
        <v>2</v>
      </c>
      <c r="M436" t="b">
        <v>0</v>
      </c>
      <c r="N436" s="6" t="s">
        <v>8270</v>
      </c>
      <c r="O436" s="5">
        <f t="shared" si="36"/>
        <v>5</v>
      </c>
      <c r="P436" s="5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2">
        <f t="shared" si="40"/>
        <v>41609.876180555555</v>
      </c>
      <c r="T436" s="12">
        <f t="shared" si="41"/>
        <v>41576.834513888891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6">
        <v>3</v>
      </c>
      <c r="M437" t="b">
        <v>0</v>
      </c>
      <c r="N437" s="6" t="s">
        <v>8270</v>
      </c>
      <c r="O437" s="5">
        <f t="shared" si="36"/>
        <v>2.7272727272727275E-3</v>
      </c>
      <c r="P437" s="5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2">
        <f t="shared" si="40"/>
        <v>41530.747453703705</v>
      </c>
      <c r="T437" s="12">
        <f t="shared" si="41"/>
        <v>41500.747453703705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6">
        <v>0</v>
      </c>
      <c r="M438" t="b">
        <v>0</v>
      </c>
      <c r="N438" s="6" t="s">
        <v>8270</v>
      </c>
      <c r="O438" s="5">
        <f t="shared" si="36"/>
        <v>0</v>
      </c>
      <c r="P438" s="5" t="e">
        <f t="shared" si="37"/>
        <v>#DIV/0!</v>
      </c>
      <c r="Q438" s="6" t="str">
        <f t="shared" si="38"/>
        <v>film &amp; video</v>
      </c>
      <c r="R438" s="6" t="str">
        <f t="shared" si="39"/>
        <v>animation</v>
      </c>
      <c r="S438" s="12">
        <f t="shared" si="40"/>
        <v>41486.36241898148</v>
      </c>
      <c r="T438" s="12">
        <f t="shared" si="41"/>
        <v>41456.36241898148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6">
        <v>0</v>
      </c>
      <c r="M439" t="b">
        <v>0</v>
      </c>
      <c r="N439" s="6" t="s">
        <v>8270</v>
      </c>
      <c r="O439" s="5">
        <f t="shared" si="36"/>
        <v>0</v>
      </c>
      <c r="P439" s="5" t="e">
        <f t="shared" si="37"/>
        <v>#DIV/0!</v>
      </c>
      <c r="Q439" s="6" t="str">
        <f t="shared" si="38"/>
        <v>film &amp; video</v>
      </c>
      <c r="R439" s="6" t="str">
        <f t="shared" si="39"/>
        <v>animation</v>
      </c>
      <c r="S439" s="12">
        <f t="shared" si="40"/>
        <v>42651.31858796296</v>
      </c>
      <c r="T439" s="12">
        <f t="shared" si="41"/>
        <v>42591.31858796296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6">
        <v>11</v>
      </c>
      <c r="M440" t="b">
        <v>0</v>
      </c>
      <c r="N440" s="6" t="s">
        <v>8270</v>
      </c>
      <c r="O440" s="5">
        <f t="shared" si="36"/>
        <v>9.379999999999999</v>
      </c>
      <c r="P440" s="5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2">
        <f t="shared" si="40"/>
        <v>42326.302754629629</v>
      </c>
      <c r="T440" s="12">
        <f t="shared" si="41"/>
        <v>42296.261087962965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6">
        <v>0</v>
      </c>
      <c r="M441" t="b">
        <v>0</v>
      </c>
      <c r="N441" s="6" t="s">
        <v>8270</v>
      </c>
      <c r="O441" s="5">
        <f t="shared" si="36"/>
        <v>0</v>
      </c>
      <c r="P441" s="5" t="e">
        <f t="shared" si="37"/>
        <v>#DIV/0!</v>
      </c>
      <c r="Q441" s="6" t="str">
        <f t="shared" si="38"/>
        <v>film &amp; video</v>
      </c>
      <c r="R441" s="6" t="str">
        <f t="shared" si="39"/>
        <v>animation</v>
      </c>
      <c r="S441" s="12">
        <f t="shared" si="40"/>
        <v>41929.761782407404</v>
      </c>
      <c r="T441" s="12">
        <f t="shared" si="41"/>
        <v>41919.761782407404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6">
        <v>1</v>
      </c>
      <c r="M442" t="b">
        <v>0</v>
      </c>
      <c r="N442" s="6" t="s">
        <v>8270</v>
      </c>
      <c r="O442" s="5">
        <f t="shared" si="36"/>
        <v>0.1</v>
      </c>
      <c r="P442" s="5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2">
        <f t="shared" si="40"/>
        <v>42453.943900462968</v>
      </c>
      <c r="T442" s="12">
        <f t="shared" si="41"/>
        <v>42423.985567129625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6">
        <v>0</v>
      </c>
      <c r="M443" t="b">
        <v>0</v>
      </c>
      <c r="N443" s="6" t="s">
        <v>8270</v>
      </c>
      <c r="O443" s="5">
        <f t="shared" si="36"/>
        <v>0</v>
      </c>
      <c r="P443" s="5" t="e">
        <f t="shared" si="37"/>
        <v>#DIV/0!</v>
      </c>
      <c r="Q443" s="6" t="str">
        <f t="shared" si="38"/>
        <v>film &amp; video</v>
      </c>
      <c r="R443" s="6" t="str">
        <f t="shared" si="39"/>
        <v>animation</v>
      </c>
      <c r="S443" s="12">
        <f t="shared" si="40"/>
        <v>41580.793935185182</v>
      </c>
      <c r="T443" s="12">
        <f t="shared" si="41"/>
        <v>41550.793935185182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6">
        <v>17</v>
      </c>
      <c r="M444" t="b">
        <v>0</v>
      </c>
      <c r="N444" s="6" t="s">
        <v>8270</v>
      </c>
      <c r="O444" s="5">
        <f t="shared" si="36"/>
        <v>39.358823529411765</v>
      </c>
      <c r="P444" s="5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2">
        <f t="shared" si="40"/>
        <v>42054.888692129629</v>
      </c>
      <c r="T444" s="12">
        <f t="shared" si="41"/>
        <v>42024.888692129629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6">
        <v>2</v>
      </c>
      <c r="M445" t="b">
        <v>0</v>
      </c>
      <c r="N445" s="6" t="s">
        <v>8270</v>
      </c>
      <c r="O445" s="5">
        <f t="shared" si="36"/>
        <v>0.1</v>
      </c>
      <c r="P445" s="5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2">
        <f t="shared" si="40"/>
        <v>41680.015057870369</v>
      </c>
      <c r="T445" s="12">
        <f t="shared" si="41"/>
        <v>41650.015057870369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6">
        <v>1</v>
      </c>
      <c r="M446" t="b">
        <v>0</v>
      </c>
      <c r="N446" s="6" t="s">
        <v>8270</v>
      </c>
      <c r="O446" s="5">
        <f t="shared" si="36"/>
        <v>5</v>
      </c>
      <c r="P446" s="5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2">
        <f t="shared" si="40"/>
        <v>40954.906956018516</v>
      </c>
      <c r="T446" s="12">
        <f t="shared" si="41"/>
        <v>40894.906956018516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6">
        <v>2</v>
      </c>
      <c r="M447" t="b">
        <v>0</v>
      </c>
      <c r="N447" s="6" t="s">
        <v>8270</v>
      </c>
      <c r="O447" s="5">
        <f t="shared" si="36"/>
        <v>3.3333333333333335E-3</v>
      </c>
      <c r="P447" s="5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2">
        <f t="shared" si="40"/>
        <v>42145.335358796292</v>
      </c>
      <c r="T447" s="12">
        <f t="shared" si="41"/>
        <v>42130.335358796292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6">
        <v>16</v>
      </c>
      <c r="M448" t="b">
        <v>0</v>
      </c>
      <c r="N448" s="6" t="s">
        <v>8270</v>
      </c>
      <c r="O448" s="5">
        <f t="shared" si="36"/>
        <v>7.2952380952380951</v>
      </c>
      <c r="P448" s="5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2">
        <f t="shared" si="40"/>
        <v>42067.083564814813</v>
      </c>
      <c r="T448" s="12">
        <f t="shared" si="41"/>
        <v>42037.083564814813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6">
        <v>1</v>
      </c>
      <c r="M449" t="b">
        <v>0</v>
      </c>
      <c r="N449" s="6" t="s">
        <v>8270</v>
      </c>
      <c r="O449" s="5">
        <f t="shared" si="36"/>
        <v>1.6666666666666666E-2</v>
      </c>
      <c r="P449" s="5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2">
        <f t="shared" si="40"/>
        <v>41356.513460648144</v>
      </c>
      <c r="T449" s="12">
        <f t="shared" si="41"/>
        <v>41331.555127314816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6">
        <v>4</v>
      </c>
      <c r="M450" t="b">
        <v>0</v>
      </c>
      <c r="N450" s="6" t="s">
        <v>8270</v>
      </c>
      <c r="O450" s="5">
        <f t="shared" ref="O450:O513" si="42">E450/D450*100</f>
        <v>3.2804000000000002</v>
      </c>
      <c r="P450" s="5">
        <f t="shared" ref="P450:P513" si="43">E450/L450</f>
        <v>20.502500000000001</v>
      </c>
      <c r="Q450" s="6" t="str">
        <f t="shared" si="38"/>
        <v>film &amp; video</v>
      </c>
      <c r="R450" s="6" t="str">
        <f t="shared" si="39"/>
        <v>animation</v>
      </c>
      <c r="S450" s="12">
        <f t="shared" si="40"/>
        <v>41773.758043981477</v>
      </c>
      <c r="T450" s="12">
        <f t="shared" si="41"/>
        <v>41753.758043981477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6">
        <v>5</v>
      </c>
      <c r="M451" t="b">
        <v>0</v>
      </c>
      <c r="N451" s="6" t="s">
        <v>8270</v>
      </c>
      <c r="O451" s="5">
        <f t="shared" si="42"/>
        <v>2.25</v>
      </c>
      <c r="P451" s="5">
        <f t="shared" si="43"/>
        <v>9</v>
      </c>
      <c r="Q451" s="6" t="str">
        <f t="shared" ref="Q451:Q514" si="44">LEFT(N451, FIND("/",N451)-1)</f>
        <v>film &amp; video</v>
      </c>
      <c r="R451" s="6" t="str">
        <f t="shared" ref="R451:R514" si="45">RIGHT(N451,LEN(N451)-FIND("/",N451))</f>
        <v>animation</v>
      </c>
      <c r="S451" s="12">
        <f t="shared" ref="S451:S514" si="46">(((I451/60)/60)/24)+DATE(1970,1,1)</f>
        <v>41564.568113425928</v>
      </c>
      <c r="T451" s="12">
        <f t="shared" ref="T451:T514" si="47">(((J451/60)/60)/24)+DATE(1970,1,1)</f>
        <v>41534.568113425928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6">
        <v>7</v>
      </c>
      <c r="M452" t="b">
        <v>0</v>
      </c>
      <c r="N452" s="6" t="s">
        <v>8270</v>
      </c>
      <c r="O452" s="5">
        <f t="shared" si="42"/>
        <v>0.79200000000000004</v>
      </c>
      <c r="P452" s="5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2">
        <f t="shared" si="46"/>
        <v>41684.946759259255</v>
      </c>
      <c r="T452" s="12">
        <f t="shared" si="47"/>
        <v>41654.946759259255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6">
        <v>0</v>
      </c>
      <c r="M453" t="b">
        <v>0</v>
      </c>
      <c r="N453" s="6" t="s">
        <v>8270</v>
      </c>
      <c r="O453" s="5">
        <f t="shared" si="42"/>
        <v>0</v>
      </c>
      <c r="P453" s="5" t="e">
        <f t="shared" si="43"/>
        <v>#DIV/0!</v>
      </c>
      <c r="Q453" s="6" t="str">
        <f t="shared" si="44"/>
        <v>film &amp; video</v>
      </c>
      <c r="R453" s="6" t="str">
        <f t="shared" si="45"/>
        <v>animation</v>
      </c>
      <c r="S453" s="12">
        <f t="shared" si="46"/>
        <v>41664.715173611112</v>
      </c>
      <c r="T453" s="12">
        <f t="shared" si="47"/>
        <v>41634.715173611112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6">
        <v>12</v>
      </c>
      <c r="M454" t="b">
        <v>0</v>
      </c>
      <c r="N454" s="6" t="s">
        <v>8270</v>
      </c>
      <c r="O454" s="5">
        <f t="shared" si="42"/>
        <v>64</v>
      </c>
      <c r="P454" s="5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2">
        <f t="shared" si="46"/>
        <v>42137.703877314809</v>
      </c>
      <c r="T454" s="12">
        <f t="shared" si="47"/>
        <v>42107.703877314809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6">
        <v>2</v>
      </c>
      <c r="M455" t="b">
        <v>0</v>
      </c>
      <c r="N455" s="6" t="s">
        <v>8270</v>
      </c>
      <c r="O455" s="5">
        <f t="shared" si="42"/>
        <v>2.7404479578392621E-2</v>
      </c>
      <c r="P455" s="5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2">
        <f t="shared" si="46"/>
        <v>42054.824988425928</v>
      </c>
      <c r="T455" s="12">
        <f t="shared" si="47"/>
        <v>42038.824988425928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6">
        <v>5</v>
      </c>
      <c r="M456" t="b">
        <v>0</v>
      </c>
      <c r="N456" s="6" t="s">
        <v>8270</v>
      </c>
      <c r="O456" s="5">
        <f t="shared" si="42"/>
        <v>0.82000000000000006</v>
      </c>
      <c r="P456" s="5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2">
        <f t="shared" si="46"/>
        <v>41969.551388888889</v>
      </c>
      <c r="T456" s="12">
        <f t="shared" si="47"/>
        <v>41938.717256944445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6">
        <v>2</v>
      </c>
      <c r="M457" t="b">
        <v>0</v>
      </c>
      <c r="N457" s="6" t="s">
        <v>8270</v>
      </c>
      <c r="O457" s="5">
        <f t="shared" si="42"/>
        <v>6.9230769230769221E-2</v>
      </c>
      <c r="P457" s="5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2">
        <f t="shared" si="46"/>
        <v>41016.021527777775</v>
      </c>
      <c r="T457" s="12">
        <f t="shared" si="47"/>
        <v>40971.002569444441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6">
        <v>3</v>
      </c>
      <c r="M458" t="b">
        <v>0</v>
      </c>
      <c r="N458" s="6" t="s">
        <v>8270</v>
      </c>
      <c r="O458" s="5">
        <f t="shared" si="42"/>
        <v>0.68631863186318631</v>
      </c>
      <c r="P458" s="5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2">
        <f t="shared" si="46"/>
        <v>41569.165972222225</v>
      </c>
      <c r="T458" s="12">
        <f t="shared" si="47"/>
        <v>41547.694456018515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6">
        <v>0</v>
      </c>
      <c r="M459" t="b">
        <v>0</v>
      </c>
      <c r="N459" s="6" t="s">
        <v>8270</v>
      </c>
      <c r="O459" s="5">
        <f t="shared" si="42"/>
        <v>0</v>
      </c>
      <c r="P459" s="5" t="e">
        <f t="shared" si="43"/>
        <v>#DIV/0!</v>
      </c>
      <c r="Q459" s="6" t="str">
        <f t="shared" si="44"/>
        <v>film &amp; video</v>
      </c>
      <c r="R459" s="6" t="str">
        <f t="shared" si="45"/>
        <v>animation</v>
      </c>
      <c r="S459" s="12">
        <f t="shared" si="46"/>
        <v>41867.767500000002</v>
      </c>
      <c r="T459" s="12">
        <f t="shared" si="47"/>
        <v>41837.767500000002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6">
        <v>49</v>
      </c>
      <c r="M460" t="b">
        <v>0</v>
      </c>
      <c r="N460" s="6" t="s">
        <v>8270</v>
      </c>
      <c r="O460" s="5">
        <f t="shared" si="42"/>
        <v>8.2100000000000009</v>
      </c>
      <c r="P460" s="5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2">
        <f t="shared" si="46"/>
        <v>41408.69976851852</v>
      </c>
      <c r="T460" s="12">
        <f t="shared" si="47"/>
        <v>41378.69976851852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6">
        <v>1</v>
      </c>
      <c r="M461" t="b">
        <v>0</v>
      </c>
      <c r="N461" s="6" t="s">
        <v>8270</v>
      </c>
      <c r="O461" s="5">
        <f t="shared" si="42"/>
        <v>6.4102564102564097E-2</v>
      </c>
      <c r="P461" s="5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2">
        <f t="shared" si="46"/>
        <v>40860.682025462964</v>
      </c>
      <c r="T461" s="12">
        <f t="shared" si="47"/>
        <v>40800.6403587963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6">
        <v>2</v>
      </c>
      <c r="M462" t="b">
        <v>0</v>
      </c>
      <c r="N462" s="6" t="s">
        <v>8270</v>
      </c>
      <c r="O462" s="5">
        <f t="shared" si="42"/>
        <v>0.29411764705882354</v>
      </c>
      <c r="P462" s="5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2">
        <f t="shared" si="46"/>
        <v>41791.166666666664</v>
      </c>
      <c r="T462" s="12">
        <f t="shared" si="47"/>
        <v>41759.542534722219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6">
        <v>0</v>
      </c>
      <c r="M463" t="b">
        <v>0</v>
      </c>
      <c r="N463" s="6" t="s">
        <v>8270</v>
      </c>
      <c r="O463" s="5">
        <f t="shared" si="42"/>
        <v>0</v>
      </c>
      <c r="P463" s="5" t="e">
        <f t="shared" si="43"/>
        <v>#DIV/0!</v>
      </c>
      <c r="Q463" s="6" t="str">
        <f t="shared" si="44"/>
        <v>film &amp; video</v>
      </c>
      <c r="R463" s="6" t="str">
        <f t="shared" si="45"/>
        <v>animation</v>
      </c>
      <c r="S463" s="12">
        <f t="shared" si="46"/>
        <v>41427.84684027778</v>
      </c>
      <c r="T463" s="12">
        <f t="shared" si="47"/>
        <v>41407.84684027778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6">
        <v>0</v>
      </c>
      <c r="M464" t="b">
        <v>0</v>
      </c>
      <c r="N464" s="6" t="s">
        <v>8270</v>
      </c>
      <c r="O464" s="5">
        <f t="shared" si="42"/>
        <v>0</v>
      </c>
      <c r="P464" s="5" t="e">
        <f t="shared" si="43"/>
        <v>#DIV/0!</v>
      </c>
      <c r="Q464" s="6" t="str">
        <f t="shared" si="44"/>
        <v>film &amp; video</v>
      </c>
      <c r="R464" s="6" t="str">
        <f t="shared" si="45"/>
        <v>animation</v>
      </c>
      <c r="S464" s="12">
        <f t="shared" si="46"/>
        <v>40765.126631944448</v>
      </c>
      <c r="T464" s="12">
        <f t="shared" si="47"/>
        <v>40705.126631944448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6">
        <v>11</v>
      </c>
      <c r="M465" t="b">
        <v>0</v>
      </c>
      <c r="N465" s="6" t="s">
        <v>8270</v>
      </c>
      <c r="O465" s="5">
        <f t="shared" si="42"/>
        <v>2.2727272727272729</v>
      </c>
      <c r="P465" s="5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2">
        <f t="shared" si="46"/>
        <v>40810.710104166668</v>
      </c>
      <c r="T465" s="12">
        <f t="shared" si="47"/>
        <v>40750.710104166668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6">
        <v>1</v>
      </c>
      <c r="M466" t="b">
        <v>0</v>
      </c>
      <c r="N466" s="6" t="s">
        <v>8270</v>
      </c>
      <c r="O466" s="5">
        <f t="shared" si="42"/>
        <v>9.9009900990099015E-2</v>
      </c>
      <c r="P466" s="5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2">
        <f t="shared" si="46"/>
        <v>42508.848784722228</v>
      </c>
      <c r="T466" s="12">
        <f t="shared" si="47"/>
        <v>42488.848784722228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6">
        <v>8</v>
      </c>
      <c r="M467" t="b">
        <v>0</v>
      </c>
      <c r="N467" s="6" t="s">
        <v>8270</v>
      </c>
      <c r="O467" s="5">
        <f t="shared" si="42"/>
        <v>26.953125</v>
      </c>
      <c r="P467" s="5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2">
        <f t="shared" si="46"/>
        <v>41817.120069444441</v>
      </c>
      <c r="T467" s="12">
        <f t="shared" si="47"/>
        <v>41801.120069444441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6">
        <v>5</v>
      </c>
      <c r="M468" t="b">
        <v>0</v>
      </c>
      <c r="N468" s="6" t="s">
        <v>8270</v>
      </c>
      <c r="O468" s="5">
        <f t="shared" si="42"/>
        <v>0.76</v>
      </c>
      <c r="P468" s="5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2">
        <f t="shared" si="46"/>
        <v>41159.942870370374</v>
      </c>
      <c r="T468" s="12">
        <f t="shared" si="47"/>
        <v>41129.942870370374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6">
        <v>39</v>
      </c>
      <c r="M469" t="b">
        <v>0</v>
      </c>
      <c r="N469" s="6" t="s">
        <v>8270</v>
      </c>
      <c r="O469" s="5">
        <f t="shared" si="42"/>
        <v>21.574999999999999</v>
      </c>
      <c r="P469" s="5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2">
        <f t="shared" si="46"/>
        <v>41180.679791666669</v>
      </c>
      <c r="T469" s="12">
        <f t="shared" si="47"/>
        <v>41135.679791666669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6">
        <v>0</v>
      </c>
      <c r="M470" t="b">
        <v>0</v>
      </c>
      <c r="N470" s="6" t="s">
        <v>8270</v>
      </c>
      <c r="O470" s="5">
        <f t="shared" si="42"/>
        <v>0</v>
      </c>
      <c r="P470" s="5" t="e">
        <f t="shared" si="43"/>
        <v>#DIV/0!</v>
      </c>
      <c r="Q470" s="6" t="str">
        <f t="shared" si="44"/>
        <v>film &amp; video</v>
      </c>
      <c r="R470" s="6" t="str">
        <f t="shared" si="45"/>
        <v>animation</v>
      </c>
      <c r="S470" s="12">
        <f t="shared" si="46"/>
        <v>41101.160474537035</v>
      </c>
      <c r="T470" s="12">
        <f t="shared" si="47"/>
        <v>41041.167627314811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6">
        <v>0</v>
      </c>
      <c r="M471" t="b">
        <v>0</v>
      </c>
      <c r="N471" s="6" t="s">
        <v>8270</v>
      </c>
      <c r="O471" s="5">
        <f t="shared" si="42"/>
        <v>0</v>
      </c>
      <c r="P471" s="5" t="e">
        <f t="shared" si="43"/>
        <v>#DIV/0!</v>
      </c>
      <c r="Q471" s="6" t="str">
        <f t="shared" si="44"/>
        <v>film &amp; video</v>
      </c>
      <c r="R471" s="6" t="str">
        <f t="shared" si="45"/>
        <v>animation</v>
      </c>
      <c r="S471" s="12">
        <f t="shared" si="46"/>
        <v>41887.989861111113</v>
      </c>
      <c r="T471" s="12">
        <f t="shared" si="47"/>
        <v>41827.989861111113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6">
        <v>2</v>
      </c>
      <c r="M472" t="b">
        <v>0</v>
      </c>
      <c r="N472" s="6" t="s">
        <v>8270</v>
      </c>
      <c r="O472" s="5">
        <f t="shared" si="42"/>
        <v>1.02</v>
      </c>
      <c r="P472" s="5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2">
        <f t="shared" si="46"/>
        <v>41655.166666666664</v>
      </c>
      <c r="T472" s="12">
        <f t="shared" si="47"/>
        <v>41605.167696759258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6">
        <v>170</v>
      </c>
      <c r="M473" t="b">
        <v>0</v>
      </c>
      <c r="N473" s="6" t="s">
        <v>8270</v>
      </c>
      <c r="O473" s="5">
        <f t="shared" si="42"/>
        <v>11.892727272727273</v>
      </c>
      <c r="P473" s="5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2">
        <f t="shared" si="46"/>
        <v>41748.680312500001</v>
      </c>
      <c r="T473" s="12">
        <f t="shared" si="47"/>
        <v>41703.721979166665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6">
        <v>5</v>
      </c>
      <c r="M474" t="b">
        <v>0</v>
      </c>
      <c r="N474" s="6" t="s">
        <v>8270</v>
      </c>
      <c r="O474" s="5">
        <f t="shared" si="42"/>
        <v>17.625</v>
      </c>
      <c r="P474" s="5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2">
        <f t="shared" si="46"/>
        <v>41874.922662037039</v>
      </c>
      <c r="T474" s="12">
        <f t="shared" si="47"/>
        <v>41844.922662037039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6">
        <v>14</v>
      </c>
      <c r="M475" t="b">
        <v>0</v>
      </c>
      <c r="N475" s="6" t="s">
        <v>8270</v>
      </c>
      <c r="O475" s="5">
        <f t="shared" si="42"/>
        <v>2.87</v>
      </c>
      <c r="P475" s="5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2">
        <f t="shared" si="46"/>
        <v>41899.698136574072</v>
      </c>
      <c r="T475" s="12">
        <f t="shared" si="47"/>
        <v>41869.698136574072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6">
        <v>1</v>
      </c>
      <c r="M476" t="b">
        <v>0</v>
      </c>
      <c r="N476" s="6" t="s">
        <v>8270</v>
      </c>
      <c r="O476" s="5">
        <f t="shared" si="42"/>
        <v>3.0303030303030304E-2</v>
      </c>
      <c r="P476" s="5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2">
        <f t="shared" si="46"/>
        <v>42783.329039351855</v>
      </c>
      <c r="T476" s="12">
        <f t="shared" si="47"/>
        <v>42753.329039351855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6">
        <v>0</v>
      </c>
      <c r="M477" t="b">
        <v>0</v>
      </c>
      <c r="N477" s="6" t="s">
        <v>8270</v>
      </c>
      <c r="O477" s="5">
        <f t="shared" si="42"/>
        <v>0</v>
      </c>
      <c r="P477" s="5" t="e">
        <f t="shared" si="43"/>
        <v>#DIV/0!</v>
      </c>
      <c r="Q477" s="6" t="str">
        <f t="shared" si="44"/>
        <v>film &amp; video</v>
      </c>
      <c r="R477" s="6" t="str">
        <f t="shared" si="45"/>
        <v>animation</v>
      </c>
      <c r="S477" s="12">
        <f t="shared" si="46"/>
        <v>42130.086145833338</v>
      </c>
      <c r="T477" s="12">
        <f t="shared" si="47"/>
        <v>42100.086145833338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6">
        <v>124</v>
      </c>
      <c r="M478" t="b">
        <v>0</v>
      </c>
      <c r="N478" s="6" t="s">
        <v>8270</v>
      </c>
      <c r="O478" s="5">
        <f t="shared" si="42"/>
        <v>2.230268181818182</v>
      </c>
      <c r="P478" s="5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2">
        <f t="shared" si="46"/>
        <v>41793.165972222225</v>
      </c>
      <c r="T478" s="12">
        <f t="shared" si="47"/>
        <v>41757.975011574075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6">
        <v>0</v>
      </c>
      <c r="M479" t="b">
        <v>0</v>
      </c>
      <c r="N479" s="6" t="s">
        <v>8270</v>
      </c>
      <c r="O479" s="5">
        <f t="shared" si="42"/>
        <v>0</v>
      </c>
      <c r="P479" s="5" t="e">
        <f t="shared" si="43"/>
        <v>#DIV/0!</v>
      </c>
      <c r="Q479" s="6" t="str">
        <f t="shared" si="44"/>
        <v>film &amp; video</v>
      </c>
      <c r="R479" s="6" t="str">
        <f t="shared" si="45"/>
        <v>animation</v>
      </c>
      <c r="S479" s="12">
        <f t="shared" si="46"/>
        <v>41047.83488425926</v>
      </c>
      <c r="T479" s="12">
        <f t="shared" si="47"/>
        <v>40987.83488425926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6">
        <v>0</v>
      </c>
      <c r="M480" t="b">
        <v>0</v>
      </c>
      <c r="N480" s="6" t="s">
        <v>8270</v>
      </c>
      <c r="O480" s="5">
        <f t="shared" si="42"/>
        <v>0</v>
      </c>
      <c r="P480" s="5" t="e">
        <f t="shared" si="43"/>
        <v>#DIV/0!</v>
      </c>
      <c r="Q480" s="6" t="str">
        <f t="shared" si="44"/>
        <v>film &amp; video</v>
      </c>
      <c r="R480" s="6" t="str">
        <f t="shared" si="45"/>
        <v>animation</v>
      </c>
      <c r="S480" s="12">
        <f t="shared" si="46"/>
        <v>42095.869317129633</v>
      </c>
      <c r="T480" s="12">
        <f t="shared" si="47"/>
        <v>42065.910983796297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6">
        <v>55</v>
      </c>
      <c r="M481" t="b">
        <v>0</v>
      </c>
      <c r="N481" s="6" t="s">
        <v>8270</v>
      </c>
      <c r="O481" s="5">
        <f t="shared" si="42"/>
        <v>32.56</v>
      </c>
      <c r="P481" s="5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2">
        <f t="shared" si="46"/>
        <v>41964.449479166666</v>
      </c>
      <c r="T481" s="12">
        <f t="shared" si="47"/>
        <v>41904.407812500001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6">
        <v>140</v>
      </c>
      <c r="M482" t="b">
        <v>0</v>
      </c>
      <c r="N482" s="6" t="s">
        <v>8270</v>
      </c>
      <c r="O482" s="5">
        <f t="shared" si="42"/>
        <v>19.41</v>
      </c>
      <c r="P482" s="5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2">
        <f t="shared" si="46"/>
        <v>41495.500173611108</v>
      </c>
      <c r="T482" s="12">
        <f t="shared" si="47"/>
        <v>41465.500173611108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6">
        <v>21</v>
      </c>
      <c r="M483" t="b">
        <v>0</v>
      </c>
      <c r="N483" s="6" t="s">
        <v>8270</v>
      </c>
      <c r="O483" s="5">
        <f t="shared" si="42"/>
        <v>6.1</v>
      </c>
      <c r="P483" s="5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2">
        <f t="shared" si="46"/>
        <v>41192.672326388885</v>
      </c>
      <c r="T483" s="12">
        <f t="shared" si="47"/>
        <v>41162.672326388885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6">
        <v>1</v>
      </c>
      <c r="M484" t="b">
        <v>0</v>
      </c>
      <c r="N484" s="6" t="s">
        <v>8270</v>
      </c>
      <c r="O484" s="5">
        <f t="shared" si="42"/>
        <v>0.1</v>
      </c>
      <c r="P484" s="5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2">
        <f t="shared" si="46"/>
        <v>42474.606944444444</v>
      </c>
      <c r="T484" s="12">
        <f t="shared" si="47"/>
        <v>42447.896875000006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6">
        <v>147</v>
      </c>
      <c r="M485" t="b">
        <v>0</v>
      </c>
      <c r="N485" s="6" t="s">
        <v>8270</v>
      </c>
      <c r="O485" s="5">
        <f t="shared" si="42"/>
        <v>50.2</v>
      </c>
      <c r="P485" s="5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2">
        <f t="shared" si="46"/>
        <v>41303.197592592594</v>
      </c>
      <c r="T485" s="12">
        <f t="shared" si="47"/>
        <v>41243.197592592594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6">
        <v>11</v>
      </c>
      <c r="M486" t="b">
        <v>0</v>
      </c>
      <c r="N486" s="6" t="s">
        <v>8270</v>
      </c>
      <c r="O486" s="5">
        <f t="shared" si="42"/>
        <v>0.18625</v>
      </c>
      <c r="P486" s="5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2">
        <f t="shared" si="46"/>
        <v>42313.981157407412</v>
      </c>
      <c r="T486" s="12">
        <f t="shared" si="47"/>
        <v>42272.93949074074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6">
        <v>125</v>
      </c>
      <c r="M487" t="b">
        <v>0</v>
      </c>
      <c r="N487" s="6" t="s">
        <v>8270</v>
      </c>
      <c r="O487" s="5">
        <f t="shared" si="42"/>
        <v>21.906971229845084</v>
      </c>
      <c r="P487" s="5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2">
        <f t="shared" si="46"/>
        <v>41411.50577546296</v>
      </c>
      <c r="T487" s="12">
        <f t="shared" si="47"/>
        <v>41381.50577546296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6">
        <v>1</v>
      </c>
      <c r="M488" t="b">
        <v>0</v>
      </c>
      <c r="N488" s="6" t="s">
        <v>8270</v>
      </c>
      <c r="O488" s="5">
        <f t="shared" si="42"/>
        <v>9.0909090909090905E-3</v>
      </c>
      <c r="P488" s="5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2">
        <f t="shared" si="46"/>
        <v>41791.94258101852</v>
      </c>
      <c r="T488" s="12">
        <f t="shared" si="47"/>
        <v>41761.94258101852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6">
        <v>0</v>
      </c>
      <c r="M489" t="b">
        <v>0</v>
      </c>
      <c r="N489" s="6" t="s">
        <v>8270</v>
      </c>
      <c r="O489" s="5">
        <f t="shared" si="42"/>
        <v>0</v>
      </c>
      <c r="P489" s="5" t="e">
        <f t="shared" si="43"/>
        <v>#DIV/0!</v>
      </c>
      <c r="Q489" s="6" t="str">
        <f t="shared" si="44"/>
        <v>film &amp; video</v>
      </c>
      <c r="R489" s="6" t="str">
        <f t="shared" si="45"/>
        <v>animation</v>
      </c>
      <c r="S489" s="12">
        <f t="shared" si="46"/>
        <v>42729.636504629627</v>
      </c>
      <c r="T489" s="12">
        <f t="shared" si="47"/>
        <v>42669.594837962963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6">
        <v>0</v>
      </c>
      <c r="M490" t="b">
        <v>0</v>
      </c>
      <c r="N490" s="6" t="s">
        <v>8270</v>
      </c>
      <c r="O490" s="5">
        <f t="shared" si="42"/>
        <v>0</v>
      </c>
      <c r="P490" s="5" t="e">
        <f t="shared" si="43"/>
        <v>#DIV/0!</v>
      </c>
      <c r="Q490" s="6" t="str">
        <f t="shared" si="44"/>
        <v>film &amp; video</v>
      </c>
      <c r="R490" s="6" t="str">
        <f t="shared" si="45"/>
        <v>animation</v>
      </c>
      <c r="S490" s="12">
        <f t="shared" si="46"/>
        <v>42744.054398148146</v>
      </c>
      <c r="T490" s="12">
        <f t="shared" si="47"/>
        <v>42714.054398148146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6">
        <v>3</v>
      </c>
      <c r="M491" t="b">
        <v>0</v>
      </c>
      <c r="N491" s="6" t="s">
        <v>8270</v>
      </c>
      <c r="O491" s="5">
        <f t="shared" si="42"/>
        <v>0.28667813379201834</v>
      </c>
      <c r="P491" s="5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2">
        <f t="shared" si="46"/>
        <v>40913.481249999997</v>
      </c>
      <c r="T491" s="12">
        <f t="shared" si="47"/>
        <v>40882.481666666667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6">
        <v>0</v>
      </c>
      <c r="M492" t="b">
        <v>0</v>
      </c>
      <c r="N492" s="6" t="s">
        <v>8270</v>
      </c>
      <c r="O492" s="5">
        <f t="shared" si="42"/>
        <v>0</v>
      </c>
      <c r="P492" s="5" t="e">
        <f t="shared" si="43"/>
        <v>#DIV/0!</v>
      </c>
      <c r="Q492" s="6" t="str">
        <f t="shared" si="44"/>
        <v>film &amp; video</v>
      </c>
      <c r="R492" s="6" t="str">
        <f t="shared" si="45"/>
        <v>animation</v>
      </c>
      <c r="S492" s="12">
        <f t="shared" si="46"/>
        <v>41143.968576388892</v>
      </c>
      <c r="T492" s="12">
        <f t="shared" si="47"/>
        <v>41113.968576388892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6">
        <v>0</v>
      </c>
      <c r="M493" t="b">
        <v>0</v>
      </c>
      <c r="N493" s="6" t="s">
        <v>8270</v>
      </c>
      <c r="O493" s="5">
        <f t="shared" si="42"/>
        <v>0</v>
      </c>
      <c r="P493" s="5" t="e">
        <f t="shared" si="43"/>
        <v>#DIV/0!</v>
      </c>
      <c r="Q493" s="6" t="str">
        <f t="shared" si="44"/>
        <v>film &amp; video</v>
      </c>
      <c r="R493" s="6" t="str">
        <f t="shared" si="45"/>
        <v>animation</v>
      </c>
      <c r="S493" s="12">
        <f t="shared" si="46"/>
        <v>42396.982627314821</v>
      </c>
      <c r="T493" s="12">
        <f t="shared" si="47"/>
        <v>42366.982627314821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6">
        <v>0</v>
      </c>
      <c r="M494" t="b">
        <v>0</v>
      </c>
      <c r="N494" s="6" t="s">
        <v>8270</v>
      </c>
      <c r="O494" s="5">
        <f t="shared" si="42"/>
        <v>0</v>
      </c>
      <c r="P494" s="5" t="e">
        <f t="shared" si="43"/>
        <v>#DIV/0!</v>
      </c>
      <c r="Q494" s="6" t="str">
        <f t="shared" si="44"/>
        <v>film &amp; video</v>
      </c>
      <c r="R494" s="6" t="str">
        <f t="shared" si="45"/>
        <v>animation</v>
      </c>
      <c r="S494" s="12">
        <f t="shared" si="46"/>
        <v>42656.03506944445</v>
      </c>
      <c r="T494" s="12">
        <f t="shared" si="47"/>
        <v>42596.03506944445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6">
        <v>0</v>
      </c>
      <c r="M495" t="b">
        <v>0</v>
      </c>
      <c r="N495" s="6" t="s">
        <v>8270</v>
      </c>
      <c r="O495" s="5">
        <f t="shared" si="42"/>
        <v>0</v>
      </c>
      <c r="P495" s="5" t="e">
        <f t="shared" si="43"/>
        <v>#DIV/0!</v>
      </c>
      <c r="Q495" s="6" t="str">
        <f t="shared" si="44"/>
        <v>film &amp; video</v>
      </c>
      <c r="R495" s="6" t="str">
        <f t="shared" si="45"/>
        <v>animation</v>
      </c>
      <c r="S495" s="12">
        <f t="shared" si="46"/>
        <v>42144.726134259254</v>
      </c>
      <c r="T495" s="12">
        <f t="shared" si="47"/>
        <v>42114.726134259254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6">
        <v>3</v>
      </c>
      <c r="M496" t="b">
        <v>0</v>
      </c>
      <c r="N496" s="6" t="s">
        <v>8270</v>
      </c>
      <c r="O496" s="5">
        <f t="shared" si="42"/>
        <v>0.155</v>
      </c>
      <c r="P496" s="5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2">
        <f t="shared" si="46"/>
        <v>41823.125</v>
      </c>
      <c r="T496" s="12">
        <f t="shared" si="47"/>
        <v>41799.830613425926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6">
        <v>0</v>
      </c>
      <c r="M497" t="b">
        <v>0</v>
      </c>
      <c r="N497" s="6" t="s">
        <v>8270</v>
      </c>
      <c r="O497" s="5">
        <f t="shared" si="42"/>
        <v>0</v>
      </c>
      <c r="P497" s="5" t="e">
        <f t="shared" si="43"/>
        <v>#DIV/0!</v>
      </c>
      <c r="Q497" s="6" t="str">
        <f t="shared" si="44"/>
        <v>film &amp; video</v>
      </c>
      <c r="R497" s="6" t="str">
        <f t="shared" si="45"/>
        <v>animation</v>
      </c>
      <c r="S497" s="12">
        <f t="shared" si="46"/>
        <v>42201.827604166669</v>
      </c>
      <c r="T497" s="12">
        <f t="shared" si="47"/>
        <v>42171.827604166669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6">
        <v>1</v>
      </c>
      <c r="M498" t="b">
        <v>0</v>
      </c>
      <c r="N498" s="6" t="s">
        <v>8270</v>
      </c>
      <c r="O498" s="5">
        <f t="shared" si="42"/>
        <v>1.6666666666666668E-3</v>
      </c>
      <c r="P498" s="5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2">
        <f t="shared" si="46"/>
        <v>41680.93141203704</v>
      </c>
      <c r="T498" s="12">
        <f t="shared" si="47"/>
        <v>41620.93141203704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6">
        <v>3</v>
      </c>
      <c r="M499" t="b">
        <v>0</v>
      </c>
      <c r="N499" s="6" t="s">
        <v>8270</v>
      </c>
      <c r="O499" s="5">
        <f t="shared" si="42"/>
        <v>0.6696428571428571</v>
      </c>
      <c r="P499" s="5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2">
        <f t="shared" si="46"/>
        <v>41998.208333333328</v>
      </c>
      <c r="T499" s="12">
        <f t="shared" si="47"/>
        <v>41945.037789351853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6">
        <v>22</v>
      </c>
      <c r="M500" t="b">
        <v>0</v>
      </c>
      <c r="N500" s="6" t="s">
        <v>8270</v>
      </c>
      <c r="O500" s="5">
        <f t="shared" si="42"/>
        <v>4.5985132395404564</v>
      </c>
      <c r="P500" s="5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2">
        <f t="shared" si="46"/>
        <v>40900.762141203704</v>
      </c>
      <c r="T500" s="12">
        <f t="shared" si="47"/>
        <v>40858.762141203704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6">
        <v>26</v>
      </c>
      <c r="M501" t="b">
        <v>0</v>
      </c>
      <c r="N501" s="6" t="s">
        <v>8270</v>
      </c>
      <c r="O501" s="5">
        <f t="shared" si="42"/>
        <v>9.5500000000000007</v>
      </c>
      <c r="P501" s="5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2">
        <f t="shared" si="46"/>
        <v>40098.874305555553</v>
      </c>
      <c r="T501" s="12">
        <f t="shared" si="47"/>
        <v>40043.895462962959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6">
        <v>4</v>
      </c>
      <c r="M502" t="b">
        <v>0</v>
      </c>
      <c r="N502" s="6" t="s">
        <v>8270</v>
      </c>
      <c r="O502" s="5">
        <f t="shared" si="42"/>
        <v>3.3076923076923079</v>
      </c>
      <c r="P502" s="5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2">
        <f t="shared" si="46"/>
        <v>40306.927777777775</v>
      </c>
      <c r="T502" s="12">
        <f t="shared" si="47"/>
        <v>40247.886006944449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6">
        <v>0</v>
      </c>
      <c r="M503" t="b">
        <v>0</v>
      </c>
      <c r="N503" s="6" t="s">
        <v>8270</v>
      </c>
      <c r="O503" s="5">
        <f t="shared" si="42"/>
        <v>0</v>
      </c>
      <c r="P503" s="5" t="e">
        <f t="shared" si="43"/>
        <v>#DIV/0!</v>
      </c>
      <c r="Q503" s="6" t="str">
        <f t="shared" si="44"/>
        <v>film &amp; video</v>
      </c>
      <c r="R503" s="6" t="str">
        <f t="shared" si="45"/>
        <v>animation</v>
      </c>
      <c r="S503" s="12">
        <f t="shared" si="46"/>
        <v>40733.234386574077</v>
      </c>
      <c r="T503" s="12">
        <f t="shared" si="47"/>
        <v>40703.234386574077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6">
        <v>4</v>
      </c>
      <c r="M504" t="b">
        <v>0</v>
      </c>
      <c r="N504" s="6" t="s">
        <v>8270</v>
      </c>
      <c r="O504" s="5">
        <f t="shared" si="42"/>
        <v>1.1499999999999999</v>
      </c>
      <c r="P504" s="5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2">
        <f t="shared" si="46"/>
        <v>40986.511863425927</v>
      </c>
      <c r="T504" s="12">
        <f t="shared" si="47"/>
        <v>40956.553530092591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6">
        <v>9</v>
      </c>
      <c r="M505" t="b">
        <v>0</v>
      </c>
      <c r="N505" s="6" t="s">
        <v>8270</v>
      </c>
      <c r="O505" s="5">
        <f t="shared" si="42"/>
        <v>1.7538461538461538</v>
      </c>
      <c r="P505" s="5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2">
        <f t="shared" si="46"/>
        <v>42021.526655092588</v>
      </c>
      <c r="T505" s="12">
        <f t="shared" si="47"/>
        <v>41991.526655092588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6">
        <v>5</v>
      </c>
      <c r="M506" t="b">
        <v>0</v>
      </c>
      <c r="N506" s="6" t="s">
        <v>8270</v>
      </c>
      <c r="O506" s="5">
        <f t="shared" si="42"/>
        <v>1.3673469387755102</v>
      </c>
      <c r="P506" s="5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2">
        <f t="shared" si="46"/>
        <v>41009.941979166666</v>
      </c>
      <c r="T506" s="12">
        <f t="shared" si="47"/>
        <v>40949.98364583333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6">
        <v>14</v>
      </c>
      <c r="M507" t="b">
        <v>0</v>
      </c>
      <c r="N507" s="6" t="s">
        <v>8270</v>
      </c>
      <c r="O507" s="5">
        <f t="shared" si="42"/>
        <v>0.43333333333333329</v>
      </c>
      <c r="P507" s="5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2">
        <f t="shared" si="46"/>
        <v>42363.098217592589</v>
      </c>
      <c r="T507" s="12">
        <f t="shared" si="47"/>
        <v>42318.098217592589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6">
        <v>1</v>
      </c>
      <c r="M508" t="b">
        <v>0</v>
      </c>
      <c r="N508" s="6" t="s">
        <v>8270</v>
      </c>
      <c r="O508" s="5">
        <f t="shared" si="42"/>
        <v>0.125</v>
      </c>
      <c r="P508" s="5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2">
        <f t="shared" si="46"/>
        <v>41496.552314814813</v>
      </c>
      <c r="T508" s="12">
        <f t="shared" si="47"/>
        <v>41466.552314814813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6">
        <v>10</v>
      </c>
      <c r="M509" t="b">
        <v>0</v>
      </c>
      <c r="N509" s="6" t="s">
        <v>8270</v>
      </c>
      <c r="O509" s="5">
        <f t="shared" si="42"/>
        <v>3.2</v>
      </c>
      <c r="P509" s="5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2">
        <f t="shared" si="46"/>
        <v>41201.958993055552</v>
      </c>
      <c r="T509" s="12">
        <f t="shared" si="47"/>
        <v>41156.958993055552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6">
        <v>3</v>
      </c>
      <c r="M510" t="b">
        <v>0</v>
      </c>
      <c r="N510" s="6" t="s">
        <v>8270</v>
      </c>
      <c r="O510" s="5">
        <f t="shared" si="42"/>
        <v>0.8</v>
      </c>
      <c r="P510" s="5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2">
        <f t="shared" si="46"/>
        <v>41054.593055555553</v>
      </c>
      <c r="T510" s="12">
        <f t="shared" si="47"/>
        <v>40995.024317129632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6">
        <v>1</v>
      </c>
      <c r="M511" t="b">
        <v>0</v>
      </c>
      <c r="N511" s="6" t="s">
        <v>8270</v>
      </c>
      <c r="O511" s="5">
        <f t="shared" si="42"/>
        <v>0.2</v>
      </c>
      <c r="P511" s="5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2">
        <f t="shared" si="46"/>
        <v>42183.631597222222</v>
      </c>
      <c r="T511" s="12">
        <f t="shared" si="47"/>
        <v>42153.631597222222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6">
        <v>0</v>
      </c>
      <c r="M512" t="b">
        <v>0</v>
      </c>
      <c r="N512" s="6" t="s">
        <v>8270</v>
      </c>
      <c r="O512" s="5">
        <f t="shared" si="42"/>
        <v>0</v>
      </c>
      <c r="P512" s="5" t="e">
        <f t="shared" si="43"/>
        <v>#DIV/0!</v>
      </c>
      <c r="Q512" s="6" t="str">
        <f t="shared" si="44"/>
        <v>film &amp; video</v>
      </c>
      <c r="R512" s="6" t="str">
        <f t="shared" si="45"/>
        <v>animation</v>
      </c>
      <c r="S512" s="12">
        <f t="shared" si="46"/>
        <v>42430.176377314812</v>
      </c>
      <c r="T512" s="12">
        <f t="shared" si="47"/>
        <v>42400.176377314812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6">
        <v>5</v>
      </c>
      <c r="M513" t="b">
        <v>0</v>
      </c>
      <c r="N513" s="6" t="s">
        <v>8270</v>
      </c>
      <c r="O513" s="5">
        <f t="shared" si="42"/>
        <v>3</v>
      </c>
      <c r="P513" s="5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2">
        <f t="shared" si="46"/>
        <v>41370.261365740742</v>
      </c>
      <c r="T513" s="12">
        <f t="shared" si="47"/>
        <v>41340.303032407406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6">
        <v>2</v>
      </c>
      <c r="M514" t="b">
        <v>0</v>
      </c>
      <c r="N514" s="6" t="s">
        <v>8270</v>
      </c>
      <c r="O514" s="5">
        <f t="shared" ref="O514:O577" si="48">E514/D514*100</f>
        <v>0.13749999999999998</v>
      </c>
      <c r="P514" s="5">
        <f t="shared" ref="P514:P577" si="49">E514/L514</f>
        <v>5.5</v>
      </c>
      <c r="Q514" s="6" t="str">
        <f t="shared" si="44"/>
        <v>film &amp; video</v>
      </c>
      <c r="R514" s="6" t="str">
        <f t="shared" si="45"/>
        <v>animation</v>
      </c>
      <c r="S514" s="12">
        <f t="shared" si="46"/>
        <v>42694.783877314811</v>
      </c>
      <c r="T514" s="12">
        <f t="shared" si="47"/>
        <v>42649.742210648154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6">
        <v>68</v>
      </c>
      <c r="M515" t="b">
        <v>0</v>
      </c>
      <c r="N515" s="6" t="s">
        <v>8270</v>
      </c>
      <c r="O515" s="5">
        <f t="shared" si="48"/>
        <v>13.923999999999999</v>
      </c>
      <c r="P515" s="5">
        <f t="shared" si="49"/>
        <v>102.38235294117646</v>
      </c>
      <c r="Q515" s="6" t="str">
        <f t="shared" ref="Q515:Q578" si="50">LEFT(N515, FIND("/",N515)-1)</f>
        <v>film &amp; video</v>
      </c>
      <c r="R515" s="6" t="str">
        <f t="shared" ref="R515:R578" si="51">RIGHT(N515,LEN(N515)-FIND("/",N515))</f>
        <v>animation</v>
      </c>
      <c r="S515" s="12">
        <f t="shared" ref="S515:S578" si="52">(((I515/60)/60)/24)+DATE(1970,1,1)</f>
        <v>42597.291666666672</v>
      </c>
      <c r="T515" s="12">
        <f t="shared" ref="T515:T578" si="53">(((J515/60)/60)/24)+DATE(1970,1,1)</f>
        <v>42552.653993055559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6">
        <v>3</v>
      </c>
      <c r="M516" t="b">
        <v>0</v>
      </c>
      <c r="N516" s="6" t="s">
        <v>8270</v>
      </c>
      <c r="O516" s="5">
        <f t="shared" si="48"/>
        <v>3.3333333333333335</v>
      </c>
      <c r="P516" s="5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2">
        <f t="shared" si="52"/>
        <v>41860.613969907405</v>
      </c>
      <c r="T516" s="12">
        <f t="shared" si="53"/>
        <v>41830.613969907405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6">
        <v>34</v>
      </c>
      <c r="M517" t="b">
        <v>0</v>
      </c>
      <c r="N517" s="6" t="s">
        <v>8270</v>
      </c>
      <c r="O517" s="5">
        <f t="shared" si="48"/>
        <v>25.41340206185567</v>
      </c>
      <c r="P517" s="5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2">
        <f t="shared" si="52"/>
        <v>42367.490752314814</v>
      </c>
      <c r="T517" s="12">
        <f t="shared" si="53"/>
        <v>42327.490752314814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6">
        <v>0</v>
      </c>
      <c r="M518" t="b">
        <v>0</v>
      </c>
      <c r="N518" s="6" t="s">
        <v>8270</v>
      </c>
      <c r="O518" s="5">
        <f t="shared" si="48"/>
        <v>0</v>
      </c>
      <c r="P518" s="5" t="e">
        <f t="shared" si="49"/>
        <v>#DIV/0!</v>
      </c>
      <c r="Q518" s="6" t="str">
        <f t="shared" si="50"/>
        <v>film &amp; video</v>
      </c>
      <c r="R518" s="6" t="str">
        <f t="shared" si="51"/>
        <v>animation</v>
      </c>
      <c r="S518" s="12">
        <f t="shared" si="52"/>
        <v>42151.778703703705</v>
      </c>
      <c r="T518" s="12">
        <f t="shared" si="53"/>
        <v>42091.778703703705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6">
        <v>3</v>
      </c>
      <c r="M519" t="b">
        <v>0</v>
      </c>
      <c r="N519" s="6" t="s">
        <v>8270</v>
      </c>
      <c r="O519" s="5">
        <f t="shared" si="48"/>
        <v>1.3666666666666667</v>
      </c>
      <c r="P519" s="5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2">
        <f t="shared" si="52"/>
        <v>42768.615289351852</v>
      </c>
      <c r="T519" s="12">
        <f t="shared" si="53"/>
        <v>42738.615289351852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6">
        <v>0</v>
      </c>
      <c r="M520" t="b">
        <v>0</v>
      </c>
      <c r="N520" s="6" t="s">
        <v>8270</v>
      </c>
      <c r="O520" s="5">
        <f t="shared" si="48"/>
        <v>0</v>
      </c>
      <c r="P520" s="5" t="e">
        <f t="shared" si="49"/>
        <v>#DIV/0!</v>
      </c>
      <c r="Q520" s="6" t="str">
        <f t="shared" si="50"/>
        <v>film &amp; video</v>
      </c>
      <c r="R520" s="6" t="str">
        <f t="shared" si="51"/>
        <v>animation</v>
      </c>
      <c r="S520" s="12">
        <f t="shared" si="52"/>
        <v>42253.615277777775</v>
      </c>
      <c r="T520" s="12">
        <f t="shared" si="53"/>
        <v>42223.616018518514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6">
        <v>70</v>
      </c>
      <c r="M521" t="b">
        <v>0</v>
      </c>
      <c r="N521" s="6" t="s">
        <v>8270</v>
      </c>
      <c r="O521" s="5">
        <f t="shared" si="48"/>
        <v>22.881426547787683</v>
      </c>
      <c r="P521" s="5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2">
        <f t="shared" si="52"/>
        <v>41248.391446759262</v>
      </c>
      <c r="T521" s="12">
        <f t="shared" si="53"/>
        <v>41218.391446759262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6">
        <v>34</v>
      </c>
      <c r="M522" t="b">
        <v>1</v>
      </c>
      <c r="N522" s="6" t="s">
        <v>8271</v>
      </c>
      <c r="O522" s="5">
        <f t="shared" si="48"/>
        <v>102.1</v>
      </c>
      <c r="P522" s="5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2">
        <f t="shared" si="52"/>
        <v>42348.702094907407</v>
      </c>
      <c r="T522" s="12">
        <f t="shared" si="53"/>
        <v>42318.702094907407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6">
        <v>56</v>
      </c>
      <c r="M523" t="b">
        <v>1</v>
      </c>
      <c r="N523" s="6" t="s">
        <v>8271</v>
      </c>
      <c r="O523" s="5">
        <f t="shared" si="48"/>
        <v>104.64</v>
      </c>
      <c r="P523" s="5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2">
        <f t="shared" si="52"/>
        <v>42675.207638888889</v>
      </c>
      <c r="T523" s="12">
        <f t="shared" si="53"/>
        <v>42646.092812499999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6">
        <v>31</v>
      </c>
      <c r="M524" t="b">
        <v>1</v>
      </c>
      <c r="N524" s="6" t="s">
        <v>8271</v>
      </c>
      <c r="O524" s="5">
        <f t="shared" si="48"/>
        <v>114.66666666666667</v>
      </c>
      <c r="P524" s="5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2">
        <f t="shared" si="52"/>
        <v>42449.999131944445</v>
      </c>
      <c r="T524" s="12">
        <f t="shared" si="53"/>
        <v>42430.040798611109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6">
        <v>84</v>
      </c>
      <c r="M525" t="b">
        <v>1</v>
      </c>
      <c r="N525" s="6" t="s">
        <v>8271</v>
      </c>
      <c r="O525" s="5">
        <f t="shared" si="48"/>
        <v>120.6</v>
      </c>
      <c r="P525" s="5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2">
        <f t="shared" si="52"/>
        <v>42268.13282407407</v>
      </c>
      <c r="T525" s="12">
        <f t="shared" si="53"/>
        <v>42238.13282407407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6">
        <v>130</v>
      </c>
      <c r="M526" t="b">
        <v>1</v>
      </c>
      <c r="N526" s="6" t="s">
        <v>8271</v>
      </c>
      <c r="O526" s="5">
        <f t="shared" si="48"/>
        <v>108.67285714285715</v>
      </c>
      <c r="P526" s="5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2">
        <f t="shared" si="52"/>
        <v>42522.717233796298</v>
      </c>
      <c r="T526" s="12">
        <f t="shared" si="53"/>
        <v>42492.717233796298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6">
        <v>12</v>
      </c>
      <c r="M527" t="b">
        <v>1</v>
      </c>
      <c r="N527" s="6" t="s">
        <v>8271</v>
      </c>
      <c r="O527" s="5">
        <f t="shared" si="48"/>
        <v>100</v>
      </c>
      <c r="P527" s="5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2">
        <f t="shared" si="52"/>
        <v>41895.400937500002</v>
      </c>
      <c r="T527" s="12">
        <f t="shared" si="53"/>
        <v>41850.400937500002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6">
        <v>23</v>
      </c>
      <c r="M528" t="b">
        <v>1</v>
      </c>
      <c r="N528" s="6" t="s">
        <v>8271</v>
      </c>
      <c r="O528" s="5">
        <f t="shared" si="48"/>
        <v>113.99999999999999</v>
      </c>
      <c r="P528" s="5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2">
        <f t="shared" si="52"/>
        <v>42223.708333333328</v>
      </c>
      <c r="T528" s="12">
        <f t="shared" si="53"/>
        <v>42192.591944444444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6">
        <v>158</v>
      </c>
      <c r="M529" t="b">
        <v>1</v>
      </c>
      <c r="N529" s="6" t="s">
        <v>8271</v>
      </c>
      <c r="O529" s="5">
        <f t="shared" si="48"/>
        <v>100.85</v>
      </c>
      <c r="P529" s="5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2">
        <f t="shared" si="52"/>
        <v>42783.670138888891</v>
      </c>
      <c r="T529" s="12">
        <f t="shared" si="53"/>
        <v>42753.205625000002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6">
        <v>30</v>
      </c>
      <c r="M530" t="b">
        <v>1</v>
      </c>
      <c r="N530" s="6" t="s">
        <v>8271</v>
      </c>
      <c r="O530" s="5">
        <f t="shared" si="48"/>
        <v>115.65217391304347</v>
      </c>
      <c r="P530" s="5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2">
        <f t="shared" si="52"/>
        <v>42176.888888888891</v>
      </c>
      <c r="T530" s="12">
        <f t="shared" si="53"/>
        <v>42155.920219907406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6">
        <v>18</v>
      </c>
      <c r="M531" t="b">
        <v>1</v>
      </c>
      <c r="N531" s="6" t="s">
        <v>8271</v>
      </c>
      <c r="O531" s="5">
        <f t="shared" si="48"/>
        <v>130.41666666666666</v>
      </c>
      <c r="P531" s="5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2">
        <f t="shared" si="52"/>
        <v>42746.208333333328</v>
      </c>
      <c r="T531" s="12">
        <f t="shared" si="53"/>
        <v>42725.031180555554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6">
        <v>29</v>
      </c>
      <c r="M532" t="b">
        <v>1</v>
      </c>
      <c r="N532" s="6" t="s">
        <v>8271</v>
      </c>
      <c r="O532" s="5">
        <f t="shared" si="48"/>
        <v>107.78267254038178</v>
      </c>
      <c r="P532" s="5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2">
        <f t="shared" si="52"/>
        <v>42179.083333333328</v>
      </c>
      <c r="T532" s="12">
        <f t="shared" si="53"/>
        <v>42157.591064814813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6">
        <v>31</v>
      </c>
      <c r="M533" t="b">
        <v>1</v>
      </c>
      <c r="N533" s="6" t="s">
        <v>8271</v>
      </c>
      <c r="O533" s="5">
        <f t="shared" si="48"/>
        <v>100</v>
      </c>
      <c r="P533" s="5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2">
        <f t="shared" si="52"/>
        <v>42721.290972222225</v>
      </c>
      <c r="T533" s="12">
        <f t="shared" si="53"/>
        <v>42676.065150462964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6">
        <v>173</v>
      </c>
      <c r="M534" t="b">
        <v>1</v>
      </c>
      <c r="N534" s="6" t="s">
        <v>8271</v>
      </c>
      <c r="O534" s="5">
        <f t="shared" si="48"/>
        <v>123.25</v>
      </c>
      <c r="P534" s="5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2">
        <f t="shared" si="52"/>
        <v>42503.007037037038</v>
      </c>
      <c r="T534" s="12">
        <f t="shared" si="53"/>
        <v>42473.007037037038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6">
        <v>17</v>
      </c>
      <c r="M535" t="b">
        <v>1</v>
      </c>
      <c r="N535" s="6" t="s">
        <v>8271</v>
      </c>
      <c r="O535" s="5">
        <f t="shared" si="48"/>
        <v>100.2</v>
      </c>
      <c r="P535" s="5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2">
        <f t="shared" si="52"/>
        <v>42506.43478009259</v>
      </c>
      <c r="T535" s="12">
        <f t="shared" si="53"/>
        <v>42482.43478009259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6">
        <v>48</v>
      </c>
      <c r="M536" t="b">
        <v>1</v>
      </c>
      <c r="N536" s="6" t="s">
        <v>8271</v>
      </c>
      <c r="O536" s="5">
        <f t="shared" si="48"/>
        <v>104.66666666666666</v>
      </c>
      <c r="P536" s="5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2">
        <f t="shared" si="52"/>
        <v>42309.958333333328</v>
      </c>
      <c r="T536" s="12">
        <f t="shared" si="53"/>
        <v>42270.810995370368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6">
        <v>59</v>
      </c>
      <c r="M537" t="b">
        <v>1</v>
      </c>
      <c r="N537" s="6" t="s">
        <v>8271</v>
      </c>
      <c r="O537" s="5">
        <f t="shared" si="48"/>
        <v>102.49999999999999</v>
      </c>
      <c r="P537" s="5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2">
        <f t="shared" si="52"/>
        <v>42741.545196759253</v>
      </c>
      <c r="T537" s="12">
        <f t="shared" si="53"/>
        <v>42711.545196759253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6">
        <v>39</v>
      </c>
      <c r="M538" t="b">
        <v>1</v>
      </c>
      <c r="N538" s="6" t="s">
        <v>8271</v>
      </c>
      <c r="O538" s="5">
        <f t="shared" si="48"/>
        <v>118.25757575757576</v>
      </c>
      <c r="P538" s="5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2">
        <f t="shared" si="52"/>
        <v>42219.75</v>
      </c>
      <c r="T538" s="12">
        <f t="shared" si="53"/>
        <v>42179.344988425932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6">
        <v>59</v>
      </c>
      <c r="M539" t="b">
        <v>1</v>
      </c>
      <c r="N539" s="6" t="s">
        <v>8271</v>
      </c>
      <c r="O539" s="5">
        <f t="shared" si="48"/>
        <v>120.5</v>
      </c>
      <c r="P539" s="5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2">
        <f t="shared" si="52"/>
        <v>42312.810081018513</v>
      </c>
      <c r="T539" s="12">
        <f t="shared" si="53"/>
        <v>42282.768414351856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6">
        <v>60</v>
      </c>
      <c r="M540" t="b">
        <v>1</v>
      </c>
      <c r="N540" s="6" t="s">
        <v>8271</v>
      </c>
      <c r="O540" s="5">
        <f t="shared" si="48"/>
        <v>302.42</v>
      </c>
      <c r="P540" s="5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2">
        <f t="shared" si="52"/>
        <v>42503.794710648144</v>
      </c>
      <c r="T540" s="12">
        <f t="shared" si="53"/>
        <v>42473.794710648144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6">
        <v>20</v>
      </c>
      <c r="M541" t="b">
        <v>1</v>
      </c>
      <c r="N541" s="6" t="s">
        <v>8271</v>
      </c>
      <c r="O541" s="5">
        <f t="shared" si="48"/>
        <v>100.64400000000001</v>
      </c>
      <c r="P541" s="5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2">
        <f t="shared" si="52"/>
        <v>42556.049849537041</v>
      </c>
      <c r="T541" s="12">
        <f t="shared" si="53"/>
        <v>42535.049849537041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6">
        <v>1</v>
      </c>
      <c r="M542" t="b">
        <v>0</v>
      </c>
      <c r="N542" s="6" t="s">
        <v>8272</v>
      </c>
      <c r="O542" s="5">
        <f t="shared" si="48"/>
        <v>6.6666666666666671E-3</v>
      </c>
      <c r="P542" s="5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2">
        <f t="shared" si="52"/>
        <v>42039.817199074074</v>
      </c>
      <c r="T542" s="12">
        <f t="shared" si="53"/>
        <v>42009.817199074074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6">
        <v>1</v>
      </c>
      <c r="M543" t="b">
        <v>0</v>
      </c>
      <c r="N543" s="6" t="s">
        <v>8272</v>
      </c>
      <c r="O543" s="5">
        <f t="shared" si="48"/>
        <v>0.55555555555555558</v>
      </c>
      <c r="P543" s="5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2">
        <f t="shared" si="52"/>
        <v>42306.046689814815</v>
      </c>
      <c r="T543" s="12">
        <f t="shared" si="53"/>
        <v>42276.046689814815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6">
        <v>1</v>
      </c>
      <c r="M544" t="b">
        <v>0</v>
      </c>
      <c r="N544" s="6" t="s">
        <v>8272</v>
      </c>
      <c r="O544" s="5">
        <f t="shared" si="48"/>
        <v>3.9999999999999996E-4</v>
      </c>
      <c r="P544" s="5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2">
        <f t="shared" si="52"/>
        <v>42493.695787037039</v>
      </c>
      <c r="T544" s="12">
        <f t="shared" si="53"/>
        <v>42433.737453703703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6">
        <v>2</v>
      </c>
      <c r="M545" t="b">
        <v>0</v>
      </c>
      <c r="N545" s="6" t="s">
        <v>8272</v>
      </c>
      <c r="O545" s="5">
        <f t="shared" si="48"/>
        <v>0.31818181818181818</v>
      </c>
      <c r="P545" s="5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2">
        <f t="shared" si="52"/>
        <v>41944.092152777775</v>
      </c>
      <c r="T545" s="12">
        <f t="shared" si="53"/>
        <v>41914.092152777775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6">
        <v>2</v>
      </c>
      <c r="M546" t="b">
        <v>0</v>
      </c>
      <c r="N546" s="6" t="s">
        <v>8272</v>
      </c>
      <c r="O546" s="5">
        <f t="shared" si="48"/>
        <v>1.2</v>
      </c>
      <c r="P546" s="5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2">
        <f t="shared" si="52"/>
        <v>42555.656944444447</v>
      </c>
      <c r="T546" s="12">
        <f t="shared" si="53"/>
        <v>42525.656944444447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6">
        <v>34</v>
      </c>
      <c r="M547" t="b">
        <v>0</v>
      </c>
      <c r="N547" s="6" t="s">
        <v>8272</v>
      </c>
      <c r="O547" s="5">
        <f t="shared" si="48"/>
        <v>27.383999999999997</v>
      </c>
      <c r="P547" s="5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2">
        <f t="shared" si="52"/>
        <v>42323.634131944447</v>
      </c>
      <c r="T547" s="12">
        <f t="shared" si="53"/>
        <v>42283.592465277776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6">
        <v>2</v>
      </c>
      <c r="M548" t="b">
        <v>0</v>
      </c>
      <c r="N548" s="6" t="s">
        <v>8272</v>
      </c>
      <c r="O548" s="5">
        <f t="shared" si="48"/>
        <v>8.666666666666667E-2</v>
      </c>
      <c r="P548" s="5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2">
        <f t="shared" si="52"/>
        <v>42294.667997685188</v>
      </c>
      <c r="T548" s="12">
        <f t="shared" si="53"/>
        <v>42249.667997685188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6">
        <v>0</v>
      </c>
      <c r="M549" t="b">
        <v>0</v>
      </c>
      <c r="N549" s="6" t="s">
        <v>8272</v>
      </c>
      <c r="O549" s="5">
        <f t="shared" si="48"/>
        <v>0</v>
      </c>
      <c r="P549" s="5" t="e">
        <f t="shared" si="49"/>
        <v>#DIV/0!</v>
      </c>
      <c r="Q549" s="6" t="str">
        <f t="shared" si="50"/>
        <v>technology</v>
      </c>
      <c r="R549" s="6" t="str">
        <f t="shared" si="51"/>
        <v>web</v>
      </c>
      <c r="S549" s="12">
        <f t="shared" si="52"/>
        <v>42410.696342592593</v>
      </c>
      <c r="T549" s="12">
        <f t="shared" si="53"/>
        <v>42380.696342592593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6">
        <v>1</v>
      </c>
      <c r="M550" t="b">
        <v>0</v>
      </c>
      <c r="N550" s="6" t="s">
        <v>8272</v>
      </c>
      <c r="O550" s="5">
        <f t="shared" si="48"/>
        <v>0.09</v>
      </c>
      <c r="P550" s="5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2">
        <f t="shared" si="52"/>
        <v>42306.903333333335</v>
      </c>
      <c r="T550" s="12">
        <f t="shared" si="53"/>
        <v>42276.903333333335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6">
        <v>8</v>
      </c>
      <c r="M551" t="b">
        <v>0</v>
      </c>
      <c r="N551" s="6" t="s">
        <v>8272</v>
      </c>
      <c r="O551" s="5">
        <f t="shared" si="48"/>
        <v>2.7199999999999998</v>
      </c>
      <c r="P551" s="5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2">
        <f t="shared" si="52"/>
        <v>42193.636828703704</v>
      </c>
      <c r="T551" s="12">
        <f t="shared" si="53"/>
        <v>42163.636828703704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6">
        <v>4</v>
      </c>
      <c r="M552" t="b">
        <v>0</v>
      </c>
      <c r="N552" s="6" t="s">
        <v>8272</v>
      </c>
      <c r="O552" s="5">
        <f t="shared" si="48"/>
        <v>0.70000000000000007</v>
      </c>
      <c r="P552" s="5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2">
        <f t="shared" si="52"/>
        <v>42766.208333333328</v>
      </c>
      <c r="T552" s="12">
        <f t="shared" si="53"/>
        <v>42753.678761574076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6">
        <v>28</v>
      </c>
      <c r="M553" t="b">
        <v>0</v>
      </c>
      <c r="N553" s="6" t="s">
        <v>8272</v>
      </c>
      <c r="O553" s="5">
        <f t="shared" si="48"/>
        <v>5.0413333333333332</v>
      </c>
      <c r="P553" s="5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2">
        <f t="shared" si="52"/>
        <v>42217.745138888888</v>
      </c>
      <c r="T553" s="12">
        <f t="shared" si="53"/>
        <v>42173.275740740741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6">
        <v>0</v>
      </c>
      <c r="M554" t="b">
        <v>0</v>
      </c>
      <c r="N554" s="6" t="s">
        <v>8272</v>
      </c>
      <c r="O554" s="5">
        <f t="shared" si="48"/>
        <v>0</v>
      </c>
      <c r="P554" s="5" t="e">
        <f t="shared" si="49"/>
        <v>#DIV/0!</v>
      </c>
      <c r="Q554" s="6" t="str">
        <f t="shared" si="50"/>
        <v>technology</v>
      </c>
      <c r="R554" s="6" t="str">
        <f t="shared" si="51"/>
        <v>web</v>
      </c>
      <c r="S554" s="12">
        <f t="shared" si="52"/>
        <v>42378.616851851853</v>
      </c>
      <c r="T554" s="12">
        <f t="shared" si="53"/>
        <v>42318.616851851853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6">
        <v>6</v>
      </c>
      <c r="M555" t="b">
        <v>0</v>
      </c>
      <c r="N555" s="6" t="s">
        <v>8272</v>
      </c>
      <c r="O555" s="5">
        <f t="shared" si="48"/>
        <v>0.49199999999999999</v>
      </c>
      <c r="P555" s="5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2">
        <f t="shared" si="52"/>
        <v>41957.761469907404</v>
      </c>
      <c r="T555" s="12">
        <f t="shared" si="53"/>
        <v>41927.71980324074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6">
        <v>22</v>
      </c>
      <c r="M556" t="b">
        <v>0</v>
      </c>
      <c r="N556" s="6" t="s">
        <v>8272</v>
      </c>
      <c r="O556" s="5">
        <f t="shared" si="48"/>
        <v>36.589147286821706</v>
      </c>
      <c r="P556" s="5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2">
        <f t="shared" si="52"/>
        <v>41931.684861111113</v>
      </c>
      <c r="T556" s="12">
        <f t="shared" si="53"/>
        <v>41901.684861111113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6">
        <v>0</v>
      </c>
      <c r="M557" t="b">
        <v>0</v>
      </c>
      <c r="N557" s="6" t="s">
        <v>8272</v>
      </c>
      <c r="O557" s="5">
        <f t="shared" si="48"/>
        <v>0</v>
      </c>
      <c r="P557" s="5" t="e">
        <f t="shared" si="49"/>
        <v>#DIV/0!</v>
      </c>
      <c r="Q557" s="6" t="str">
        <f t="shared" si="50"/>
        <v>technology</v>
      </c>
      <c r="R557" s="6" t="str">
        <f t="shared" si="51"/>
        <v>web</v>
      </c>
      <c r="S557" s="12">
        <f t="shared" si="52"/>
        <v>42533.353506944448</v>
      </c>
      <c r="T557" s="12">
        <f t="shared" si="53"/>
        <v>42503.353506944448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6">
        <v>1</v>
      </c>
      <c r="M558" t="b">
        <v>0</v>
      </c>
      <c r="N558" s="6" t="s">
        <v>8272</v>
      </c>
      <c r="O558" s="5">
        <f t="shared" si="48"/>
        <v>2.5</v>
      </c>
      <c r="P558" s="5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2">
        <f t="shared" si="52"/>
        <v>42375.860150462962</v>
      </c>
      <c r="T558" s="12">
        <f t="shared" si="53"/>
        <v>42345.860150462962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6">
        <v>20</v>
      </c>
      <c r="M559" t="b">
        <v>0</v>
      </c>
      <c r="N559" s="6" t="s">
        <v>8272</v>
      </c>
      <c r="O559" s="5">
        <f t="shared" si="48"/>
        <v>0.91066666666666674</v>
      </c>
      <c r="P559" s="5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2">
        <f t="shared" si="52"/>
        <v>42706.983831018515</v>
      </c>
      <c r="T559" s="12">
        <f t="shared" si="53"/>
        <v>42676.942164351851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6">
        <v>0</v>
      </c>
      <c r="M560" t="b">
        <v>0</v>
      </c>
      <c r="N560" s="6" t="s">
        <v>8272</v>
      </c>
      <c r="O560" s="5">
        <f t="shared" si="48"/>
        <v>0</v>
      </c>
      <c r="P560" s="5" t="e">
        <f t="shared" si="49"/>
        <v>#DIV/0!</v>
      </c>
      <c r="Q560" s="6" t="str">
        <f t="shared" si="50"/>
        <v>technology</v>
      </c>
      <c r="R560" s="6" t="str">
        <f t="shared" si="51"/>
        <v>web</v>
      </c>
      <c r="S560" s="12">
        <f t="shared" si="52"/>
        <v>42087.841493055559</v>
      </c>
      <c r="T560" s="12">
        <f t="shared" si="53"/>
        <v>42057.883159722223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6">
        <v>1</v>
      </c>
      <c r="M561" t="b">
        <v>0</v>
      </c>
      <c r="N561" s="6" t="s">
        <v>8272</v>
      </c>
      <c r="O561" s="5">
        <f t="shared" si="48"/>
        <v>2.0833333333333336E-2</v>
      </c>
      <c r="P561" s="5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2">
        <f t="shared" si="52"/>
        <v>42351.283101851848</v>
      </c>
      <c r="T561" s="12">
        <f t="shared" si="53"/>
        <v>42321.283101851848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6">
        <v>3</v>
      </c>
      <c r="M562" t="b">
        <v>0</v>
      </c>
      <c r="N562" s="6" t="s">
        <v>8272</v>
      </c>
      <c r="O562" s="5">
        <f t="shared" si="48"/>
        <v>1.2E-2</v>
      </c>
      <c r="P562" s="5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2">
        <f t="shared" si="52"/>
        <v>41990.771354166667</v>
      </c>
      <c r="T562" s="12">
        <f t="shared" si="53"/>
        <v>41960.771354166667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6">
        <v>2</v>
      </c>
      <c r="M563" t="b">
        <v>0</v>
      </c>
      <c r="N563" s="6" t="s">
        <v>8272</v>
      </c>
      <c r="O563" s="5">
        <f t="shared" si="48"/>
        <v>0.36666666666666664</v>
      </c>
      <c r="P563" s="5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2">
        <f t="shared" si="52"/>
        <v>42303.658715277779</v>
      </c>
      <c r="T563" s="12">
        <f t="shared" si="53"/>
        <v>42268.658715277779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6">
        <v>0</v>
      </c>
      <c r="M564" t="b">
        <v>0</v>
      </c>
      <c r="N564" s="6" t="s">
        <v>8272</v>
      </c>
      <c r="O564" s="5">
        <f t="shared" si="48"/>
        <v>0</v>
      </c>
      <c r="P564" s="5" t="e">
        <f t="shared" si="49"/>
        <v>#DIV/0!</v>
      </c>
      <c r="Q564" s="6" t="str">
        <f t="shared" si="50"/>
        <v>technology</v>
      </c>
      <c r="R564" s="6" t="str">
        <f t="shared" si="51"/>
        <v>web</v>
      </c>
      <c r="S564" s="12">
        <f t="shared" si="52"/>
        <v>42722.389062500006</v>
      </c>
      <c r="T564" s="12">
        <f t="shared" si="53"/>
        <v>42692.389062500006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6">
        <v>2</v>
      </c>
      <c r="M565" t="b">
        <v>0</v>
      </c>
      <c r="N565" s="6" t="s">
        <v>8272</v>
      </c>
      <c r="O565" s="5">
        <f t="shared" si="48"/>
        <v>9.0666666666666659E-2</v>
      </c>
      <c r="P565" s="5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2">
        <f t="shared" si="52"/>
        <v>42052.069988425923</v>
      </c>
      <c r="T565" s="12">
        <f t="shared" si="53"/>
        <v>42022.069988425923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6">
        <v>1</v>
      </c>
      <c r="M566" t="b">
        <v>0</v>
      </c>
      <c r="N566" s="6" t="s">
        <v>8272</v>
      </c>
      <c r="O566" s="5">
        <f t="shared" si="48"/>
        <v>5.5555555555555558E-3</v>
      </c>
      <c r="P566" s="5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2">
        <f t="shared" si="52"/>
        <v>42441.942997685182</v>
      </c>
      <c r="T566" s="12">
        <f t="shared" si="53"/>
        <v>42411.942997685182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6">
        <v>0</v>
      </c>
      <c r="M567" t="b">
        <v>0</v>
      </c>
      <c r="N567" s="6" t="s">
        <v>8272</v>
      </c>
      <c r="O567" s="5">
        <f t="shared" si="48"/>
        <v>0</v>
      </c>
      <c r="P567" s="5" t="e">
        <f t="shared" si="49"/>
        <v>#DIV/0!</v>
      </c>
      <c r="Q567" s="6" t="str">
        <f t="shared" si="50"/>
        <v>technology</v>
      </c>
      <c r="R567" s="6" t="str">
        <f t="shared" si="51"/>
        <v>web</v>
      </c>
      <c r="S567" s="12">
        <f t="shared" si="52"/>
        <v>42195.785289351858</v>
      </c>
      <c r="T567" s="12">
        <f t="shared" si="53"/>
        <v>42165.785289351858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6">
        <v>1</v>
      </c>
      <c r="M568" t="b">
        <v>0</v>
      </c>
      <c r="N568" s="6" t="s">
        <v>8272</v>
      </c>
      <c r="O568" s="5">
        <f t="shared" si="48"/>
        <v>0.02</v>
      </c>
      <c r="P568" s="5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2">
        <f t="shared" si="52"/>
        <v>42565.68440972222</v>
      </c>
      <c r="T568" s="12">
        <f t="shared" si="53"/>
        <v>42535.68440972222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6">
        <v>0</v>
      </c>
      <c r="M569" t="b">
        <v>0</v>
      </c>
      <c r="N569" s="6" t="s">
        <v>8272</v>
      </c>
      <c r="O569" s="5">
        <f t="shared" si="48"/>
        <v>0</v>
      </c>
      <c r="P569" s="5" t="e">
        <f t="shared" si="49"/>
        <v>#DIV/0!</v>
      </c>
      <c r="Q569" s="6" t="str">
        <f t="shared" si="50"/>
        <v>technology</v>
      </c>
      <c r="R569" s="6" t="str">
        <f t="shared" si="51"/>
        <v>web</v>
      </c>
      <c r="S569" s="12">
        <f t="shared" si="52"/>
        <v>42005.842523148152</v>
      </c>
      <c r="T569" s="12">
        <f t="shared" si="53"/>
        <v>41975.842523148152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6">
        <v>5</v>
      </c>
      <c r="M570" t="b">
        <v>0</v>
      </c>
      <c r="N570" s="6" t="s">
        <v>8272</v>
      </c>
      <c r="O570" s="5">
        <f t="shared" si="48"/>
        <v>1</v>
      </c>
      <c r="P570" s="5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2">
        <f t="shared" si="52"/>
        <v>42385.458333333328</v>
      </c>
      <c r="T570" s="12">
        <f t="shared" si="53"/>
        <v>42348.9215625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6">
        <v>1</v>
      </c>
      <c r="M571" t="b">
        <v>0</v>
      </c>
      <c r="N571" s="6" t="s">
        <v>8272</v>
      </c>
      <c r="O571" s="5">
        <f t="shared" si="48"/>
        <v>0.8</v>
      </c>
      <c r="P571" s="5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2">
        <f t="shared" si="52"/>
        <v>42370.847361111111</v>
      </c>
      <c r="T571" s="12">
        <f t="shared" si="53"/>
        <v>42340.847361111111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6">
        <v>1</v>
      </c>
      <c r="M572" t="b">
        <v>0</v>
      </c>
      <c r="N572" s="6" t="s">
        <v>8272</v>
      </c>
      <c r="O572" s="5">
        <f t="shared" si="48"/>
        <v>0.16705882352941176</v>
      </c>
      <c r="P572" s="5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2">
        <f t="shared" si="52"/>
        <v>42418.798252314817</v>
      </c>
      <c r="T572" s="12">
        <f t="shared" si="53"/>
        <v>42388.798252314817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6">
        <v>2</v>
      </c>
      <c r="M573" t="b">
        <v>0</v>
      </c>
      <c r="N573" s="6" t="s">
        <v>8272</v>
      </c>
      <c r="O573" s="5">
        <f t="shared" si="48"/>
        <v>0.42399999999999999</v>
      </c>
      <c r="P573" s="5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2">
        <f t="shared" si="52"/>
        <v>42212.165972222225</v>
      </c>
      <c r="T573" s="12">
        <f t="shared" si="53"/>
        <v>42192.816238425927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6">
        <v>0</v>
      </c>
      <c r="M574" t="b">
        <v>0</v>
      </c>
      <c r="N574" s="6" t="s">
        <v>8272</v>
      </c>
      <c r="O574" s="5">
        <f t="shared" si="48"/>
        <v>0</v>
      </c>
      <c r="P574" s="5" t="e">
        <f t="shared" si="49"/>
        <v>#DIV/0!</v>
      </c>
      <c r="Q574" s="6" t="str">
        <f t="shared" si="50"/>
        <v>technology</v>
      </c>
      <c r="R574" s="6" t="str">
        <f t="shared" si="51"/>
        <v>web</v>
      </c>
      <c r="S574" s="12">
        <f t="shared" si="52"/>
        <v>42312.757962962962</v>
      </c>
      <c r="T574" s="12">
        <f t="shared" si="53"/>
        <v>42282.71629629629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6">
        <v>9</v>
      </c>
      <c r="M575" t="b">
        <v>0</v>
      </c>
      <c r="N575" s="6" t="s">
        <v>8272</v>
      </c>
      <c r="O575" s="5">
        <f t="shared" si="48"/>
        <v>0.38925389253892539</v>
      </c>
      <c r="P575" s="5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2">
        <f t="shared" si="52"/>
        <v>42022.05</v>
      </c>
      <c r="T575" s="12">
        <f t="shared" si="53"/>
        <v>41963.050127314811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6">
        <v>4</v>
      </c>
      <c r="M576" t="b">
        <v>0</v>
      </c>
      <c r="N576" s="6" t="s">
        <v>8272</v>
      </c>
      <c r="O576" s="5">
        <f t="shared" si="48"/>
        <v>0.7155635062611807</v>
      </c>
      <c r="P576" s="5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2">
        <f t="shared" si="52"/>
        <v>42662.443368055552</v>
      </c>
      <c r="T576" s="12">
        <f t="shared" si="53"/>
        <v>42632.443368055552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6">
        <v>4</v>
      </c>
      <c r="M577" t="b">
        <v>0</v>
      </c>
      <c r="N577" s="6" t="s">
        <v>8272</v>
      </c>
      <c r="O577" s="5">
        <f t="shared" si="48"/>
        <v>0.43166666666666664</v>
      </c>
      <c r="P577" s="5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2">
        <f t="shared" si="52"/>
        <v>42168.692627314813</v>
      </c>
      <c r="T577" s="12">
        <f t="shared" si="53"/>
        <v>42138.692627314813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6">
        <v>1</v>
      </c>
      <c r="M578" t="b">
        <v>0</v>
      </c>
      <c r="N578" s="6" t="s">
        <v>8272</v>
      </c>
      <c r="O578" s="5">
        <f t="shared" ref="O578:O641" si="54">E578/D578*100</f>
        <v>1.25E-3</v>
      </c>
      <c r="P578" s="5">
        <f t="shared" ref="P578:P641" si="55">E578/L578</f>
        <v>1</v>
      </c>
      <c r="Q578" s="6" t="str">
        <f t="shared" si="50"/>
        <v>technology</v>
      </c>
      <c r="R578" s="6" t="str">
        <f t="shared" si="51"/>
        <v>web</v>
      </c>
      <c r="S578" s="12">
        <f t="shared" si="52"/>
        <v>42091.43</v>
      </c>
      <c r="T578" s="12">
        <f t="shared" si="53"/>
        <v>42031.471666666665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6">
        <v>1</v>
      </c>
      <c r="M579" t="b">
        <v>0</v>
      </c>
      <c r="N579" s="6" t="s">
        <v>8272</v>
      </c>
      <c r="O579" s="5">
        <f t="shared" si="54"/>
        <v>0.2</v>
      </c>
      <c r="P579" s="5">
        <f t="shared" si="55"/>
        <v>10</v>
      </c>
      <c r="Q579" s="6" t="str">
        <f t="shared" ref="Q579:Q642" si="56">LEFT(N579, FIND("/",N579)-1)</f>
        <v>technology</v>
      </c>
      <c r="R579" s="6" t="str">
        <f t="shared" ref="R579:R642" si="57">RIGHT(N579,LEN(N579)-FIND("/",N579))</f>
        <v>web</v>
      </c>
      <c r="S579" s="12">
        <f t="shared" ref="S579:S642" si="58">(((I579/60)/60)/24)+DATE(1970,1,1)</f>
        <v>42510.589143518519</v>
      </c>
      <c r="T579" s="12">
        <f t="shared" ref="T579:T642" si="59">(((J579/60)/60)/24)+DATE(1970,1,1)</f>
        <v>42450.589143518519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6">
        <v>7</v>
      </c>
      <c r="M580" t="b">
        <v>0</v>
      </c>
      <c r="N580" s="6" t="s">
        <v>8272</v>
      </c>
      <c r="O580" s="5">
        <f t="shared" si="54"/>
        <v>1.12E-2</v>
      </c>
      <c r="P580" s="5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2">
        <f t="shared" si="58"/>
        <v>42254.578622685185</v>
      </c>
      <c r="T580" s="12">
        <f t="shared" si="59"/>
        <v>42230.578622685185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6">
        <v>5</v>
      </c>
      <c r="M581" t="b">
        <v>0</v>
      </c>
      <c r="N581" s="6" t="s">
        <v>8272</v>
      </c>
      <c r="O581" s="5">
        <f t="shared" si="54"/>
        <v>1.4583333333333333</v>
      </c>
      <c r="P581" s="5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2">
        <f t="shared" si="58"/>
        <v>41998.852118055554</v>
      </c>
      <c r="T581" s="12">
        <f t="shared" si="59"/>
        <v>41968.852118055554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6">
        <v>1</v>
      </c>
      <c r="M582" t="b">
        <v>0</v>
      </c>
      <c r="N582" s="6" t="s">
        <v>8272</v>
      </c>
      <c r="O582" s="5">
        <f t="shared" si="54"/>
        <v>3.3333333333333333E-2</v>
      </c>
      <c r="P582" s="5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2">
        <f t="shared" si="58"/>
        <v>42635.908182870371</v>
      </c>
      <c r="T582" s="12">
        <f t="shared" si="59"/>
        <v>42605.908182870371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6">
        <v>0</v>
      </c>
      <c r="M583" t="b">
        <v>0</v>
      </c>
      <c r="N583" s="6" t="s">
        <v>8272</v>
      </c>
      <c r="O583" s="5">
        <f t="shared" si="54"/>
        <v>0</v>
      </c>
      <c r="P583" s="5" t="e">
        <f t="shared" si="55"/>
        <v>#DIV/0!</v>
      </c>
      <c r="Q583" s="6" t="str">
        <f t="shared" si="56"/>
        <v>technology</v>
      </c>
      <c r="R583" s="6" t="str">
        <f t="shared" si="57"/>
        <v>web</v>
      </c>
      <c r="S583" s="12">
        <f t="shared" si="58"/>
        <v>42218.012777777782</v>
      </c>
      <c r="T583" s="12">
        <f t="shared" si="59"/>
        <v>42188.012777777782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6">
        <v>0</v>
      </c>
      <c r="M584" t="b">
        <v>0</v>
      </c>
      <c r="N584" s="6" t="s">
        <v>8272</v>
      </c>
      <c r="O584" s="5">
        <f t="shared" si="54"/>
        <v>0</v>
      </c>
      <c r="P584" s="5" t="e">
        <f t="shared" si="55"/>
        <v>#DIV/0!</v>
      </c>
      <c r="Q584" s="6" t="str">
        <f t="shared" si="56"/>
        <v>technology</v>
      </c>
      <c r="R584" s="6" t="str">
        <f t="shared" si="57"/>
        <v>web</v>
      </c>
      <c r="S584" s="12">
        <f t="shared" si="58"/>
        <v>42078.75</v>
      </c>
      <c r="T584" s="12">
        <f t="shared" si="59"/>
        <v>42055.739803240736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6">
        <v>1</v>
      </c>
      <c r="M585" t="b">
        <v>0</v>
      </c>
      <c r="N585" s="6" t="s">
        <v>8272</v>
      </c>
      <c r="O585" s="5">
        <f t="shared" si="54"/>
        <v>1.1111111111111112E-2</v>
      </c>
      <c r="P585" s="5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2">
        <f t="shared" si="58"/>
        <v>42082.896840277783</v>
      </c>
      <c r="T585" s="12">
        <f t="shared" si="59"/>
        <v>42052.93850694444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6">
        <v>2</v>
      </c>
      <c r="M586" t="b">
        <v>0</v>
      </c>
      <c r="N586" s="6" t="s">
        <v>8272</v>
      </c>
      <c r="O586" s="5">
        <f t="shared" si="54"/>
        <v>1</v>
      </c>
      <c r="P586" s="5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2">
        <f t="shared" si="58"/>
        <v>42079.674953703703</v>
      </c>
      <c r="T586" s="12">
        <f t="shared" si="59"/>
        <v>42049.716620370367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6">
        <v>0</v>
      </c>
      <c r="M587" t="b">
        <v>0</v>
      </c>
      <c r="N587" s="6" t="s">
        <v>8272</v>
      </c>
      <c r="O587" s="5">
        <f t="shared" si="54"/>
        <v>0</v>
      </c>
      <c r="P587" s="5" t="e">
        <f t="shared" si="55"/>
        <v>#DIV/0!</v>
      </c>
      <c r="Q587" s="6" t="str">
        <f t="shared" si="56"/>
        <v>technology</v>
      </c>
      <c r="R587" s="6" t="str">
        <f t="shared" si="57"/>
        <v>web</v>
      </c>
      <c r="S587" s="12">
        <f t="shared" si="58"/>
        <v>42339</v>
      </c>
      <c r="T587" s="12">
        <f t="shared" si="59"/>
        <v>42283.3909375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6">
        <v>4</v>
      </c>
      <c r="M588" t="b">
        <v>0</v>
      </c>
      <c r="N588" s="6" t="s">
        <v>8272</v>
      </c>
      <c r="O588" s="5">
        <f t="shared" si="54"/>
        <v>0.55999999999999994</v>
      </c>
      <c r="P588" s="5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2">
        <f t="shared" si="58"/>
        <v>42050.854247685187</v>
      </c>
      <c r="T588" s="12">
        <f t="shared" si="59"/>
        <v>42020.854247685187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6">
        <v>7</v>
      </c>
      <c r="M589" t="b">
        <v>0</v>
      </c>
      <c r="N589" s="6" t="s">
        <v>8272</v>
      </c>
      <c r="O589" s="5">
        <f t="shared" si="54"/>
        <v>9.0833333333333339</v>
      </c>
      <c r="P589" s="5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2">
        <f t="shared" si="58"/>
        <v>42110.757326388892</v>
      </c>
      <c r="T589" s="12">
        <f t="shared" si="59"/>
        <v>42080.757326388892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6">
        <v>2</v>
      </c>
      <c r="M590" t="b">
        <v>0</v>
      </c>
      <c r="N590" s="6" t="s">
        <v>8272</v>
      </c>
      <c r="O590" s="5">
        <f t="shared" si="54"/>
        <v>3.3444444444444441</v>
      </c>
      <c r="P590" s="5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2">
        <f t="shared" si="58"/>
        <v>42691.811180555553</v>
      </c>
      <c r="T590" s="12">
        <f t="shared" si="59"/>
        <v>42631.769513888896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6">
        <v>1</v>
      </c>
      <c r="M591" t="b">
        <v>0</v>
      </c>
      <c r="N591" s="6" t="s">
        <v>8272</v>
      </c>
      <c r="O591" s="5">
        <f t="shared" si="54"/>
        <v>1.3333333333333334E-2</v>
      </c>
      <c r="P591" s="5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2">
        <f t="shared" si="58"/>
        <v>42193.614571759259</v>
      </c>
      <c r="T591" s="12">
        <f t="shared" si="59"/>
        <v>42178.614571759259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6">
        <v>9</v>
      </c>
      <c r="M592" t="b">
        <v>0</v>
      </c>
      <c r="N592" s="6" t="s">
        <v>8272</v>
      </c>
      <c r="O592" s="5">
        <f t="shared" si="54"/>
        <v>4.46</v>
      </c>
      <c r="P592" s="5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2">
        <f t="shared" si="58"/>
        <v>42408.542361111111</v>
      </c>
      <c r="T592" s="12">
        <f t="shared" si="59"/>
        <v>42377.554756944446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6">
        <v>2</v>
      </c>
      <c r="M593" t="b">
        <v>0</v>
      </c>
      <c r="N593" s="6" t="s">
        <v>8272</v>
      </c>
      <c r="O593" s="5">
        <f t="shared" si="54"/>
        <v>6.0999999999999999E-2</v>
      </c>
      <c r="P593" s="5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2">
        <f t="shared" si="58"/>
        <v>42207.543171296296</v>
      </c>
      <c r="T593" s="12">
        <f t="shared" si="59"/>
        <v>42177.543171296296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6">
        <v>1</v>
      </c>
      <c r="M594" t="b">
        <v>0</v>
      </c>
      <c r="N594" s="6" t="s">
        <v>8272</v>
      </c>
      <c r="O594" s="5">
        <f t="shared" si="54"/>
        <v>3.3333333333333335</v>
      </c>
      <c r="P594" s="5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2">
        <f t="shared" si="58"/>
        <v>41976.232175925921</v>
      </c>
      <c r="T594" s="12">
        <f t="shared" si="59"/>
        <v>41946.232175925928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6">
        <v>7</v>
      </c>
      <c r="M595" t="b">
        <v>0</v>
      </c>
      <c r="N595" s="6" t="s">
        <v>8272</v>
      </c>
      <c r="O595" s="5">
        <f t="shared" si="54"/>
        <v>23</v>
      </c>
      <c r="P595" s="5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2">
        <f t="shared" si="58"/>
        <v>42100.635937500003</v>
      </c>
      <c r="T595" s="12">
        <f t="shared" si="59"/>
        <v>42070.677604166667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6">
        <v>2</v>
      </c>
      <c r="M596" t="b">
        <v>0</v>
      </c>
      <c r="N596" s="6" t="s">
        <v>8272</v>
      </c>
      <c r="O596" s="5">
        <f t="shared" si="54"/>
        <v>0.104</v>
      </c>
      <c r="P596" s="5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2">
        <f t="shared" si="58"/>
        <v>42476.780162037037</v>
      </c>
      <c r="T596" s="12">
        <f t="shared" si="59"/>
        <v>42446.780162037037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6">
        <v>8</v>
      </c>
      <c r="M597" t="b">
        <v>0</v>
      </c>
      <c r="N597" s="6" t="s">
        <v>8272</v>
      </c>
      <c r="O597" s="5">
        <f t="shared" si="54"/>
        <v>0.42599999999999999</v>
      </c>
      <c r="P597" s="5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2">
        <f t="shared" si="58"/>
        <v>42128.069884259254</v>
      </c>
      <c r="T597" s="12">
        <f t="shared" si="59"/>
        <v>42083.069884259254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6">
        <v>2</v>
      </c>
      <c r="M598" t="b">
        <v>0</v>
      </c>
      <c r="N598" s="6" t="s">
        <v>8272</v>
      </c>
      <c r="O598" s="5">
        <f t="shared" si="54"/>
        <v>0.03</v>
      </c>
      <c r="P598" s="5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2">
        <f t="shared" si="58"/>
        <v>42676.896898148145</v>
      </c>
      <c r="T598" s="12">
        <f t="shared" si="59"/>
        <v>42646.896898148145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6">
        <v>2</v>
      </c>
      <c r="M599" t="b">
        <v>0</v>
      </c>
      <c r="N599" s="6" t="s">
        <v>8272</v>
      </c>
      <c r="O599" s="5">
        <f t="shared" si="54"/>
        <v>0.26666666666666666</v>
      </c>
      <c r="P599" s="5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2">
        <f t="shared" si="58"/>
        <v>42582.666666666672</v>
      </c>
      <c r="T599" s="12">
        <f t="shared" si="59"/>
        <v>42545.705266203702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6">
        <v>7</v>
      </c>
      <c r="M600" t="b">
        <v>0</v>
      </c>
      <c r="N600" s="6" t="s">
        <v>8272</v>
      </c>
      <c r="O600" s="5">
        <f t="shared" si="54"/>
        <v>34</v>
      </c>
      <c r="P600" s="5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2">
        <f t="shared" si="58"/>
        <v>41978.00209490741</v>
      </c>
      <c r="T600" s="12">
        <f t="shared" si="59"/>
        <v>41948.00209490741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6">
        <v>2</v>
      </c>
      <c r="M601" t="b">
        <v>0</v>
      </c>
      <c r="N601" s="6" t="s">
        <v>8272</v>
      </c>
      <c r="O601" s="5">
        <f t="shared" si="54"/>
        <v>6.2E-2</v>
      </c>
      <c r="P601" s="5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2">
        <f t="shared" si="58"/>
        <v>42071.636111111111</v>
      </c>
      <c r="T601" s="12">
        <f t="shared" si="59"/>
        <v>42047.812523148154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6">
        <v>1</v>
      </c>
      <c r="M602" t="b">
        <v>0</v>
      </c>
      <c r="N602" s="6" t="s">
        <v>8272</v>
      </c>
      <c r="O602" s="5">
        <f t="shared" si="54"/>
        <v>2</v>
      </c>
      <c r="P602" s="5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2">
        <f t="shared" si="58"/>
        <v>42133.798171296294</v>
      </c>
      <c r="T602" s="12">
        <f t="shared" si="59"/>
        <v>42073.798171296294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6">
        <v>6</v>
      </c>
      <c r="M603" t="b">
        <v>0</v>
      </c>
      <c r="N603" s="6" t="s">
        <v>8272</v>
      </c>
      <c r="O603" s="5">
        <f t="shared" si="54"/>
        <v>1.4000000000000001</v>
      </c>
      <c r="P603" s="5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2">
        <f t="shared" si="58"/>
        <v>41999.858090277776</v>
      </c>
      <c r="T603" s="12">
        <f t="shared" si="59"/>
        <v>41969.858090277776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6">
        <v>0</v>
      </c>
      <c r="M604" t="b">
        <v>0</v>
      </c>
      <c r="N604" s="6" t="s">
        <v>8272</v>
      </c>
      <c r="O604" s="5">
        <f t="shared" si="54"/>
        <v>0</v>
      </c>
      <c r="P604" s="5" t="e">
        <f t="shared" si="55"/>
        <v>#DIV/0!</v>
      </c>
      <c r="Q604" s="6" t="str">
        <f t="shared" si="56"/>
        <v>technology</v>
      </c>
      <c r="R604" s="6" t="str">
        <f t="shared" si="57"/>
        <v>web</v>
      </c>
      <c r="S604" s="12">
        <f t="shared" si="58"/>
        <v>42173.79415509259</v>
      </c>
      <c r="T604" s="12">
        <f t="shared" si="59"/>
        <v>42143.79415509259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6">
        <v>13</v>
      </c>
      <c r="M605" t="b">
        <v>0</v>
      </c>
      <c r="N605" s="6" t="s">
        <v>8272</v>
      </c>
      <c r="O605" s="5">
        <f t="shared" si="54"/>
        <v>3.9334666666666664</v>
      </c>
      <c r="P605" s="5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2">
        <f t="shared" si="58"/>
        <v>41865.639155092591</v>
      </c>
      <c r="T605" s="12">
        <f t="shared" si="59"/>
        <v>41835.639155092591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6">
        <v>0</v>
      </c>
      <c r="M606" t="b">
        <v>0</v>
      </c>
      <c r="N606" s="6" t="s">
        <v>8272</v>
      </c>
      <c r="O606" s="5">
        <f t="shared" si="54"/>
        <v>0</v>
      </c>
      <c r="P606" s="5" t="e">
        <f t="shared" si="55"/>
        <v>#DIV/0!</v>
      </c>
      <c r="Q606" s="6" t="str">
        <f t="shared" si="56"/>
        <v>technology</v>
      </c>
      <c r="R606" s="6" t="str">
        <f t="shared" si="57"/>
        <v>web</v>
      </c>
      <c r="S606" s="12">
        <f t="shared" si="58"/>
        <v>41879.035370370373</v>
      </c>
      <c r="T606" s="12">
        <f t="shared" si="59"/>
        <v>41849.035370370373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6">
        <v>8</v>
      </c>
      <c r="M607" t="b">
        <v>0</v>
      </c>
      <c r="N607" s="6" t="s">
        <v>8272</v>
      </c>
      <c r="O607" s="5">
        <f t="shared" si="54"/>
        <v>2.62</v>
      </c>
      <c r="P607" s="5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2">
        <f t="shared" si="58"/>
        <v>42239.357731481476</v>
      </c>
      <c r="T607" s="12">
        <f t="shared" si="59"/>
        <v>42194.357731481476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6">
        <v>1</v>
      </c>
      <c r="M608" t="b">
        <v>0</v>
      </c>
      <c r="N608" s="6" t="s">
        <v>8272</v>
      </c>
      <c r="O608" s="5">
        <f t="shared" si="54"/>
        <v>0.2</v>
      </c>
      <c r="P608" s="5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2">
        <f t="shared" si="58"/>
        <v>42148.625</v>
      </c>
      <c r="T608" s="12">
        <f t="shared" si="59"/>
        <v>42102.650567129633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6">
        <v>0</v>
      </c>
      <c r="M609" t="b">
        <v>0</v>
      </c>
      <c r="N609" s="6" t="s">
        <v>8272</v>
      </c>
      <c r="O609" s="5">
        <f t="shared" si="54"/>
        <v>0</v>
      </c>
      <c r="P609" s="5" t="e">
        <f t="shared" si="55"/>
        <v>#DIV/0!</v>
      </c>
      <c r="Q609" s="6" t="str">
        <f t="shared" si="56"/>
        <v>technology</v>
      </c>
      <c r="R609" s="6" t="str">
        <f t="shared" si="57"/>
        <v>web</v>
      </c>
      <c r="S609" s="12">
        <f t="shared" si="58"/>
        <v>42330.867314814815</v>
      </c>
      <c r="T609" s="12">
        <f t="shared" si="59"/>
        <v>42300.825648148151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6">
        <v>5</v>
      </c>
      <c r="M610" t="b">
        <v>0</v>
      </c>
      <c r="N610" s="6" t="s">
        <v>8272</v>
      </c>
      <c r="O610" s="5">
        <f t="shared" si="54"/>
        <v>0.97400000000000009</v>
      </c>
      <c r="P610" s="5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2">
        <f t="shared" si="58"/>
        <v>42170.921064814815</v>
      </c>
      <c r="T610" s="12">
        <f t="shared" si="59"/>
        <v>42140.921064814815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6">
        <v>1</v>
      </c>
      <c r="M611" t="b">
        <v>0</v>
      </c>
      <c r="N611" s="6" t="s">
        <v>8272</v>
      </c>
      <c r="O611" s="5">
        <f t="shared" si="54"/>
        <v>0.64102564102564097</v>
      </c>
      <c r="P611" s="5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2">
        <f t="shared" si="58"/>
        <v>42337.075740740736</v>
      </c>
      <c r="T611" s="12">
        <f t="shared" si="59"/>
        <v>42307.034074074079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6">
        <v>0</v>
      </c>
      <c r="M612" t="b">
        <v>0</v>
      </c>
      <c r="N612" s="6" t="s">
        <v>8272</v>
      </c>
      <c r="O612" s="5">
        <f t="shared" si="54"/>
        <v>0</v>
      </c>
      <c r="P612" s="5" t="e">
        <f t="shared" si="55"/>
        <v>#DIV/0!</v>
      </c>
      <c r="Q612" s="6" t="str">
        <f t="shared" si="56"/>
        <v>technology</v>
      </c>
      <c r="R612" s="6" t="str">
        <f t="shared" si="57"/>
        <v>web</v>
      </c>
      <c r="S612" s="12">
        <f t="shared" si="58"/>
        <v>42116.83085648148</v>
      </c>
      <c r="T612" s="12">
        <f t="shared" si="59"/>
        <v>42086.83085648148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6">
        <v>0</v>
      </c>
      <c r="M613" t="b">
        <v>0</v>
      </c>
      <c r="N613" s="6" t="s">
        <v>8272</v>
      </c>
      <c r="O613" s="5">
        <f t="shared" si="54"/>
        <v>0</v>
      </c>
      <c r="P613" s="5" t="e">
        <f t="shared" si="55"/>
        <v>#DIV/0!</v>
      </c>
      <c r="Q613" s="6" t="str">
        <f t="shared" si="56"/>
        <v>technology</v>
      </c>
      <c r="R613" s="6" t="str">
        <f t="shared" si="57"/>
        <v>web</v>
      </c>
      <c r="S613" s="12">
        <f t="shared" si="58"/>
        <v>42388.560613425929</v>
      </c>
      <c r="T613" s="12">
        <f t="shared" si="59"/>
        <v>42328.560613425929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6">
        <v>0</v>
      </c>
      <c r="M614" t="b">
        <v>0</v>
      </c>
      <c r="N614" s="6" t="s">
        <v>8272</v>
      </c>
      <c r="O614" s="5">
        <f t="shared" si="54"/>
        <v>0</v>
      </c>
      <c r="P614" s="5" t="e">
        <f t="shared" si="55"/>
        <v>#DIV/0!</v>
      </c>
      <c r="Q614" s="6" t="str">
        <f t="shared" si="56"/>
        <v>technology</v>
      </c>
      <c r="R614" s="6" t="str">
        <f t="shared" si="57"/>
        <v>web</v>
      </c>
      <c r="S614" s="12">
        <f t="shared" si="58"/>
        <v>42615.031782407401</v>
      </c>
      <c r="T614" s="12">
        <f t="shared" si="59"/>
        <v>42585.031782407401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6">
        <v>121</v>
      </c>
      <c r="M615" t="b">
        <v>0</v>
      </c>
      <c r="N615" s="6" t="s">
        <v>8272</v>
      </c>
      <c r="O615" s="5">
        <f t="shared" si="54"/>
        <v>21.363333333333333</v>
      </c>
      <c r="P615" s="5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2">
        <f t="shared" si="58"/>
        <v>42278.207638888889</v>
      </c>
      <c r="T615" s="12">
        <f t="shared" si="59"/>
        <v>42247.496759259258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6">
        <v>0</v>
      </c>
      <c r="M616" t="b">
        <v>0</v>
      </c>
      <c r="N616" s="6" t="s">
        <v>8272</v>
      </c>
      <c r="O616" s="5">
        <f t="shared" si="54"/>
        <v>0</v>
      </c>
      <c r="P616" s="5" t="e">
        <f t="shared" si="55"/>
        <v>#DIV/0!</v>
      </c>
      <c r="Q616" s="6" t="str">
        <f t="shared" si="56"/>
        <v>technology</v>
      </c>
      <c r="R616" s="6" t="str">
        <f t="shared" si="57"/>
        <v>web</v>
      </c>
      <c r="S616" s="12">
        <f t="shared" si="58"/>
        <v>42545.061805555553</v>
      </c>
      <c r="T616" s="12">
        <f t="shared" si="59"/>
        <v>42515.061805555553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6">
        <v>0</v>
      </c>
      <c r="M617" t="b">
        <v>0</v>
      </c>
      <c r="N617" s="6" t="s">
        <v>8272</v>
      </c>
      <c r="O617" s="5">
        <f t="shared" si="54"/>
        <v>0</v>
      </c>
      <c r="P617" s="5" t="e">
        <f t="shared" si="55"/>
        <v>#DIV/0!</v>
      </c>
      <c r="Q617" s="6" t="str">
        <f t="shared" si="56"/>
        <v>technology</v>
      </c>
      <c r="R617" s="6" t="str">
        <f t="shared" si="57"/>
        <v>web</v>
      </c>
      <c r="S617" s="12">
        <f t="shared" si="58"/>
        <v>42272.122210648144</v>
      </c>
      <c r="T617" s="12">
        <f t="shared" si="59"/>
        <v>42242.122210648144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6">
        <v>0</v>
      </c>
      <c r="M618" t="b">
        <v>0</v>
      </c>
      <c r="N618" s="6" t="s">
        <v>8272</v>
      </c>
      <c r="O618" s="5">
        <f t="shared" si="54"/>
        <v>0</v>
      </c>
      <c r="P618" s="5" t="e">
        <f t="shared" si="55"/>
        <v>#DIV/0!</v>
      </c>
      <c r="Q618" s="6" t="str">
        <f t="shared" si="56"/>
        <v>technology</v>
      </c>
      <c r="R618" s="6" t="str">
        <f t="shared" si="57"/>
        <v>web</v>
      </c>
      <c r="S618" s="12">
        <f t="shared" si="58"/>
        <v>42791.376238425932</v>
      </c>
      <c r="T618" s="12">
        <f t="shared" si="59"/>
        <v>42761.376238425932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6">
        <v>3</v>
      </c>
      <c r="M619" t="b">
        <v>0</v>
      </c>
      <c r="N619" s="6" t="s">
        <v>8272</v>
      </c>
      <c r="O619" s="5">
        <f t="shared" si="54"/>
        <v>3</v>
      </c>
      <c r="P619" s="5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2">
        <f t="shared" si="58"/>
        <v>42132.343090277776</v>
      </c>
      <c r="T619" s="12">
        <f t="shared" si="59"/>
        <v>42087.343090277776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6">
        <v>0</v>
      </c>
      <c r="M620" t="b">
        <v>0</v>
      </c>
      <c r="N620" s="6" t="s">
        <v>8272</v>
      </c>
      <c r="O620" s="5">
        <f t="shared" si="54"/>
        <v>0</v>
      </c>
      <c r="P620" s="5" t="e">
        <f t="shared" si="55"/>
        <v>#DIV/0!</v>
      </c>
      <c r="Q620" s="6" t="str">
        <f t="shared" si="56"/>
        <v>technology</v>
      </c>
      <c r="R620" s="6" t="str">
        <f t="shared" si="57"/>
        <v>web</v>
      </c>
      <c r="S620" s="12">
        <f t="shared" si="58"/>
        <v>42347.810219907406</v>
      </c>
      <c r="T620" s="12">
        <f t="shared" si="59"/>
        <v>42317.810219907406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6">
        <v>1</v>
      </c>
      <c r="M621" t="b">
        <v>0</v>
      </c>
      <c r="N621" s="6" t="s">
        <v>8272</v>
      </c>
      <c r="O621" s="5">
        <f t="shared" si="54"/>
        <v>3.9999999999999996E-5</v>
      </c>
      <c r="P621" s="5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2">
        <f t="shared" si="58"/>
        <v>41968.692013888889</v>
      </c>
      <c r="T621" s="12">
        <f t="shared" si="59"/>
        <v>41908.650347222225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6">
        <v>1</v>
      </c>
      <c r="M622" t="b">
        <v>0</v>
      </c>
      <c r="N622" s="6" t="s">
        <v>8272</v>
      </c>
      <c r="O622" s="5">
        <f t="shared" si="54"/>
        <v>1</v>
      </c>
      <c r="P622" s="5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2">
        <f t="shared" si="58"/>
        <v>41876.716874999998</v>
      </c>
      <c r="T622" s="12">
        <f t="shared" si="59"/>
        <v>41831.716874999998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6">
        <v>3</v>
      </c>
      <c r="M623" t="b">
        <v>0</v>
      </c>
      <c r="N623" s="6" t="s">
        <v>8272</v>
      </c>
      <c r="O623" s="5">
        <f t="shared" si="54"/>
        <v>1.044</v>
      </c>
      <c r="P623" s="5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2">
        <f t="shared" si="58"/>
        <v>42558.987696759257</v>
      </c>
      <c r="T623" s="12">
        <f t="shared" si="59"/>
        <v>42528.987696759257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6">
        <v>9</v>
      </c>
      <c r="M624" t="b">
        <v>0</v>
      </c>
      <c r="N624" s="6" t="s">
        <v>8272</v>
      </c>
      <c r="O624" s="5">
        <f t="shared" si="54"/>
        <v>5.6833333333333336</v>
      </c>
      <c r="P624" s="5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2">
        <f t="shared" si="58"/>
        <v>42552.774745370371</v>
      </c>
      <c r="T624" s="12">
        <f t="shared" si="59"/>
        <v>42532.774745370371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6">
        <v>0</v>
      </c>
      <c r="M625" t="b">
        <v>0</v>
      </c>
      <c r="N625" s="6" t="s">
        <v>8272</v>
      </c>
      <c r="O625" s="5">
        <f t="shared" si="54"/>
        <v>0</v>
      </c>
      <c r="P625" s="5" t="e">
        <f t="shared" si="55"/>
        <v>#DIV/0!</v>
      </c>
      <c r="Q625" s="6" t="str">
        <f t="shared" si="56"/>
        <v>technology</v>
      </c>
      <c r="R625" s="6" t="str">
        <f t="shared" si="57"/>
        <v>web</v>
      </c>
      <c r="S625" s="12">
        <f t="shared" si="58"/>
        <v>42152.009224537032</v>
      </c>
      <c r="T625" s="12">
        <f t="shared" si="59"/>
        <v>42122.009224537032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6">
        <v>0</v>
      </c>
      <c r="M626" t="b">
        <v>0</v>
      </c>
      <c r="N626" s="6" t="s">
        <v>8272</v>
      </c>
      <c r="O626" s="5">
        <f t="shared" si="54"/>
        <v>0</v>
      </c>
      <c r="P626" s="5" t="e">
        <f t="shared" si="55"/>
        <v>#DIV/0!</v>
      </c>
      <c r="Q626" s="6" t="str">
        <f t="shared" si="56"/>
        <v>technology</v>
      </c>
      <c r="R626" s="6" t="str">
        <f t="shared" si="57"/>
        <v>web</v>
      </c>
      <c r="S626" s="12">
        <f t="shared" si="58"/>
        <v>42138.988900462966</v>
      </c>
      <c r="T626" s="12">
        <f t="shared" si="59"/>
        <v>42108.988900462966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6">
        <v>0</v>
      </c>
      <c r="M627" t="b">
        <v>0</v>
      </c>
      <c r="N627" s="6" t="s">
        <v>8272</v>
      </c>
      <c r="O627" s="5">
        <f t="shared" si="54"/>
        <v>0</v>
      </c>
      <c r="P627" s="5" t="e">
        <f t="shared" si="55"/>
        <v>#DIV/0!</v>
      </c>
      <c r="Q627" s="6" t="str">
        <f t="shared" si="56"/>
        <v>technology</v>
      </c>
      <c r="R627" s="6" t="str">
        <f t="shared" si="57"/>
        <v>web</v>
      </c>
      <c r="S627" s="12">
        <f t="shared" si="58"/>
        <v>42820.853900462964</v>
      </c>
      <c r="T627" s="12">
        <f t="shared" si="59"/>
        <v>42790.895567129628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6">
        <v>39</v>
      </c>
      <c r="M628" t="b">
        <v>0</v>
      </c>
      <c r="N628" s="6" t="s">
        <v>8272</v>
      </c>
      <c r="O628" s="5">
        <f t="shared" si="54"/>
        <v>17.380000000000003</v>
      </c>
      <c r="P628" s="5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2">
        <f t="shared" si="58"/>
        <v>42231.556944444441</v>
      </c>
      <c r="T628" s="12">
        <f t="shared" si="59"/>
        <v>42198.559479166666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6">
        <v>1</v>
      </c>
      <c r="M629" t="b">
        <v>0</v>
      </c>
      <c r="N629" s="6" t="s">
        <v>8272</v>
      </c>
      <c r="O629" s="5">
        <f t="shared" si="54"/>
        <v>0.02</v>
      </c>
      <c r="P629" s="5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2">
        <f t="shared" si="58"/>
        <v>42443.958333333328</v>
      </c>
      <c r="T629" s="12">
        <f t="shared" si="59"/>
        <v>42384.306840277779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6">
        <v>0</v>
      </c>
      <c r="M630" t="b">
        <v>0</v>
      </c>
      <c r="N630" s="6" t="s">
        <v>8272</v>
      </c>
      <c r="O630" s="5">
        <f t="shared" si="54"/>
        <v>0</v>
      </c>
      <c r="P630" s="5" t="e">
        <f t="shared" si="55"/>
        <v>#DIV/0!</v>
      </c>
      <c r="Q630" s="6" t="str">
        <f t="shared" si="56"/>
        <v>technology</v>
      </c>
      <c r="R630" s="6" t="str">
        <f t="shared" si="57"/>
        <v>web</v>
      </c>
      <c r="S630" s="12">
        <f t="shared" si="58"/>
        <v>41833.692789351851</v>
      </c>
      <c r="T630" s="12">
        <f t="shared" si="59"/>
        <v>41803.692789351851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6">
        <v>3</v>
      </c>
      <c r="M631" t="b">
        <v>0</v>
      </c>
      <c r="N631" s="6" t="s">
        <v>8272</v>
      </c>
      <c r="O631" s="5">
        <f t="shared" si="54"/>
        <v>0.17500000000000002</v>
      </c>
      <c r="P631" s="5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2">
        <f t="shared" si="58"/>
        <v>42504.637824074074</v>
      </c>
      <c r="T631" s="12">
        <f t="shared" si="59"/>
        <v>42474.637824074074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6">
        <v>1</v>
      </c>
      <c r="M632" t="b">
        <v>0</v>
      </c>
      <c r="N632" s="6" t="s">
        <v>8272</v>
      </c>
      <c r="O632" s="5">
        <f t="shared" si="54"/>
        <v>8.3340278356529712E-2</v>
      </c>
      <c r="P632" s="5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2">
        <f t="shared" si="58"/>
        <v>42253.215277777781</v>
      </c>
      <c r="T632" s="12">
        <f t="shared" si="59"/>
        <v>42223.619456018518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6">
        <v>9</v>
      </c>
      <c r="M633" t="b">
        <v>0</v>
      </c>
      <c r="N633" s="6" t="s">
        <v>8272</v>
      </c>
      <c r="O633" s="5">
        <f t="shared" si="54"/>
        <v>1.38</v>
      </c>
      <c r="P633" s="5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2">
        <f t="shared" si="58"/>
        <v>42518.772326388891</v>
      </c>
      <c r="T633" s="12">
        <f t="shared" si="59"/>
        <v>42489.772326388891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6">
        <v>0</v>
      </c>
      <c r="M634" t="b">
        <v>0</v>
      </c>
      <c r="N634" s="6" t="s">
        <v>8272</v>
      </c>
      <c r="O634" s="5">
        <f t="shared" si="54"/>
        <v>0</v>
      </c>
      <c r="P634" s="5" t="e">
        <f t="shared" si="55"/>
        <v>#DIV/0!</v>
      </c>
      <c r="Q634" s="6" t="str">
        <f t="shared" si="56"/>
        <v>technology</v>
      </c>
      <c r="R634" s="6" t="str">
        <f t="shared" si="57"/>
        <v>web</v>
      </c>
      <c r="S634" s="12">
        <f t="shared" si="58"/>
        <v>42333.700983796298</v>
      </c>
      <c r="T634" s="12">
        <f t="shared" si="59"/>
        <v>42303.659317129626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6">
        <v>25</v>
      </c>
      <c r="M635" t="b">
        <v>0</v>
      </c>
      <c r="N635" s="6" t="s">
        <v>8272</v>
      </c>
      <c r="O635" s="5">
        <f t="shared" si="54"/>
        <v>12.45</v>
      </c>
      <c r="P635" s="5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2">
        <f t="shared" si="58"/>
        <v>42538.958333333328</v>
      </c>
      <c r="T635" s="12">
        <f t="shared" si="59"/>
        <v>42507.29932870371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6">
        <v>1</v>
      </c>
      <c r="M636" t="b">
        <v>0</v>
      </c>
      <c r="N636" s="6" t="s">
        <v>8272</v>
      </c>
      <c r="O636" s="5">
        <f t="shared" si="54"/>
        <v>0.02</v>
      </c>
      <c r="P636" s="5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2">
        <f t="shared" si="58"/>
        <v>42061.928576388891</v>
      </c>
      <c r="T636" s="12">
        <f t="shared" si="59"/>
        <v>42031.928576388891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6">
        <v>1</v>
      </c>
      <c r="M637" t="b">
        <v>0</v>
      </c>
      <c r="N637" s="6" t="s">
        <v>8272</v>
      </c>
      <c r="O637" s="5">
        <f t="shared" si="54"/>
        <v>8.0000000000000002E-3</v>
      </c>
      <c r="P637" s="5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2">
        <f t="shared" si="58"/>
        <v>42106.092152777783</v>
      </c>
      <c r="T637" s="12">
        <f t="shared" si="59"/>
        <v>42076.092152777783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6">
        <v>1</v>
      </c>
      <c r="M638" t="b">
        <v>0</v>
      </c>
      <c r="N638" s="6" t="s">
        <v>8272</v>
      </c>
      <c r="O638" s="5">
        <f t="shared" si="54"/>
        <v>0.2</v>
      </c>
      <c r="P638" s="5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2">
        <f t="shared" si="58"/>
        <v>42161.44930555555</v>
      </c>
      <c r="T638" s="12">
        <f t="shared" si="59"/>
        <v>42131.455439814818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6">
        <v>0</v>
      </c>
      <c r="M639" t="b">
        <v>0</v>
      </c>
      <c r="N639" s="6" t="s">
        <v>8272</v>
      </c>
      <c r="O639" s="5">
        <f t="shared" si="54"/>
        <v>0</v>
      </c>
      <c r="P639" s="5" t="e">
        <f t="shared" si="55"/>
        <v>#DIV/0!</v>
      </c>
      <c r="Q639" s="6" t="str">
        <f t="shared" si="56"/>
        <v>technology</v>
      </c>
      <c r="R639" s="6" t="str">
        <f t="shared" si="57"/>
        <v>web</v>
      </c>
      <c r="S639" s="12">
        <f t="shared" si="58"/>
        <v>42791.961111111115</v>
      </c>
      <c r="T639" s="12">
        <f t="shared" si="59"/>
        <v>42762.962013888886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6">
        <v>6</v>
      </c>
      <c r="M640" t="b">
        <v>0</v>
      </c>
      <c r="N640" s="6" t="s">
        <v>8272</v>
      </c>
      <c r="O640" s="5">
        <f t="shared" si="54"/>
        <v>9.0000000000000011E-3</v>
      </c>
      <c r="P640" s="5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2">
        <f t="shared" si="58"/>
        <v>42819.55164351852</v>
      </c>
      <c r="T640" s="12">
        <f t="shared" si="59"/>
        <v>42759.593310185184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6">
        <v>1</v>
      </c>
      <c r="M641" t="b">
        <v>0</v>
      </c>
      <c r="N641" s="6" t="s">
        <v>8272</v>
      </c>
      <c r="O641" s="5">
        <f t="shared" si="54"/>
        <v>9.9999999999999991E-5</v>
      </c>
      <c r="P641" s="5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2">
        <f t="shared" si="58"/>
        <v>41925.583275462966</v>
      </c>
      <c r="T641" s="12">
        <f t="shared" si="59"/>
        <v>41865.583275462966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6">
        <v>2</v>
      </c>
      <c r="M642" t="b">
        <v>1</v>
      </c>
      <c r="N642" s="6" t="s">
        <v>8273</v>
      </c>
      <c r="O642" s="5">
        <f t="shared" ref="O642:O705" si="60">E642/D642*100</f>
        <v>144.28571428571428</v>
      </c>
      <c r="P642" s="5">
        <f t="shared" ref="P642:P705" si="61">E642/L642</f>
        <v>50.5</v>
      </c>
      <c r="Q642" s="6" t="str">
        <f t="shared" si="56"/>
        <v>technology</v>
      </c>
      <c r="R642" s="6" t="str">
        <f t="shared" si="57"/>
        <v>wearables</v>
      </c>
      <c r="S642" s="12">
        <f t="shared" si="58"/>
        <v>42698.958333333328</v>
      </c>
      <c r="T642" s="12">
        <f t="shared" si="59"/>
        <v>42683.420312500006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6">
        <v>315</v>
      </c>
      <c r="M643" t="b">
        <v>1</v>
      </c>
      <c r="N643" s="6" t="s">
        <v>8273</v>
      </c>
      <c r="O643" s="5">
        <f t="shared" si="60"/>
        <v>119.16249999999999</v>
      </c>
      <c r="P643" s="5">
        <f t="shared" si="61"/>
        <v>151.31746031746033</v>
      </c>
      <c r="Q643" s="6" t="str">
        <f t="shared" ref="Q643:Q706" si="62">LEFT(N643, FIND("/",N643)-1)</f>
        <v>technology</v>
      </c>
      <c r="R643" s="6" t="str">
        <f t="shared" ref="R643:R706" si="63">RIGHT(N643,LEN(N643)-FIND("/",N643))</f>
        <v>wearables</v>
      </c>
      <c r="S643" s="12">
        <f t="shared" ref="S643:S706" si="64">(((I643/60)/60)/24)+DATE(1970,1,1)</f>
        <v>42229.57</v>
      </c>
      <c r="T643" s="12">
        <f t="shared" ref="T643:T706" si="65">(((J643/60)/60)/24)+DATE(1970,1,1)</f>
        <v>42199.57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6">
        <v>2174</v>
      </c>
      <c r="M644" t="b">
        <v>1</v>
      </c>
      <c r="N644" s="6" t="s">
        <v>8273</v>
      </c>
      <c r="O644" s="5">
        <f t="shared" si="60"/>
        <v>1460.4850000000001</v>
      </c>
      <c r="P644" s="5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2">
        <f t="shared" si="64"/>
        <v>42235.651319444441</v>
      </c>
      <c r="T644" s="12">
        <f t="shared" si="65"/>
        <v>42199.651319444441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6">
        <v>152</v>
      </c>
      <c r="M645" t="b">
        <v>1</v>
      </c>
      <c r="N645" s="6" t="s">
        <v>8273</v>
      </c>
      <c r="O645" s="5">
        <f t="shared" si="60"/>
        <v>105.80799999999999</v>
      </c>
      <c r="P645" s="5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2">
        <f t="shared" si="64"/>
        <v>42155.642071759255</v>
      </c>
      <c r="T645" s="12">
        <f t="shared" si="65"/>
        <v>42100.642071759255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6">
        <v>1021</v>
      </c>
      <c r="M646" t="b">
        <v>1</v>
      </c>
      <c r="N646" s="6" t="s">
        <v>8273</v>
      </c>
      <c r="O646" s="5">
        <f t="shared" si="60"/>
        <v>300.11791999999997</v>
      </c>
      <c r="P646" s="5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2">
        <f t="shared" si="64"/>
        <v>41941.041666666664</v>
      </c>
      <c r="T646" s="12">
        <f t="shared" si="65"/>
        <v>41898.665960648148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6">
        <v>237</v>
      </c>
      <c r="M647" t="b">
        <v>1</v>
      </c>
      <c r="N647" s="6" t="s">
        <v>8273</v>
      </c>
      <c r="O647" s="5">
        <f t="shared" si="60"/>
        <v>278.7</v>
      </c>
      <c r="P647" s="5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2">
        <f t="shared" si="64"/>
        <v>42594.026319444441</v>
      </c>
      <c r="T647" s="12">
        <f t="shared" si="65"/>
        <v>42564.026319444441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6">
        <v>27</v>
      </c>
      <c r="M648" t="b">
        <v>1</v>
      </c>
      <c r="N648" s="6" t="s">
        <v>8273</v>
      </c>
      <c r="O648" s="5">
        <f t="shared" si="60"/>
        <v>131.87625</v>
      </c>
      <c r="P648" s="5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2">
        <f t="shared" si="64"/>
        <v>41862.852627314816</v>
      </c>
      <c r="T648" s="12">
        <f t="shared" si="65"/>
        <v>41832.852627314816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6">
        <v>17</v>
      </c>
      <c r="M649" t="b">
        <v>1</v>
      </c>
      <c r="N649" s="6" t="s">
        <v>8273</v>
      </c>
      <c r="O649" s="5">
        <f t="shared" si="60"/>
        <v>107.05</v>
      </c>
      <c r="P649" s="5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2">
        <f t="shared" si="64"/>
        <v>42446.726261574076</v>
      </c>
      <c r="T649" s="12">
        <f t="shared" si="65"/>
        <v>42416.767928240741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6">
        <v>27</v>
      </c>
      <c r="M650" t="b">
        <v>1</v>
      </c>
      <c r="N650" s="6" t="s">
        <v>8273</v>
      </c>
      <c r="O650" s="5">
        <f t="shared" si="60"/>
        <v>126.82285714285715</v>
      </c>
      <c r="P650" s="5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2">
        <f t="shared" si="64"/>
        <v>41926.693379629629</v>
      </c>
      <c r="T650" s="12">
        <f t="shared" si="65"/>
        <v>41891.693379629629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6">
        <v>82</v>
      </c>
      <c r="M651" t="b">
        <v>1</v>
      </c>
      <c r="N651" s="6" t="s">
        <v>8273</v>
      </c>
      <c r="O651" s="5">
        <f t="shared" si="60"/>
        <v>139.96</v>
      </c>
      <c r="P651" s="5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2">
        <f t="shared" si="64"/>
        <v>41898.912187499998</v>
      </c>
      <c r="T651" s="12">
        <f t="shared" si="65"/>
        <v>41877.912187499998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6">
        <v>48</v>
      </c>
      <c r="M652" t="b">
        <v>1</v>
      </c>
      <c r="N652" s="6" t="s">
        <v>8273</v>
      </c>
      <c r="O652" s="5">
        <f t="shared" si="60"/>
        <v>112.4</v>
      </c>
      <c r="P652" s="5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2">
        <f t="shared" si="64"/>
        <v>41992.078518518523</v>
      </c>
      <c r="T652" s="12">
        <f t="shared" si="65"/>
        <v>41932.036851851852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6">
        <v>105</v>
      </c>
      <c r="M653" t="b">
        <v>1</v>
      </c>
      <c r="N653" s="6" t="s">
        <v>8273</v>
      </c>
      <c r="O653" s="5">
        <f t="shared" si="60"/>
        <v>100.52799999999999</v>
      </c>
      <c r="P653" s="5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2">
        <f t="shared" si="64"/>
        <v>41986.017488425925</v>
      </c>
      <c r="T653" s="12">
        <f t="shared" si="65"/>
        <v>41956.017488425925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6">
        <v>28</v>
      </c>
      <c r="M654" t="b">
        <v>1</v>
      </c>
      <c r="N654" s="6" t="s">
        <v>8273</v>
      </c>
      <c r="O654" s="5">
        <f t="shared" si="60"/>
        <v>100.46666666666665</v>
      </c>
      <c r="P654" s="5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2">
        <f t="shared" si="64"/>
        <v>42705.732060185182</v>
      </c>
      <c r="T654" s="12">
        <f t="shared" si="65"/>
        <v>42675.690393518518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6">
        <v>1107</v>
      </c>
      <c r="M655" t="b">
        <v>1</v>
      </c>
      <c r="N655" s="6" t="s">
        <v>8273</v>
      </c>
      <c r="O655" s="5">
        <f t="shared" si="60"/>
        <v>141.446</v>
      </c>
      <c r="P655" s="5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2">
        <f t="shared" si="64"/>
        <v>42236.618518518517</v>
      </c>
      <c r="T655" s="12">
        <f t="shared" si="65"/>
        <v>42199.618518518517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6">
        <v>1013</v>
      </c>
      <c r="M656" t="b">
        <v>1</v>
      </c>
      <c r="N656" s="6" t="s">
        <v>8273</v>
      </c>
      <c r="O656" s="5">
        <f t="shared" si="60"/>
        <v>267.29166666666669</v>
      </c>
      <c r="P656" s="5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2">
        <f t="shared" si="64"/>
        <v>42193.957326388889</v>
      </c>
      <c r="T656" s="12">
        <f t="shared" si="65"/>
        <v>42163.957326388889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6">
        <v>274</v>
      </c>
      <c r="M657" t="b">
        <v>1</v>
      </c>
      <c r="N657" s="6" t="s">
        <v>8273</v>
      </c>
      <c r="O657" s="5">
        <f t="shared" si="60"/>
        <v>146.88749999999999</v>
      </c>
      <c r="P657" s="5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2">
        <f t="shared" si="64"/>
        <v>42075.915648148148</v>
      </c>
      <c r="T657" s="12">
        <f t="shared" si="65"/>
        <v>42045.957314814819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6">
        <v>87</v>
      </c>
      <c r="M658" t="b">
        <v>1</v>
      </c>
      <c r="N658" s="6" t="s">
        <v>8273</v>
      </c>
      <c r="O658" s="5">
        <f t="shared" si="60"/>
        <v>213.56</v>
      </c>
      <c r="P658" s="5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2">
        <f t="shared" si="64"/>
        <v>42477.762951388882</v>
      </c>
      <c r="T658" s="12">
        <f t="shared" si="65"/>
        <v>42417.804618055554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6">
        <v>99</v>
      </c>
      <c r="M659" t="b">
        <v>1</v>
      </c>
      <c r="N659" s="6" t="s">
        <v>8273</v>
      </c>
      <c r="O659" s="5">
        <f t="shared" si="60"/>
        <v>125.69999999999999</v>
      </c>
      <c r="P659" s="5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2">
        <f t="shared" si="64"/>
        <v>42361.84574074074</v>
      </c>
      <c r="T659" s="12">
        <f t="shared" si="65"/>
        <v>42331.84574074074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6">
        <v>276</v>
      </c>
      <c r="M660" t="b">
        <v>1</v>
      </c>
      <c r="N660" s="6" t="s">
        <v>8273</v>
      </c>
      <c r="O660" s="5">
        <f t="shared" si="60"/>
        <v>104.46206037108834</v>
      </c>
      <c r="P660" s="5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2">
        <f t="shared" si="64"/>
        <v>42211.75</v>
      </c>
      <c r="T660" s="12">
        <f t="shared" si="65"/>
        <v>42179.160752314812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6">
        <v>21</v>
      </c>
      <c r="M661" t="b">
        <v>1</v>
      </c>
      <c r="N661" s="6" t="s">
        <v>8273</v>
      </c>
      <c r="O661" s="5">
        <f t="shared" si="60"/>
        <v>100.56666666666668</v>
      </c>
      <c r="P661" s="5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2">
        <f t="shared" si="64"/>
        <v>42239.593692129631</v>
      </c>
      <c r="T661" s="12">
        <f t="shared" si="65"/>
        <v>42209.593692129631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6">
        <v>18</v>
      </c>
      <c r="M662" t="b">
        <v>0</v>
      </c>
      <c r="N662" s="6" t="s">
        <v>8273</v>
      </c>
      <c r="O662" s="5">
        <f t="shared" si="60"/>
        <v>3.0579999999999998</v>
      </c>
      <c r="P662" s="5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2">
        <f t="shared" si="64"/>
        <v>41952.783321759263</v>
      </c>
      <c r="T662" s="12">
        <f t="shared" si="65"/>
        <v>41922.741655092592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6">
        <v>9</v>
      </c>
      <c r="M663" t="b">
        <v>0</v>
      </c>
      <c r="N663" s="6" t="s">
        <v>8273</v>
      </c>
      <c r="O663" s="5">
        <f t="shared" si="60"/>
        <v>0.95</v>
      </c>
      <c r="P663" s="5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2">
        <f t="shared" si="64"/>
        <v>42666.645358796297</v>
      </c>
      <c r="T663" s="12">
        <f t="shared" si="65"/>
        <v>42636.645358796297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6">
        <v>4</v>
      </c>
      <c r="M664" t="b">
        <v>0</v>
      </c>
      <c r="N664" s="6" t="s">
        <v>8273</v>
      </c>
      <c r="O664" s="5">
        <f t="shared" si="60"/>
        <v>0.4</v>
      </c>
      <c r="P664" s="5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2">
        <f t="shared" si="64"/>
        <v>42020.438043981485</v>
      </c>
      <c r="T664" s="12">
        <f t="shared" si="65"/>
        <v>41990.438043981485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6">
        <v>7</v>
      </c>
      <c r="M665" t="b">
        <v>0</v>
      </c>
      <c r="N665" s="6" t="s">
        <v>8273</v>
      </c>
      <c r="O665" s="5">
        <f t="shared" si="60"/>
        <v>0.35000000000000003</v>
      </c>
      <c r="P665" s="5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2">
        <f t="shared" si="64"/>
        <v>42203.843240740738</v>
      </c>
      <c r="T665" s="12">
        <f t="shared" si="65"/>
        <v>42173.843240740738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6">
        <v>29</v>
      </c>
      <c r="M666" t="b">
        <v>0</v>
      </c>
      <c r="N666" s="6" t="s">
        <v>8273</v>
      </c>
      <c r="O666" s="5">
        <f t="shared" si="60"/>
        <v>7.5333333333333332</v>
      </c>
      <c r="P666" s="5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2">
        <f t="shared" si="64"/>
        <v>42107.666377314818</v>
      </c>
      <c r="T666" s="12">
        <f t="shared" si="65"/>
        <v>42077.666377314818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6">
        <v>12</v>
      </c>
      <c r="M667" t="b">
        <v>0</v>
      </c>
      <c r="N667" s="6" t="s">
        <v>8273</v>
      </c>
      <c r="O667" s="5">
        <f t="shared" si="60"/>
        <v>18.64</v>
      </c>
      <c r="P667" s="5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2">
        <f t="shared" si="64"/>
        <v>42748.711354166662</v>
      </c>
      <c r="T667" s="12">
        <f t="shared" si="65"/>
        <v>42688.711354166662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6">
        <v>4</v>
      </c>
      <c r="M668" t="b">
        <v>0</v>
      </c>
      <c r="N668" s="6" t="s">
        <v>8273</v>
      </c>
      <c r="O668" s="5">
        <f t="shared" si="60"/>
        <v>4.0000000000000001E-3</v>
      </c>
      <c r="P668" s="5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2">
        <f t="shared" si="64"/>
        <v>41868.832152777781</v>
      </c>
      <c r="T668" s="12">
        <f t="shared" si="65"/>
        <v>41838.832152777781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6">
        <v>28</v>
      </c>
      <c r="M669" t="b">
        <v>0</v>
      </c>
      <c r="N669" s="6" t="s">
        <v>8273</v>
      </c>
      <c r="O669" s="5">
        <f t="shared" si="60"/>
        <v>10.02</v>
      </c>
      <c r="P669" s="5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2">
        <f t="shared" si="64"/>
        <v>42672.373414351852</v>
      </c>
      <c r="T669" s="12">
        <f t="shared" si="65"/>
        <v>42632.373414351852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6">
        <v>25</v>
      </c>
      <c r="M670" t="b">
        <v>0</v>
      </c>
      <c r="N670" s="6" t="s">
        <v>8273</v>
      </c>
      <c r="O670" s="5">
        <f t="shared" si="60"/>
        <v>4.5600000000000005</v>
      </c>
      <c r="P670" s="5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2">
        <f t="shared" si="64"/>
        <v>42135.831273148149</v>
      </c>
      <c r="T670" s="12">
        <f t="shared" si="65"/>
        <v>42090.831273148149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6">
        <v>28</v>
      </c>
      <c r="M671" t="b">
        <v>0</v>
      </c>
      <c r="N671" s="6" t="s">
        <v>8273</v>
      </c>
      <c r="O671" s="5">
        <f t="shared" si="60"/>
        <v>21.5075</v>
      </c>
      <c r="P671" s="5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2">
        <f t="shared" si="64"/>
        <v>42557.625671296293</v>
      </c>
      <c r="T671" s="12">
        <f t="shared" si="65"/>
        <v>42527.625671296293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6">
        <v>310</v>
      </c>
      <c r="M672" t="b">
        <v>0</v>
      </c>
      <c r="N672" s="6" t="s">
        <v>8273</v>
      </c>
      <c r="O672" s="5">
        <f t="shared" si="60"/>
        <v>29.276666666666667</v>
      </c>
      <c r="P672" s="5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2">
        <f t="shared" si="64"/>
        <v>42540.340277777781</v>
      </c>
      <c r="T672" s="12">
        <f t="shared" si="65"/>
        <v>42506.709722222222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6">
        <v>15</v>
      </c>
      <c r="M673" t="b">
        <v>0</v>
      </c>
      <c r="N673" s="6" t="s">
        <v>8273</v>
      </c>
      <c r="O673" s="5">
        <f t="shared" si="60"/>
        <v>39.426666666666662</v>
      </c>
      <c r="P673" s="5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2">
        <f t="shared" si="64"/>
        <v>42018.166666666672</v>
      </c>
      <c r="T673" s="12">
        <f t="shared" si="65"/>
        <v>41984.692731481482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6">
        <v>215</v>
      </c>
      <c r="M674" t="b">
        <v>0</v>
      </c>
      <c r="N674" s="6" t="s">
        <v>8273</v>
      </c>
      <c r="O674" s="5">
        <f t="shared" si="60"/>
        <v>21.628</v>
      </c>
      <c r="P674" s="5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2">
        <f t="shared" si="64"/>
        <v>42005.207638888889</v>
      </c>
      <c r="T674" s="12">
        <f t="shared" si="65"/>
        <v>41974.219490740739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6">
        <v>3</v>
      </c>
      <c r="M675" t="b">
        <v>0</v>
      </c>
      <c r="N675" s="6" t="s">
        <v>8273</v>
      </c>
      <c r="O675" s="5">
        <f t="shared" si="60"/>
        <v>0.20500000000000002</v>
      </c>
      <c r="P675" s="5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2">
        <f t="shared" si="64"/>
        <v>41883.840474537035</v>
      </c>
      <c r="T675" s="12">
        <f t="shared" si="65"/>
        <v>41838.840474537035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6">
        <v>2</v>
      </c>
      <c r="M676" t="b">
        <v>0</v>
      </c>
      <c r="N676" s="6" t="s">
        <v>8273</v>
      </c>
      <c r="O676" s="5">
        <f t="shared" si="60"/>
        <v>0.03</v>
      </c>
      <c r="P676" s="5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2">
        <f t="shared" si="64"/>
        <v>41863.116053240738</v>
      </c>
      <c r="T676" s="12">
        <f t="shared" si="65"/>
        <v>41803.116053240738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6">
        <v>26</v>
      </c>
      <c r="M677" t="b">
        <v>0</v>
      </c>
      <c r="N677" s="6" t="s">
        <v>8273</v>
      </c>
      <c r="O677" s="5">
        <f t="shared" si="60"/>
        <v>14.85</v>
      </c>
      <c r="P677" s="5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2">
        <f t="shared" si="64"/>
        <v>42005.290972222225</v>
      </c>
      <c r="T677" s="12">
        <f t="shared" si="65"/>
        <v>41975.930601851855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6">
        <v>24</v>
      </c>
      <c r="M678" t="b">
        <v>0</v>
      </c>
      <c r="N678" s="6" t="s">
        <v>8273</v>
      </c>
      <c r="O678" s="5">
        <f t="shared" si="60"/>
        <v>1.4710000000000001</v>
      </c>
      <c r="P678" s="5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2">
        <f t="shared" si="64"/>
        <v>42042.768298611118</v>
      </c>
      <c r="T678" s="12">
        <f t="shared" si="65"/>
        <v>42012.768298611118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6">
        <v>96</v>
      </c>
      <c r="M679" t="b">
        <v>0</v>
      </c>
      <c r="N679" s="6" t="s">
        <v>8273</v>
      </c>
      <c r="O679" s="5">
        <f t="shared" si="60"/>
        <v>25.584</v>
      </c>
      <c r="P679" s="5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2">
        <f t="shared" si="64"/>
        <v>42549.403877314813</v>
      </c>
      <c r="T679" s="12">
        <f t="shared" si="65"/>
        <v>42504.403877314813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6">
        <v>17</v>
      </c>
      <c r="M680" t="b">
        <v>0</v>
      </c>
      <c r="N680" s="6" t="s">
        <v>8273</v>
      </c>
      <c r="O680" s="5">
        <f t="shared" si="60"/>
        <v>3.8206896551724134</v>
      </c>
      <c r="P680" s="5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2">
        <f t="shared" si="64"/>
        <v>42511.376597222217</v>
      </c>
      <c r="T680" s="12">
        <f t="shared" si="65"/>
        <v>42481.376597222217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6">
        <v>94</v>
      </c>
      <c r="M681" t="b">
        <v>0</v>
      </c>
      <c r="N681" s="6" t="s">
        <v>8273</v>
      </c>
      <c r="O681" s="5">
        <f t="shared" si="60"/>
        <v>15.485964912280703</v>
      </c>
      <c r="P681" s="5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2">
        <f t="shared" si="64"/>
        <v>42616.695706018523</v>
      </c>
      <c r="T681" s="12">
        <f t="shared" si="65"/>
        <v>42556.695706018523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6">
        <v>129</v>
      </c>
      <c r="M682" t="b">
        <v>0</v>
      </c>
      <c r="N682" s="6" t="s">
        <v>8273</v>
      </c>
      <c r="O682" s="5">
        <f t="shared" si="60"/>
        <v>25.912000000000003</v>
      </c>
      <c r="P682" s="5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2">
        <f t="shared" si="64"/>
        <v>41899.501516203702</v>
      </c>
      <c r="T682" s="12">
        <f t="shared" si="65"/>
        <v>41864.501516203702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6">
        <v>1</v>
      </c>
      <c r="M683" t="b">
        <v>0</v>
      </c>
      <c r="N683" s="6" t="s">
        <v>8273</v>
      </c>
      <c r="O683" s="5">
        <f t="shared" si="60"/>
        <v>0.04</v>
      </c>
      <c r="P683" s="5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2">
        <f t="shared" si="64"/>
        <v>42669.805601851855</v>
      </c>
      <c r="T683" s="12">
        <f t="shared" si="65"/>
        <v>42639.805601851855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6">
        <v>4</v>
      </c>
      <c r="M684" t="b">
        <v>0</v>
      </c>
      <c r="N684" s="6" t="s">
        <v>8273</v>
      </c>
      <c r="O684" s="5">
        <f t="shared" si="60"/>
        <v>0.106</v>
      </c>
      <c r="P684" s="5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2">
        <f t="shared" si="64"/>
        <v>42808.723634259266</v>
      </c>
      <c r="T684" s="12">
        <f t="shared" si="65"/>
        <v>42778.765300925923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6">
        <v>3</v>
      </c>
      <c r="M685" t="b">
        <v>0</v>
      </c>
      <c r="N685" s="6" t="s">
        <v>8273</v>
      </c>
      <c r="O685" s="5">
        <f t="shared" si="60"/>
        <v>0.85142857142857142</v>
      </c>
      <c r="P685" s="5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2">
        <f t="shared" si="64"/>
        <v>42674.900046296301</v>
      </c>
      <c r="T685" s="12">
        <f t="shared" si="65"/>
        <v>42634.900046296301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6">
        <v>135</v>
      </c>
      <c r="M686" t="b">
        <v>0</v>
      </c>
      <c r="N686" s="6" t="s">
        <v>8273</v>
      </c>
      <c r="O686" s="5">
        <f t="shared" si="60"/>
        <v>7.4837500000000006</v>
      </c>
      <c r="P686" s="5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2">
        <f t="shared" si="64"/>
        <v>41845.125</v>
      </c>
      <c r="T686" s="12">
        <f t="shared" si="65"/>
        <v>41809.473275462966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6">
        <v>10</v>
      </c>
      <c r="M687" t="b">
        <v>0</v>
      </c>
      <c r="N687" s="6" t="s">
        <v>8273</v>
      </c>
      <c r="O687" s="5">
        <f t="shared" si="60"/>
        <v>27.650000000000002</v>
      </c>
      <c r="P687" s="5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2">
        <f t="shared" si="64"/>
        <v>42016.866574074069</v>
      </c>
      <c r="T687" s="12">
        <f t="shared" si="65"/>
        <v>41971.866574074069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6">
        <v>0</v>
      </c>
      <c r="M688" t="b">
        <v>0</v>
      </c>
      <c r="N688" s="6" t="s">
        <v>8273</v>
      </c>
      <c r="O688" s="5">
        <f t="shared" si="60"/>
        <v>0</v>
      </c>
      <c r="P688" s="5" t="e">
        <f t="shared" si="61"/>
        <v>#DIV/0!</v>
      </c>
      <c r="Q688" s="6" t="str">
        <f t="shared" si="62"/>
        <v>technology</v>
      </c>
      <c r="R688" s="6" t="str">
        <f t="shared" si="63"/>
        <v>wearables</v>
      </c>
      <c r="S688" s="12">
        <f t="shared" si="64"/>
        <v>42219.673263888893</v>
      </c>
      <c r="T688" s="12">
        <f t="shared" si="65"/>
        <v>42189.673263888893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6">
        <v>6</v>
      </c>
      <c r="M689" t="b">
        <v>0</v>
      </c>
      <c r="N689" s="6" t="s">
        <v>8273</v>
      </c>
      <c r="O689" s="5">
        <f t="shared" si="60"/>
        <v>3.55</v>
      </c>
      <c r="P689" s="5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2">
        <f t="shared" si="64"/>
        <v>42771.750613425931</v>
      </c>
      <c r="T689" s="12">
        <f t="shared" si="65"/>
        <v>42711.750613425931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6">
        <v>36</v>
      </c>
      <c r="M690" t="b">
        <v>0</v>
      </c>
      <c r="N690" s="6" t="s">
        <v>8273</v>
      </c>
      <c r="O690" s="5">
        <f t="shared" si="60"/>
        <v>72.989999999999995</v>
      </c>
      <c r="P690" s="5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2">
        <f t="shared" si="64"/>
        <v>42292.104780092588</v>
      </c>
      <c r="T690" s="12">
        <f t="shared" si="65"/>
        <v>42262.104780092588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6">
        <v>336</v>
      </c>
      <c r="M691" t="b">
        <v>0</v>
      </c>
      <c r="N691" s="6" t="s">
        <v>8273</v>
      </c>
      <c r="O691" s="5">
        <f t="shared" si="60"/>
        <v>57.648750000000007</v>
      </c>
      <c r="P691" s="5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2">
        <f t="shared" si="64"/>
        <v>42712.207638888889</v>
      </c>
      <c r="T691" s="12">
        <f t="shared" si="65"/>
        <v>42675.66778935185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6">
        <v>34</v>
      </c>
      <c r="M692" t="b">
        <v>0</v>
      </c>
      <c r="N692" s="6" t="s">
        <v>8273</v>
      </c>
      <c r="O692" s="5">
        <f t="shared" si="60"/>
        <v>12.34</v>
      </c>
      <c r="P692" s="5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2">
        <f t="shared" si="64"/>
        <v>42622.25</v>
      </c>
      <c r="T692" s="12">
        <f t="shared" si="65"/>
        <v>42579.634733796294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6">
        <v>10</v>
      </c>
      <c r="M693" t="b">
        <v>0</v>
      </c>
      <c r="N693" s="6" t="s">
        <v>8273</v>
      </c>
      <c r="O693" s="5">
        <f t="shared" si="60"/>
        <v>0.52</v>
      </c>
      <c r="P693" s="5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2">
        <f t="shared" si="64"/>
        <v>42186.028310185182</v>
      </c>
      <c r="T693" s="12">
        <f t="shared" si="65"/>
        <v>42158.028310185182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6">
        <v>201</v>
      </c>
      <c r="M694" t="b">
        <v>0</v>
      </c>
      <c r="N694" s="6" t="s">
        <v>8273</v>
      </c>
      <c r="O694" s="5">
        <f t="shared" si="60"/>
        <v>6.5299999999999994</v>
      </c>
      <c r="P694" s="5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2">
        <f t="shared" si="64"/>
        <v>42726.37572916667</v>
      </c>
      <c r="T694" s="12">
        <f t="shared" si="65"/>
        <v>42696.37572916667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6">
        <v>296</v>
      </c>
      <c r="M695" t="b">
        <v>0</v>
      </c>
      <c r="N695" s="6" t="s">
        <v>8273</v>
      </c>
      <c r="O695" s="5">
        <f t="shared" si="60"/>
        <v>35.338000000000001</v>
      </c>
      <c r="P695" s="5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2">
        <f t="shared" si="64"/>
        <v>42124.808182870373</v>
      </c>
      <c r="T695" s="12">
        <f t="shared" si="65"/>
        <v>42094.808182870373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6">
        <v>7</v>
      </c>
      <c r="M696" t="b">
        <v>0</v>
      </c>
      <c r="N696" s="6" t="s">
        <v>8273</v>
      </c>
      <c r="O696" s="5">
        <f t="shared" si="60"/>
        <v>0.39333333333333331</v>
      </c>
      <c r="P696" s="5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2">
        <f t="shared" si="64"/>
        <v>42767.663877314815</v>
      </c>
      <c r="T696" s="12">
        <f t="shared" si="65"/>
        <v>42737.663877314815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6">
        <v>7</v>
      </c>
      <c r="M697" t="b">
        <v>0</v>
      </c>
      <c r="N697" s="6" t="s">
        <v>8273</v>
      </c>
      <c r="O697" s="5">
        <f t="shared" si="60"/>
        <v>1.06</v>
      </c>
      <c r="P697" s="5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2">
        <f t="shared" si="64"/>
        <v>41943.521064814813</v>
      </c>
      <c r="T697" s="12">
        <f t="shared" si="65"/>
        <v>41913.521064814813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6">
        <v>1</v>
      </c>
      <c r="M698" t="b">
        <v>0</v>
      </c>
      <c r="N698" s="6" t="s">
        <v>8273</v>
      </c>
      <c r="O698" s="5">
        <f t="shared" si="60"/>
        <v>5.7142857142857147E-4</v>
      </c>
      <c r="P698" s="5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2">
        <f t="shared" si="64"/>
        <v>41845.927106481482</v>
      </c>
      <c r="T698" s="12">
        <f t="shared" si="65"/>
        <v>41815.927106481482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6">
        <v>114</v>
      </c>
      <c r="M699" t="b">
        <v>0</v>
      </c>
      <c r="N699" s="6" t="s">
        <v>8273</v>
      </c>
      <c r="O699" s="5">
        <f t="shared" si="60"/>
        <v>46.379999999999995</v>
      </c>
      <c r="P699" s="5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2">
        <f t="shared" si="64"/>
        <v>42403.523020833338</v>
      </c>
      <c r="T699" s="12">
        <f t="shared" si="65"/>
        <v>42388.523020833338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6">
        <v>29</v>
      </c>
      <c r="M700" t="b">
        <v>0</v>
      </c>
      <c r="N700" s="6" t="s">
        <v>8273</v>
      </c>
      <c r="O700" s="5">
        <f t="shared" si="60"/>
        <v>15.39</v>
      </c>
      <c r="P700" s="5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2">
        <f t="shared" si="64"/>
        <v>41900.083333333336</v>
      </c>
      <c r="T700" s="12">
        <f t="shared" si="65"/>
        <v>41866.931076388886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6">
        <v>890</v>
      </c>
      <c r="M701" t="b">
        <v>0</v>
      </c>
      <c r="N701" s="6" t="s">
        <v>8273</v>
      </c>
      <c r="O701" s="5">
        <f t="shared" si="60"/>
        <v>82.422107692307705</v>
      </c>
      <c r="P701" s="5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2">
        <f t="shared" si="64"/>
        <v>41600.666666666664</v>
      </c>
      <c r="T701" s="12">
        <f t="shared" si="65"/>
        <v>41563.485509259262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6">
        <v>31</v>
      </c>
      <c r="M702" t="b">
        <v>0</v>
      </c>
      <c r="N702" s="6" t="s">
        <v>8273</v>
      </c>
      <c r="O702" s="5">
        <f t="shared" si="60"/>
        <v>2.6866666666666665</v>
      </c>
      <c r="P702" s="5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2">
        <f t="shared" si="64"/>
        <v>42745.688437500001</v>
      </c>
      <c r="T702" s="12">
        <f t="shared" si="65"/>
        <v>42715.688437500001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6">
        <v>21</v>
      </c>
      <c r="M703" t="b">
        <v>0</v>
      </c>
      <c r="N703" s="6" t="s">
        <v>8273</v>
      </c>
      <c r="O703" s="5">
        <f t="shared" si="60"/>
        <v>26.6</v>
      </c>
      <c r="P703" s="5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2">
        <f t="shared" si="64"/>
        <v>41843.662962962961</v>
      </c>
      <c r="T703" s="12">
        <f t="shared" si="65"/>
        <v>41813.662962962961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6">
        <v>37</v>
      </c>
      <c r="M704" t="b">
        <v>0</v>
      </c>
      <c r="N704" s="6" t="s">
        <v>8273</v>
      </c>
      <c r="O704" s="5">
        <f t="shared" si="60"/>
        <v>30.813400000000001</v>
      </c>
      <c r="P704" s="5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2">
        <f t="shared" si="64"/>
        <v>42698.768368055549</v>
      </c>
      <c r="T704" s="12">
        <f t="shared" si="65"/>
        <v>42668.726701388892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6">
        <v>7</v>
      </c>
      <c r="M705" t="b">
        <v>0</v>
      </c>
      <c r="N705" s="6" t="s">
        <v>8273</v>
      </c>
      <c r="O705" s="5">
        <f t="shared" si="60"/>
        <v>5.58</v>
      </c>
      <c r="P705" s="5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2">
        <f t="shared" si="64"/>
        <v>42766.98055555555</v>
      </c>
      <c r="T705" s="12">
        <f t="shared" si="65"/>
        <v>42711.950798611113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6">
        <v>4</v>
      </c>
      <c r="M706" t="b">
        <v>0</v>
      </c>
      <c r="N706" s="6" t="s">
        <v>8273</v>
      </c>
      <c r="O706" s="5">
        <f t="shared" ref="O706:O769" si="66">E706/D706*100</f>
        <v>0.87454545454545463</v>
      </c>
      <c r="P706" s="5">
        <f t="shared" ref="P706:P769" si="67">E706/L706</f>
        <v>120.25</v>
      </c>
      <c r="Q706" s="6" t="str">
        <f t="shared" si="62"/>
        <v>technology</v>
      </c>
      <c r="R706" s="6" t="str">
        <f t="shared" si="63"/>
        <v>wearables</v>
      </c>
      <c r="S706" s="12">
        <f t="shared" si="64"/>
        <v>42786.192916666667</v>
      </c>
      <c r="T706" s="12">
        <f t="shared" si="65"/>
        <v>42726.192916666667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6">
        <v>5</v>
      </c>
      <c r="M707" t="b">
        <v>0</v>
      </c>
      <c r="N707" s="6" t="s">
        <v>8273</v>
      </c>
      <c r="O707" s="5">
        <f t="shared" si="66"/>
        <v>0.97699999999999987</v>
      </c>
      <c r="P707" s="5">
        <f t="shared" si="67"/>
        <v>195.4</v>
      </c>
      <c r="Q707" s="6" t="str">
        <f t="shared" ref="Q707:Q770" si="68">LEFT(N707, FIND("/",N707)-1)</f>
        <v>technology</v>
      </c>
      <c r="R707" s="6" t="str">
        <f t="shared" ref="R707:R770" si="69">RIGHT(N707,LEN(N707)-FIND("/",N707))</f>
        <v>wearables</v>
      </c>
      <c r="S707" s="12">
        <f t="shared" ref="S707:S770" si="70">(((I707/60)/60)/24)+DATE(1970,1,1)</f>
        <v>42756.491643518515</v>
      </c>
      <c r="T707" s="12">
        <f t="shared" ref="T707:T770" si="71">(((J707/60)/60)/24)+DATE(1970,1,1)</f>
        <v>42726.491643518515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6">
        <v>0</v>
      </c>
      <c r="M708" t="b">
        <v>0</v>
      </c>
      <c r="N708" s="6" t="s">
        <v>8273</v>
      </c>
      <c r="O708" s="5">
        <f t="shared" si="66"/>
        <v>0</v>
      </c>
      <c r="P708" s="5" t="e">
        <f t="shared" si="67"/>
        <v>#DIV/0!</v>
      </c>
      <c r="Q708" s="6" t="str">
        <f t="shared" si="68"/>
        <v>technology</v>
      </c>
      <c r="R708" s="6" t="str">
        <f t="shared" si="69"/>
        <v>wearables</v>
      </c>
      <c r="S708" s="12">
        <f t="shared" si="70"/>
        <v>42718.777083333334</v>
      </c>
      <c r="T708" s="12">
        <f t="shared" si="71"/>
        <v>42676.995173611111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6">
        <v>456</v>
      </c>
      <c r="M709" t="b">
        <v>0</v>
      </c>
      <c r="N709" s="6" t="s">
        <v>8273</v>
      </c>
      <c r="O709" s="5">
        <f t="shared" si="66"/>
        <v>78.927352941176466</v>
      </c>
      <c r="P709" s="5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2">
        <f t="shared" si="70"/>
        <v>42736.663506944446</v>
      </c>
      <c r="T709" s="12">
        <f t="shared" si="71"/>
        <v>42696.663506944446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6">
        <v>369</v>
      </c>
      <c r="M710" t="b">
        <v>0</v>
      </c>
      <c r="N710" s="6" t="s">
        <v>8273</v>
      </c>
      <c r="O710" s="5">
        <f t="shared" si="66"/>
        <v>22.092500000000001</v>
      </c>
      <c r="P710" s="5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2">
        <f t="shared" si="70"/>
        <v>41895.581018518518</v>
      </c>
      <c r="T710" s="12">
        <f t="shared" si="71"/>
        <v>41835.581018518518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6">
        <v>2</v>
      </c>
      <c r="M711" t="b">
        <v>0</v>
      </c>
      <c r="N711" s="6" t="s">
        <v>8273</v>
      </c>
      <c r="O711" s="5">
        <f t="shared" si="66"/>
        <v>0.40666666666666662</v>
      </c>
      <c r="P711" s="5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2">
        <f t="shared" si="70"/>
        <v>41978.041192129633</v>
      </c>
      <c r="T711" s="12">
        <f t="shared" si="71"/>
        <v>41948.041192129633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6">
        <v>0</v>
      </c>
      <c r="M712" t="b">
        <v>0</v>
      </c>
      <c r="N712" s="6" t="s">
        <v>8273</v>
      </c>
      <c r="O712" s="5">
        <f t="shared" si="66"/>
        <v>0</v>
      </c>
      <c r="P712" s="5" t="e">
        <f t="shared" si="67"/>
        <v>#DIV/0!</v>
      </c>
      <c r="Q712" s="6" t="str">
        <f t="shared" si="68"/>
        <v>technology</v>
      </c>
      <c r="R712" s="6" t="str">
        <f t="shared" si="69"/>
        <v>wearables</v>
      </c>
      <c r="S712" s="12">
        <f t="shared" si="70"/>
        <v>41871.030555555553</v>
      </c>
      <c r="T712" s="12">
        <f t="shared" si="71"/>
        <v>41837.984976851854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6">
        <v>338</v>
      </c>
      <c r="M713" t="b">
        <v>0</v>
      </c>
      <c r="N713" s="6" t="s">
        <v>8273</v>
      </c>
      <c r="O713" s="5">
        <f t="shared" si="66"/>
        <v>33.790999999999997</v>
      </c>
      <c r="P713" s="5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2">
        <f t="shared" si="70"/>
        <v>42718.500787037032</v>
      </c>
      <c r="T713" s="12">
        <f t="shared" si="71"/>
        <v>42678.459120370375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6">
        <v>4</v>
      </c>
      <c r="M714" t="b">
        <v>0</v>
      </c>
      <c r="N714" s="6" t="s">
        <v>8273</v>
      </c>
      <c r="O714" s="5">
        <f t="shared" si="66"/>
        <v>0.21649484536082475</v>
      </c>
      <c r="P714" s="5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2">
        <f t="shared" si="70"/>
        <v>42414.680925925932</v>
      </c>
      <c r="T714" s="12">
        <f t="shared" si="71"/>
        <v>42384.680925925932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6">
        <v>1</v>
      </c>
      <c r="M715" t="b">
        <v>0</v>
      </c>
      <c r="N715" s="6" t="s">
        <v>8273</v>
      </c>
      <c r="O715" s="5">
        <f t="shared" si="66"/>
        <v>0.79600000000000004</v>
      </c>
      <c r="P715" s="5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2">
        <f t="shared" si="70"/>
        <v>42526.529305555552</v>
      </c>
      <c r="T715" s="12">
        <f t="shared" si="71"/>
        <v>42496.529305555552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6">
        <v>28</v>
      </c>
      <c r="M716" t="b">
        <v>0</v>
      </c>
      <c r="N716" s="6" t="s">
        <v>8273</v>
      </c>
      <c r="O716" s="5">
        <f t="shared" si="66"/>
        <v>14.993333333333334</v>
      </c>
      <c r="P716" s="5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2">
        <f t="shared" si="70"/>
        <v>42794.787986111114</v>
      </c>
      <c r="T716" s="12">
        <f t="shared" si="71"/>
        <v>42734.787986111114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6">
        <v>12</v>
      </c>
      <c r="M717" t="b">
        <v>0</v>
      </c>
      <c r="N717" s="6" t="s">
        <v>8273</v>
      </c>
      <c r="O717" s="5">
        <f t="shared" si="66"/>
        <v>5.0509090909090908</v>
      </c>
      <c r="P717" s="5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2">
        <f t="shared" si="70"/>
        <v>42313.132407407407</v>
      </c>
      <c r="T717" s="12">
        <f t="shared" si="71"/>
        <v>42273.090740740736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6">
        <v>16</v>
      </c>
      <c r="M718" t="b">
        <v>0</v>
      </c>
      <c r="N718" s="6" t="s">
        <v>8273</v>
      </c>
      <c r="O718" s="5">
        <f t="shared" si="66"/>
        <v>10.214285714285715</v>
      </c>
      <c r="P718" s="5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2">
        <f t="shared" si="70"/>
        <v>41974</v>
      </c>
      <c r="T718" s="12">
        <f t="shared" si="71"/>
        <v>41940.658645833333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6">
        <v>4</v>
      </c>
      <c r="M719" t="b">
        <v>0</v>
      </c>
      <c r="N719" s="6" t="s">
        <v>8273</v>
      </c>
      <c r="O719" s="5">
        <f t="shared" si="66"/>
        <v>0.30499999999999999</v>
      </c>
      <c r="P719" s="5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2">
        <f t="shared" si="70"/>
        <v>41887.854189814818</v>
      </c>
      <c r="T719" s="12">
        <f t="shared" si="71"/>
        <v>41857.854189814818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6">
        <v>4</v>
      </c>
      <c r="M720" t="b">
        <v>0</v>
      </c>
      <c r="N720" s="6" t="s">
        <v>8273</v>
      </c>
      <c r="O720" s="5">
        <f t="shared" si="66"/>
        <v>0.75</v>
      </c>
      <c r="P720" s="5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2">
        <f t="shared" si="70"/>
        <v>42784.249305555553</v>
      </c>
      <c r="T720" s="12">
        <f t="shared" si="71"/>
        <v>42752.845451388886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6">
        <v>10</v>
      </c>
      <c r="M721" t="b">
        <v>0</v>
      </c>
      <c r="N721" s="6" t="s">
        <v>8273</v>
      </c>
      <c r="O721" s="5">
        <f t="shared" si="66"/>
        <v>1.2933333333333332</v>
      </c>
      <c r="P721" s="5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2">
        <f t="shared" si="70"/>
        <v>42423.040231481486</v>
      </c>
      <c r="T721" s="12">
        <f t="shared" si="71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6">
        <v>41</v>
      </c>
      <c r="M722" t="b">
        <v>1</v>
      </c>
      <c r="N722" s="6" t="s">
        <v>8274</v>
      </c>
      <c r="O722" s="5">
        <f t="shared" si="66"/>
        <v>143.94736842105263</v>
      </c>
      <c r="P722" s="5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2">
        <f t="shared" si="70"/>
        <v>40937.649201388893</v>
      </c>
      <c r="T722" s="12">
        <f t="shared" si="71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6">
        <v>119</v>
      </c>
      <c r="M723" t="b">
        <v>1</v>
      </c>
      <c r="N723" s="6" t="s">
        <v>8274</v>
      </c>
      <c r="O723" s="5">
        <f t="shared" si="66"/>
        <v>122.10975609756099</v>
      </c>
      <c r="P723" s="5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2">
        <f t="shared" si="70"/>
        <v>41852.571840277778</v>
      </c>
      <c r="T723" s="12">
        <f t="shared" si="71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6">
        <v>153</v>
      </c>
      <c r="M724" t="b">
        <v>1</v>
      </c>
      <c r="N724" s="6" t="s">
        <v>8274</v>
      </c>
      <c r="O724" s="5">
        <f t="shared" si="66"/>
        <v>132.024</v>
      </c>
      <c r="P724" s="5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2">
        <f t="shared" si="70"/>
        <v>41007.76363425926</v>
      </c>
      <c r="T724" s="12">
        <f t="shared" si="71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6">
        <v>100</v>
      </c>
      <c r="M725" t="b">
        <v>1</v>
      </c>
      <c r="N725" s="6" t="s">
        <v>8274</v>
      </c>
      <c r="O725" s="5">
        <f t="shared" si="66"/>
        <v>109.38000000000001</v>
      </c>
      <c r="P725" s="5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2">
        <f t="shared" si="70"/>
        <v>42215.165972222225</v>
      </c>
      <c r="T725" s="12">
        <f t="shared" si="71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6">
        <v>143</v>
      </c>
      <c r="M726" t="b">
        <v>1</v>
      </c>
      <c r="N726" s="6" t="s">
        <v>8274</v>
      </c>
      <c r="O726" s="5">
        <f t="shared" si="66"/>
        <v>105.47157142857144</v>
      </c>
      <c r="P726" s="5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2">
        <f t="shared" si="70"/>
        <v>40724.638460648144</v>
      </c>
      <c r="T726" s="12">
        <f t="shared" si="71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6">
        <v>140</v>
      </c>
      <c r="M727" t="b">
        <v>1</v>
      </c>
      <c r="N727" s="6" t="s">
        <v>8274</v>
      </c>
      <c r="O727" s="5">
        <f t="shared" si="66"/>
        <v>100.35000000000001</v>
      </c>
      <c r="P727" s="5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2">
        <f t="shared" si="70"/>
        <v>42351.626296296294</v>
      </c>
      <c r="T727" s="12">
        <f t="shared" si="71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6">
        <v>35</v>
      </c>
      <c r="M728" t="b">
        <v>1</v>
      </c>
      <c r="N728" s="6" t="s">
        <v>8274</v>
      </c>
      <c r="O728" s="5">
        <f t="shared" si="66"/>
        <v>101.4</v>
      </c>
      <c r="P728" s="5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2">
        <f t="shared" si="70"/>
        <v>41376.042673611111</v>
      </c>
      <c r="T728" s="12">
        <f t="shared" si="71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6">
        <v>149</v>
      </c>
      <c r="M729" t="b">
        <v>1</v>
      </c>
      <c r="N729" s="6" t="s">
        <v>8274</v>
      </c>
      <c r="O729" s="5">
        <f t="shared" si="66"/>
        <v>155.51428571428571</v>
      </c>
      <c r="P729" s="5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2">
        <f t="shared" si="70"/>
        <v>41288.888888888891</v>
      </c>
      <c r="T729" s="12">
        <f t="shared" si="71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6">
        <v>130</v>
      </c>
      <c r="M730" t="b">
        <v>1</v>
      </c>
      <c r="N730" s="6" t="s">
        <v>8274</v>
      </c>
      <c r="O730" s="5">
        <f t="shared" si="66"/>
        <v>105.566</v>
      </c>
      <c r="P730" s="5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2">
        <f t="shared" si="70"/>
        <v>40776.837465277778</v>
      </c>
      <c r="T730" s="12">
        <f t="shared" si="71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6">
        <v>120</v>
      </c>
      <c r="M731" t="b">
        <v>1</v>
      </c>
      <c r="N731" s="6" t="s">
        <v>8274</v>
      </c>
      <c r="O731" s="5">
        <f t="shared" si="66"/>
        <v>130.65</v>
      </c>
      <c r="P731" s="5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2">
        <f t="shared" si="70"/>
        <v>41171.185891203706</v>
      </c>
      <c r="T731" s="12">
        <f t="shared" si="71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6">
        <v>265</v>
      </c>
      <c r="M732" t="b">
        <v>1</v>
      </c>
      <c r="N732" s="6" t="s">
        <v>8274</v>
      </c>
      <c r="O732" s="5">
        <f t="shared" si="66"/>
        <v>132.19</v>
      </c>
      <c r="P732" s="5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2">
        <f t="shared" si="70"/>
        <v>40884.745266203703</v>
      </c>
      <c r="T732" s="12">
        <f t="shared" si="71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6">
        <v>71</v>
      </c>
      <c r="M733" t="b">
        <v>1</v>
      </c>
      <c r="N733" s="6" t="s">
        <v>8274</v>
      </c>
      <c r="O733" s="5">
        <f t="shared" si="66"/>
        <v>126</v>
      </c>
      <c r="P733" s="5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2">
        <f t="shared" si="70"/>
        <v>40930.25</v>
      </c>
      <c r="T733" s="12">
        <f t="shared" si="71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6">
        <v>13</v>
      </c>
      <c r="M734" t="b">
        <v>1</v>
      </c>
      <c r="N734" s="6" t="s">
        <v>8274</v>
      </c>
      <c r="O734" s="5">
        <f t="shared" si="66"/>
        <v>160</v>
      </c>
      <c r="P734" s="5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2">
        <f t="shared" si="70"/>
        <v>41546.424317129626</v>
      </c>
      <c r="T734" s="12">
        <f t="shared" si="71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6">
        <v>169</v>
      </c>
      <c r="M735" t="b">
        <v>1</v>
      </c>
      <c r="N735" s="6" t="s">
        <v>8274</v>
      </c>
      <c r="O735" s="5">
        <f t="shared" si="66"/>
        <v>120.48</v>
      </c>
      <c r="P735" s="5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2">
        <f t="shared" si="70"/>
        <v>41628.420046296298</v>
      </c>
      <c r="T735" s="12">
        <f t="shared" si="71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6">
        <v>57</v>
      </c>
      <c r="M736" t="b">
        <v>1</v>
      </c>
      <c r="N736" s="6" t="s">
        <v>8274</v>
      </c>
      <c r="O736" s="5">
        <f t="shared" si="66"/>
        <v>125.52941176470588</v>
      </c>
      <c r="P736" s="5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2">
        <f t="shared" si="70"/>
        <v>42133.208333333328</v>
      </c>
      <c r="T736" s="12">
        <f t="shared" si="71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6">
        <v>229</v>
      </c>
      <c r="M737" t="b">
        <v>1</v>
      </c>
      <c r="N737" s="6" t="s">
        <v>8274</v>
      </c>
      <c r="O737" s="5">
        <f t="shared" si="66"/>
        <v>114.40638297872341</v>
      </c>
      <c r="P737" s="5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2">
        <f t="shared" si="70"/>
        <v>41977.027083333334</v>
      </c>
      <c r="T737" s="12">
        <f t="shared" si="71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6">
        <v>108</v>
      </c>
      <c r="M738" t="b">
        <v>1</v>
      </c>
      <c r="N738" s="6" t="s">
        <v>8274</v>
      </c>
      <c r="O738" s="5">
        <f t="shared" si="66"/>
        <v>315.13888888888891</v>
      </c>
      <c r="P738" s="5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2">
        <f t="shared" si="70"/>
        <v>41599.207638888889</v>
      </c>
      <c r="T738" s="12">
        <f t="shared" si="71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6">
        <v>108</v>
      </c>
      <c r="M739" t="b">
        <v>1</v>
      </c>
      <c r="N739" s="6" t="s">
        <v>8274</v>
      </c>
      <c r="O739" s="5">
        <f t="shared" si="66"/>
        <v>122.39999999999999</v>
      </c>
      <c r="P739" s="5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2">
        <f t="shared" si="70"/>
        <v>41684.833333333336</v>
      </c>
      <c r="T739" s="12">
        <f t="shared" si="71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6">
        <v>41</v>
      </c>
      <c r="M740" t="b">
        <v>1</v>
      </c>
      <c r="N740" s="6" t="s">
        <v>8274</v>
      </c>
      <c r="O740" s="5">
        <f t="shared" si="66"/>
        <v>106.73333333333332</v>
      </c>
      <c r="P740" s="5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2">
        <f t="shared" si="70"/>
        <v>41974.207638888889</v>
      </c>
      <c r="T740" s="12">
        <f t="shared" si="71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6">
        <v>139</v>
      </c>
      <c r="M741" t="b">
        <v>1</v>
      </c>
      <c r="N741" s="6" t="s">
        <v>8274</v>
      </c>
      <c r="O741" s="5">
        <f t="shared" si="66"/>
        <v>158.33333333333331</v>
      </c>
      <c r="P741" s="5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2">
        <f t="shared" si="70"/>
        <v>41862.502650462964</v>
      </c>
      <c r="T741" s="12">
        <f t="shared" si="71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6">
        <v>19</v>
      </c>
      <c r="M742" t="b">
        <v>1</v>
      </c>
      <c r="N742" s="6" t="s">
        <v>8274</v>
      </c>
      <c r="O742" s="5">
        <f t="shared" si="66"/>
        <v>107.4</v>
      </c>
      <c r="P742" s="5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2">
        <f t="shared" si="70"/>
        <v>42176.146782407406</v>
      </c>
      <c r="T742" s="12">
        <f t="shared" si="71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6">
        <v>94</v>
      </c>
      <c r="M743" t="b">
        <v>1</v>
      </c>
      <c r="N743" s="6" t="s">
        <v>8274</v>
      </c>
      <c r="O743" s="5">
        <f t="shared" si="66"/>
        <v>102.25999999999999</v>
      </c>
      <c r="P743" s="5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2">
        <f t="shared" si="70"/>
        <v>41436.648217592592</v>
      </c>
      <c r="T743" s="12">
        <f t="shared" si="71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6">
        <v>23</v>
      </c>
      <c r="M744" t="b">
        <v>1</v>
      </c>
      <c r="N744" s="6" t="s">
        <v>8274</v>
      </c>
      <c r="O744" s="5">
        <f t="shared" si="66"/>
        <v>110.71428571428572</v>
      </c>
      <c r="P744" s="5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2">
        <f t="shared" si="70"/>
        <v>41719.876296296294</v>
      </c>
      <c r="T744" s="12">
        <f t="shared" si="71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6">
        <v>15</v>
      </c>
      <c r="M745" t="b">
        <v>1</v>
      </c>
      <c r="N745" s="6" t="s">
        <v>8274</v>
      </c>
      <c r="O745" s="5">
        <f t="shared" si="66"/>
        <v>148</v>
      </c>
      <c r="P745" s="5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2">
        <f t="shared" si="70"/>
        <v>41015.875</v>
      </c>
      <c r="T745" s="12">
        <f t="shared" si="71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6">
        <v>62</v>
      </c>
      <c r="M746" t="b">
        <v>1</v>
      </c>
      <c r="N746" s="6" t="s">
        <v>8274</v>
      </c>
      <c r="O746" s="5">
        <f t="shared" si="66"/>
        <v>102.32000000000001</v>
      </c>
      <c r="P746" s="5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2">
        <f t="shared" si="70"/>
        <v>41256.95721064815</v>
      </c>
      <c r="T746" s="12">
        <f t="shared" si="71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6">
        <v>74</v>
      </c>
      <c r="M747" t="b">
        <v>1</v>
      </c>
      <c r="N747" s="6" t="s">
        <v>8274</v>
      </c>
      <c r="O747" s="5">
        <f t="shared" si="66"/>
        <v>179.09909909909908</v>
      </c>
      <c r="P747" s="5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2">
        <f t="shared" si="70"/>
        <v>41397.572280092594</v>
      </c>
      <c r="T747" s="12">
        <f t="shared" si="71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6">
        <v>97</v>
      </c>
      <c r="M748" t="b">
        <v>1</v>
      </c>
      <c r="N748" s="6" t="s">
        <v>8274</v>
      </c>
      <c r="O748" s="5">
        <f t="shared" si="66"/>
        <v>111.08135252761969</v>
      </c>
      <c r="P748" s="5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2">
        <f t="shared" si="70"/>
        <v>41175.165972222225</v>
      </c>
      <c r="T748" s="12">
        <f t="shared" si="71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6">
        <v>55</v>
      </c>
      <c r="M749" t="b">
        <v>1</v>
      </c>
      <c r="N749" s="6" t="s">
        <v>8274</v>
      </c>
      <c r="O749" s="5">
        <f t="shared" si="66"/>
        <v>100.04285714285714</v>
      </c>
      <c r="P749" s="5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2">
        <f t="shared" si="70"/>
        <v>42019.454166666663</v>
      </c>
      <c r="T749" s="12">
        <f t="shared" si="71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6">
        <v>44</v>
      </c>
      <c r="M750" t="b">
        <v>1</v>
      </c>
      <c r="N750" s="6" t="s">
        <v>8274</v>
      </c>
      <c r="O750" s="5">
        <f t="shared" si="66"/>
        <v>100.25</v>
      </c>
      <c r="P750" s="5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2">
        <f t="shared" si="70"/>
        <v>41861.846828703703</v>
      </c>
      <c r="T750" s="12">
        <f t="shared" si="71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6">
        <v>110</v>
      </c>
      <c r="M751" t="b">
        <v>1</v>
      </c>
      <c r="N751" s="6" t="s">
        <v>8274</v>
      </c>
      <c r="O751" s="5">
        <f t="shared" si="66"/>
        <v>105.56</v>
      </c>
      <c r="P751" s="5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2">
        <f t="shared" si="70"/>
        <v>42763.94131944445</v>
      </c>
      <c r="T751" s="12">
        <f t="shared" si="71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6">
        <v>59</v>
      </c>
      <c r="M752" t="b">
        <v>1</v>
      </c>
      <c r="N752" s="6" t="s">
        <v>8274</v>
      </c>
      <c r="O752" s="5">
        <f t="shared" si="66"/>
        <v>102.58775877587757</v>
      </c>
      <c r="P752" s="5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2">
        <f t="shared" si="70"/>
        <v>41329.878148148149</v>
      </c>
      <c r="T752" s="12">
        <f t="shared" si="71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6">
        <v>62</v>
      </c>
      <c r="M753" t="b">
        <v>1</v>
      </c>
      <c r="N753" s="6" t="s">
        <v>8274</v>
      </c>
      <c r="O753" s="5">
        <f t="shared" si="66"/>
        <v>118.5</v>
      </c>
      <c r="P753" s="5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2">
        <f t="shared" si="70"/>
        <v>40759.630497685182</v>
      </c>
      <c r="T753" s="12">
        <f t="shared" si="71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6">
        <v>105</v>
      </c>
      <c r="M754" t="b">
        <v>1</v>
      </c>
      <c r="N754" s="6" t="s">
        <v>8274</v>
      </c>
      <c r="O754" s="5">
        <f t="shared" si="66"/>
        <v>111.7</v>
      </c>
      <c r="P754" s="5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2">
        <f t="shared" si="70"/>
        <v>42659.458333333328</v>
      </c>
      <c r="T754" s="12">
        <f t="shared" si="71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6">
        <v>26</v>
      </c>
      <c r="M755" t="b">
        <v>1</v>
      </c>
      <c r="N755" s="6" t="s">
        <v>8274</v>
      </c>
      <c r="O755" s="5">
        <f t="shared" si="66"/>
        <v>128</v>
      </c>
      <c r="P755" s="5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2">
        <f t="shared" si="70"/>
        <v>42049.590173611112</v>
      </c>
      <c r="T755" s="12">
        <f t="shared" si="71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6">
        <v>49</v>
      </c>
      <c r="M756" t="b">
        <v>1</v>
      </c>
      <c r="N756" s="6" t="s">
        <v>8274</v>
      </c>
      <c r="O756" s="5">
        <f t="shared" si="66"/>
        <v>103.75000000000001</v>
      </c>
      <c r="P756" s="5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2">
        <f t="shared" si="70"/>
        <v>41279.749085648145</v>
      </c>
      <c r="T756" s="12">
        <f t="shared" si="71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6">
        <v>68</v>
      </c>
      <c r="M757" t="b">
        <v>1</v>
      </c>
      <c r="N757" s="6" t="s">
        <v>8274</v>
      </c>
      <c r="O757" s="5">
        <f t="shared" si="66"/>
        <v>101.9076</v>
      </c>
      <c r="P757" s="5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2">
        <f t="shared" si="70"/>
        <v>41414.02847222222</v>
      </c>
      <c r="T757" s="12">
        <f t="shared" si="71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6">
        <v>22</v>
      </c>
      <c r="M758" t="b">
        <v>1</v>
      </c>
      <c r="N758" s="6" t="s">
        <v>8274</v>
      </c>
      <c r="O758" s="5">
        <f t="shared" si="66"/>
        <v>117.71428571428571</v>
      </c>
      <c r="P758" s="5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2">
        <f t="shared" si="70"/>
        <v>40651.725219907406</v>
      </c>
      <c r="T758" s="12">
        <f t="shared" si="71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6">
        <v>18</v>
      </c>
      <c r="M759" t="b">
        <v>1</v>
      </c>
      <c r="N759" s="6" t="s">
        <v>8274</v>
      </c>
      <c r="O759" s="5">
        <f t="shared" si="66"/>
        <v>238</v>
      </c>
      <c r="P759" s="5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2">
        <f t="shared" si="70"/>
        <v>41249.054560185185</v>
      </c>
      <c r="T759" s="12">
        <f t="shared" si="71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6">
        <v>19</v>
      </c>
      <c r="M760" t="b">
        <v>1</v>
      </c>
      <c r="N760" s="6" t="s">
        <v>8274</v>
      </c>
      <c r="O760" s="5">
        <f t="shared" si="66"/>
        <v>102</v>
      </c>
      <c r="P760" s="5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2">
        <f t="shared" si="70"/>
        <v>40459.836435185185</v>
      </c>
      <c r="T760" s="12">
        <f t="shared" si="71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6">
        <v>99</v>
      </c>
      <c r="M761" t="b">
        <v>1</v>
      </c>
      <c r="N761" s="6" t="s">
        <v>8274</v>
      </c>
      <c r="O761" s="5">
        <f t="shared" si="66"/>
        <v>101.92000000000002</v>
      </c>
      <c r="P761" s="5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2">
        <f t="shared" si="70"/>
        <v>41829.330312500002</v>
      </c>
      <c r="T761" s="12">
        <f t="shared" si="71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6">
        <v>0</v>
      </c>
      <c r="M762" t="b">
        <v>0</v>
      </c>
      <c r="N762" s="6" t="s">
        <v>8275</v>
      </c>
      <c r="O762" s="5">
        <f t="shared" si="66"/>
        <v>0</v>
      </c>
      <c r="P762" s="5" t="e">
        <f t="shared" si="67"/>
        <v>#DIV/0!</v>
      </c>
      <c r="Q762" s="6" t="str">
        <f t="shared" si="68"/>
        <v>publishing</v>
      </c>
      <c r="R762" s="6" t="str">
        <f t="shared" si="69"/>
        <v>fiction</v>
      </c>
      <c r="S762" s="12">
        <f t="shared" si="70"/>
        <v>42700.805706018517</v>
      </c>
      <c r="T762" s="12">
        <f t="shared" si="71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6">
        <v>6</v>
      </c>
      <c r="M763" t="b">
        <v>0</v>
      </c>
      <c r="N763" s="6" t="s">
        <v>8275</v>
      </c>
      <c r="O763" s="5">
        <f t="shared" si="66"/>
        <v>4.7</v>
      </c>
      <c r="P763" s="5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2">
        <f t="shared" si="70"/>
        <v>41672.751458333332</v>
      </c>
      <c r="T763" s="12">
        <f t="shared" si="71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6">
        <v>0</v>
      </c>
      <c r="M764" t="b">
        <v>0</v>
      </c>
      <c r="N764" s="6" t="s">
        <v>8275</v>
      </c>
      <c r="O764" s="5">
        <f t="shared" si="66"/>
        <v>0</v>
      </c>
      <c r="P764" s="5" t="e">
        <f t="shared" si="67"/>
        <v>#DIV/0!</v>
      </c>
      <c r="Q764" s="6" t="str">
        <f t="shared" si="68"/>
        <v>publishing</v>
      </c>
      <c r="R764" s="6" t="str">
        <f t="shared" si="69"/>
        <v>fiction</v>
      </c>
      <c r="S764" s="12">
        <f t="shared" si="70"/>
        <v>42708.25</v>
      </c>
      <c r="T764" s="12">
        <f t="shared" si="71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6">
        <v>1</v>
      </c>
      <c r="M765" t="b">
        <v>0</v>
      </c>
      <c r="N765" s="6" t="s">
        <v>8275</v>
      </c>
      <c r="O765" s="5">
        <f t="shared" si="66"/>
        <v>0.11655011655011654</v>
      </c>
      <c r="P765" s="5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2">
        <f t="shared" si="70"/>
        <v>41501.446851851848</v>
      </c>
      <c r="T765" s="12">
        <f t="shared" si="71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6">
        <v>0</v>
      </c>
      <c r="M766" t="b">
        <v>0</v>
      </c>
      <c r="N766" s="6" t="s">
        <v>8275</v>
      </c>
      <c r="O766" s="5">
        <f t="shared" si="66"/>
        <v>0</v>
      </c>
      <c r="P766" s="5" t="e">
        <f t="shared" si="67"/>
        <v>#DIV/0!</v>
      </c>
      <c r="Q766" s="6" t="str">
        <f t="shared" si="68"/>
        <v>publishing</v>
      </c>
      <c r="R766" s="6" t="str">
        <f t="shared" si="69"/>
        <v>fiction</v>
      </c>
      <c r="S766" s="12">
        <f t="shared" si="70"/>
        <v>42257.173159722224</v>
      </c>
      <c r="T766" s="12">
        <f t="shared" si="71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6">
        <v>44</v>
      </c>
      <c r="M767" t="b">
        <v>0</v>
      </c>
      <c r="N767" s="6" t="s">
        <v>8275</v>
      </c>
      <c r="O767" s="5">
        <f t="shared" si="66"/>
        <v>36.014285714285712</v>
      </c>
      <c r="P767" s="5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2">
        <f t="shared" si="70"/>
        <v>41931.542638888888</v>
      </c>
      <c r="T767" s="12">
        <f t="shared" si="71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6">
        <v>0</v>
      </c>
      <c r="M768" t="b">
        <v>0</v>
      </c>
      <c r="N768" s="6" t="s">
        <v>8275</v>
      </c>
      <c r="O768" s="5">
        <f t="shared" si="66"/>
        <v>0</v>
      </c>
      <c r="P768" s="5" t="e">
        <f t="shared" si="67"/>
        <v>#DIV/0!</v>
      </c>
      <c r="Q768" s="6" t="str">
        <f t="shared" si="68"/>
        <v>publishing</v>
      </c>
      <c r="R768" s="6" t="str">
        <f t="shared" si="69"/>
        <v>fiction</v>
      </c>
      <c r="S768" s="12">
        <f t="shared" si="70"/>
        <v>42051.783368055556</v>
      </c>
      <c r="T768" s="12">
        <f t="shared" si="71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6">
        <v>3</v>
      </c>
      <c r="M769" t="b">
        <v>0</v>
      </c>
      <c r="N769" s="6" t="s">
        <v>8275</v>
      </c>
      <c r="O769" s="5">
        <f t="shared" si="66"/>
        <v>3.54</v>
      </c>
      <c r="P769" s="5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2">
        <f t="shared" si="70"/>
        <v>42145.143634259264</v>
      </c>
      <c r="T769" s="12">
        <f t="shared" si="71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6">
        <v>0</v>
      </c>
      <c r="M770" t="b">
        <v>0</v>
      </c>
      <c r="N770" s="6" t="s">
        <v>8275</v>
      </c>
      <c r="O770" s="5">
        <f t="shared" ref="O770:O833" si="72">E770/D770*100</f>
        <v>0</v>
      </c>
      <c r="P770" s="5" t="e">
        <f t="shared" ref="P770:P833" si="73">E770/L770</f>
        <v>#DIV/0!</v>
      </c>
      <c r="Q770" s="6" t="str">
        <f t="shared" si="68"/>
        <v>publishing</v>
      </c>
      <c r="R770" s="6" t="str">
        <f t="shared" si="69"/>
        <v>fiction</v>
      </c>
      <c r="S770" s="12">
        <f t="shared" si="70"/>
        <v>41624.207060185188</v>
      </c>
      <c r="T770" s="12">
        <f t="shared" si="71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6">
        <v>52</v>
      </c>
      <c r="M771" t="b">
        <v>0</v>
      </c>
      <c r="N771" s="6" t="s">
        <v>8275</v>
      </c>
      <c r="O771" s="5">
        <f t="shared" si="72"/>
        <v>41.4</v>
      </c>
      <c r="P771" s="5">
        <f t="shared" si="73"/>
        <v>31.846153846153847</v>
      </c>
      <c r="Q771" s="6" t="str">
        <f t="shared" ref="Q771:Q834" si="74">LEFT(N771, FIND("/",N771)-1)</f>
        <v>publishing</v>
      </c>
      <c r="R771" s="6" t="str">
        <f t="shared" ref="R771:R834" si="75">RIGHT(N771,LEN(N771)-FIND("/",N771))</f>
        <v>fiction</v>
      </c>
      <c r="S771" s="12">
        <f t="shared" ref="S771:S834" si="76">(((I771/60)/60)/24)+DATE(1970,1,1)</f>
        <v>41634.996458333335</v>
      </c>
      <c r="T771" s="12">
        <f t="shared" ref="T771:T834" si="77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6">
        <v>0</v>
      </c>
      <c r="M772" t="b">
        <v>0</v>
      </c>
      <c r="N772" s="6" t="s">
        <v>8275</v>
      </c>
      <c r="O772" s="5">
        <f t="shared" si="72"/>
        <v>0</v>
      </c>
      <c r="P772" s="5" t="e">
        <f t="shared" si="73"/>
        <v>#DIV/0!</v>
      </c>
      <c r="Q772" s="6" t="str">
        <f t="shared" si="74"/>
        <v>publishing</v>
      </c>
      <c r="R772" s="6" t="str">
        <f t="shared" si="75"/>
        <v>fiction</v>
      </c>
      <c r="S772" s="12">
        <f t="shared" si="76"/>
        <v>41329.999641203707</v>
      </c>
      <c r="T772" s="12">
        <f t="shared" si="77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6">
        <v>1</v>
      </c>
      <c r="M773" t="b">
        <v>0</v>
      </c>
      <c r="N773" s="6" t="s">
        <v>8275</v>
      </c>
      <c r="O773" s="5">
        <f t="shared" si="72"/>
        <v>2.6315789473684209E-2</v>
      </c>
      <c r="P773" s="5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2">
        <f t="shared" si="76"/>
        <v>42399.824097222227</v>
      </c>
      <c r="T773" s="12">
        <f t="shared" si="77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6">
        <v>1</v>
      </c>
      <c r="M774" t="b">
        <v>0</v>
      </c>
      <c r="N774" s="6" t="s">
        <v>8275</v>
      </c>
      <c r="O774" s="5">
        <f t="shared" si="72"/>
        <v>3.3333333333333335</v>
      </c>
      <c r="P774" s="5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2">
        <f t="shared" si="76"/>
        <v>40118.165972222225</v>
      </c>
      <c r="T774" s="12">
        <f t="shared" si="77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6">
        <v>2</v>
      </c>
      <c r="M775" t="b">
        <v>0</v>
      </c>
      <c r="N775" s="6" t="s">
        <v>8275</v>
      </c>
      <c r="O775" s="5">
        <f t="shared" si="72"/>
        <v>0.85129023676509719</v>
      </c>
      <c r="P775" s="5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2">
        <f t="shared" si="76"/>
        <v>42134.959027777775</v>
      </c>
      <c r="T775" s="12">
        <f t="shared" si="77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6">
        <v>9</v>
      </c>
      <c r="M776" t="b">
        <v>0</v>
      </c>
      <c r="N776" s="6" t="s">
        <v>8275</v>
      </c>
      <c r="O776" s="5">
        <f t="shared" si="72"/>
        <v>70.199999999999989</v>
      </c>
      <c r="P776" s="5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2">
        <f t="shared" si="76"/>
        <v>41693.780300925922</v>
      </c>
      <c r="T776" s="12">
        <f t="shared" si="77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6">
        <v>5</v>
      </c>
      <c r="M777" t="b">
        <v>0</v>
      </c>
      <c r="N777" s="6" t="s">
        <v>8275</v>
      </c>
      <c r="O777" s="5">
        <f t="shared" si="72"/>
        <v>1.7000000000000002</v>
      </c>
      <c r="P777" s="5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2">
        <f t="shared" si="76"/>
        <v>40893.060127314813</v>
      </c>
      <c r="T777" s="12">
        <f t="shared" si="77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6">
        <v>57</v>
      </c>
      <c r="M778" t="b">
        <v>0</v>
      </c>
      <c r="N778" s="6" t="s">
        <v>8275</v>
      </c>
      <c r="O778" s="5">
        <f t="shared" si="72"/>
        <v>51.4</v>
      </c>
      <c r="P778" s="5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2">
        <f t="shared" si="76"/>
        <v>42288.208333333328</v>
      </c>
      <c r="T778" s="12">
        <f t="shared" si="77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6">
        <v>3</v>
      </c>
      <c r="M779" t="b">
        <v>0</v>
      </c>
      <c r="N779" s="6" t="s">
        <v>8275</v>
      </c>
      <c r="O779" s="5">
        <f t="shared" si="72"/>
        <v>0.70000000000000007</v>
      </c>
      <c r="P779" s="5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2">
        <f t="shared" si="76"/>
        <v>41486.981215277774</v>
      </c>
      <c r="T779" s="12">
        <f t="shared" si="77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6">
        <v>1</v>
      </c>
      <c r="M780" t="b">
        <v>0</v>
      </c>
      <c r="N780" s="6" t="s">
        <v>8275</v>
      </c>
      <c r="O780" s="5">
        <f t="shared" si="72"/>
        <v>0.4</v>
      </c>
      <c r="P780" s="5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2">
        <f t="shared" si="76"/>
        <v>41759.702314814815</v>
      </c>
      <c r="T780" s="12">
        <f t="shared" si="77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6">
        <v>6</v>
      </c>
      <c r="M781" t="b">
        <v>0</v>
      </c>
      <c r="N781" s="6" t="s">
        <v>8275</v>
      </c>
      <c r="O781" s="5">
        <f t="shared" si="72"/>
        <v>2.666666666666667</v>
      </c>
      <c r="P781" s="5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2">
        <f t="shared" si="76"/>
        <v>40466.166666666664</v>
      </c>
      <c r="T781" s="12">
        <f t="shared" si="77"/>
        <v>40436.68408564815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6">
        <v>27</v>
      </c>
      <c r="M782" t="b">
        <v>1</v>
      </c>
      <c r="N782" s="6" t="s">
        <v>8276</v>
      </c>
      <c r="O782" s="5">
        <f t="shared" si="72"/>
        <v>104</v>
      </c>
      <c r="P782" s="5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2">
        <f t="shared" si="76"/>
        <v>40666.673900462964</v>
      </c>
      <c r="T782" s="12">
        <f t="shared" si="77"/>
        <v>40636.673900462964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6">
        <v>25</v>
      </c>
      <c r="M783" t="b">
        <v>1</v>
      </c>
      <c r="N783" s="6" t="s">
        <v>8276</v>
      </c>
      <c r="O783" s="5">
        <f t="shared" si="72"/>
        <v>133.15375</v>
      </c>
      <c r="P783" s="5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2">
        <f t="shared" si="76"/>
        <v>41433.000856481485</v>
      </c>
      <c r="T783" s="12">
        <f t="shared" si="77"/>
        <v>41403.000856481485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6">
        <v>14</v>
      </c>
      <c r="M784" t="b">
        <v>1</v>
      </c>
      <c r="N784" s="6" t="s">
        <v>8276</v>
      </c>
      <c r="O784" s="5">
        <f t="shared" si="72"/>
        <v>100</v>
      </c>
      <c r="P784" s="5">
        <f t="shared" si="73"/>
        <v>50</v>
      </c>
      <c r="Q784" s="6" t="str">
        <f t="shared" si="74"/>
        <v>music</v>
      </c>
      <c r="R784" s="6" t="str">
        <f t="shared" si="75"/>
        <v>rock</v>
      </c>
      <c r="S784" s="12">
        <f t="shared" si="76"/>
        <v>41146.758125</v>
      </c>
      <c r="T784" s="12">
        <f t="shared" si="77"/>
        <v>41116.758125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6">
        <v>35</v>
      </c>
      <c r="M785" t="b">
        <v>1</v>
      </c>
      <c r="N785" s="6" t="s">
        <v>8276</v>
      </c>
      <c r="O785" s="5">
        <f t="shared" si="72"/>
        <v>148.13333333333333</v>
      </c>
      <c r="P785" s="5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2">
        <f t="shared" si="76"/>
        <v>41026.916666666664</v>
      </c>
      <c r="T785" s="12">
        <f t="shared" si="77"/>
        <v>40987.773715277777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6">
        <v>10</v>
      </c>
      <c r="M786" t="b">
        <v>1</v>
      </c>
      <c r="N786" s="6" t="s">
        <v>8276</v>
      </c>
      <c r="O786" s="5">
        <f t="shared" si="72"/>
        <v>102.49999999999999</v>
      </c>
      <c r="P786" s="5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2">
        <f t="shared" si="76"/>
        <v>41715.107858796298</v>
      </c>
      <c r="T786" s="12">
        <f t="shared" si="77"/>
        <v>41675.149525462963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6">
        <v>29</v>
      </c>
      <c r="M787" t="b">
        <v>1</v>
      </c>
      <c r="N787" s="6" t="s">
        <v>8276</v>
      </c>
      <c r="O787" s="5">
        <f t="shared" si="72"/>
        <v>180.62799999999999</v>
      </c>
      <c r="P787" s="5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2">
        <f t="shared" si="76"/>
        <v>41333.593923611108</v>
      </c>
      <c r="T787" s="12">
        <f t="shared" si="77"/>
        <v>41303.593923611108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6">
        <v>44</v>
      </c>
      <c r="M788" t="b">
        <v>1</v>
      </c>
      <c r="N788" s="6" t="s">
        <v>8276</v>
      </c>
      <c r="O788" s="5">
        <f t="shared" si="72"/>
        <v>142.79999999999998</v>
      </c>
      <c r="P788" s="5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2">
        <f t="shared" si="76"/>
        <v>41040.657638888886</v>
      </c>
      <c r="T788" s="12">
        <f t="shared" si="77"/>
        <v>40983.055949074071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6">
        <v>17</v>
      </c>
      <c r="M789" t="b">
        <v>1</v>
      </c>
      <c r="N789" s="6" t="s">
        <v>8276</v>
      </c>
      <c r="O789" s="5">
        <f t="shared" si="72"/>
        <v>114.16666666666666</v>
      </c>
      <c r="P789" s="5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2">
        <f t="shared" si="76"/>
        <v>41579.627615740741</v>
      </c>
      <c r="T789" s="12">
        <f t="shared" si="77"/>
        <v>41549.627615740741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6">
        <v>34</v>
      </c>
      <c r="M790" t="b">
        <v>1</v>
      </c>
      <c r="N790" s="6" t="s">
        <v>8276</v>
      </c>
      <c r="O790" s="5">
        <f t="shared" si="72"/>
        <v>203.505</v>
      </c>
      <c r="P790" s="5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2">
        <f t="shared" si="76"/>
        <v>41097.165972222225</v>
      </c>
      <c r="T790" s="12">
        <f t="shared" si="77"/>
        <v>41059.006805555553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6">
        <v>14</v>
      </c>
      <c r="M791" t="b">
        <v>1</v>
      </c>
      <c r="N791" s="6" t="s">
        <v>8276</v>
      </c>
      <c r="O791" s="5">
        <f t="shared" si="72"/>
        <v>109.41176470588236</v>
      </c>
      <c r="P791" s="5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2">
        <f t="shared" si="76"/>
        <v>41295.332638888889</v>
      </c>
      <c r="T791" s="12">
        <f t="shared" si="77"/>
        <v>41277.186111111114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6">
        <v>156</v>
      </c>
      <c r="M792" t="b">
        <v>1</v>
      </c>
      <c r="N792" s="6" t="s">
        <v>8276</v>
      </c>
      <c r="O792" s="5">
        <f t="shared" si="72"/>
        <v>144.37459999999999</v>
      </c>
      <c r="P792" s="5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2">
        <f t="shared" si="76"/>
        <v>41306.047905092593</v>
      </c>
      <c r="T792" s="12">
        <f t="shared" si="77"/>
        <v>41276.047905092593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6">
        <v>128</v>
      </c>
      <c r="M793" t="b">
        <v>1</v>
      </c>
      <c r="N793" s="6" t="s">
        <v>8276</v>
      </c>
      <c r="O793" s="5">
        <f t="shared" si="72"/>
        <v>103.86666666666666</v>
      </c>
      <c r="P793" s="5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2">
        <f t="shared" si="76"/>
        <v>41591.249305555553</v>
      </c>
      <c r="T793" s="12">
        <f t="shared" si="77"/>
        <v>41557.780624999999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6">
        <v>60</v>
      </c>
      <c r="M794" t="b">
        <v>1</v>
      </c>
      <c r="N794" s="6" t="s">
        <v>8276</v>
      </c>
      <c r="O794" s="5">
        <f t="shared" si="72"/>
        <v>100.44440000000002</v>
      </c>
      <c r="P794" s="5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2">
        <f t="shared" si="76"/>
        <v>41585.915312500001</v>
      </c>
      <c r="T794" s="12">
        <f t="shared" si="77"/>
        <v>41555.873645833337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6">
        <v>32</v>
      </c>
      <c r="M795" t="b">
        <v>1</v>
      </c>
      <c r="N795" s="6" t="s">
        <v>8276</v>
      </c>
      <c r="O795" s="5">
        <f t="shared" si="72"/>
        <v>102.77927272727271</v>
      </c>
      <c r="P795" s="5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2">
        <f t="shared" si="76"/>
        <v>41458.207638888889</v>
      </c>
      <c r="T795" s="12">
        <f t="shared" si="77"/>
        <v>41442.741249999999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6">
        <v>53</v>
      </c>
      <c r="M796" t="b">
        <v>1</v>
      </c>
      <c r="N796" s="6" t="s">
        <v>8276</v>
      </c>
      <c r="O796" s="5">
        <f t="shared" si="72"/>
        <v>105.31250000000001</v>
      </c>
      <c r="P796" s="5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2">
        <f t="shared" si="76"/>
        <v>40791.712500000001</v>
      </c>
      <c r="T796" s="12">
        <f t="shared" si="77"/>
        <v>40736.115011574075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6">
        <v>184</v>
      </c>
      <c r="M797" t="b">
        <v>1</v>
      </c>
      <c r="N797" s="6" t="s">
        <v>8276</v>
      </c>
      <c r="O797" s="5">
        <f t="shared" si="72"/>
        <v>111.78571428571429</v>
      </c>
      <c r="P797" s="5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2">
        <f t="shared" si="76"/>
        <v>41006.207638888889</v>
      </c>
      <c r="T797" s="12">
        <f t="shared" si="77"/>
        <v>40963.613032407404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6">
        <v>90</v>
      </c>
      <c r="M798" t="b">
        <v>1</v>
      </c>
      <c r="N798" s="6" t="s">
        <v>8276</v>
      </c>
      <c r="O798" s="5">
        <f t="shared" si="72"/>
        <v>101.35000000000001</v>
      </c>
      <c r="P798" s="5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2">
        <f t="shared" si="76"/>
        <v>41532.881944444445</v>
      </c>
      <c r="T798" s="12">
        <f t="shared" si="77"/>
        <v>41502.882928240739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6">
        <v>71</v>
      </c>
      <c r="M799" t="b">
        <v>1</v>
      </c>
      <c r="N799" s="6" t="s">
        <v>8276</v>
      </c>
      <c r="O799" s="5">
        <f t="shared" si="72"/>
        <v>107.53333333333333</v>
      </c>
      <c r="P799" s="5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2">
        <f t="shared" si="76"/>
        <v>41028.166666666664</v>
      </c>
      <c r="T799" s="12">
        <f t="shared" si="77"/>
        <v>40996.994074074071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6">
        <v>87</v>
      </c>
      <c r="M800" t="b">
        <v>1</v>
      </c>
      <c r="N800" s="6" t="s">
        <v>8276</v>
      </c>
      <c r="O800" s="5">
        <f t="shared" si="72"/>
        <v>114.88571428571429</v>
      </c>
      <c r="P800" s="5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2">
        <f t="shared" si="76"/>
        <v>41912.590127314819</v>
      </c>
      <c r="T800" s="12">
        <f t="shared" si="77"/>
        <v>41882.590127314819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6">
        <v>28</v>
      </c>
      <c r="M801" t="b">
        <v>1</v>
      </c>
      <c r="N801" s="6" t="s">
        <v>8276</v>
      </c>
      <c r="O801" s="5">
        <f t="shared" si="72"/>
        <v>100.02</v>
      </c>
      <c r="P801" s="5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2">
        <f t="shared" si="76"/>
        <v>41026.667199074072</v>
      </c>
      <c r="T801" s="12">
        <f t="shared" si="77"/>
        <v>40996.667199074072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6">
        <v>56</v>
      </c>
      <c r="M802" t="b">
        <v>1</v>
      </c>
      <c r="N802" s="6" t="s">
        <v>8276</v>
      </c>
      <c r="O802" s="5">
        <f t="shared" si="72"/>
        <v>152.13333333333335</v>
      </c>
      <c r="P802" s="5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2">
        <f t="shared" si="76"/>
        <v>41893.433495370373</v>
      </c>
      <c r="T802" s="12">
        <f t="shared" si="77"/>
        <v>41863.433495370373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6">
        <v>51</v>
      </c>
      <c r="M803" t="b">
        <v>1</v>
      </c>
      <c r="N803" s="6" t="s">
        <v>8276</v>
      </c>
      <c r="O803" s="5">
        <f t="shared" si="72"/>
        <v>111.52149999999999</v>
      </c>
      <c r="P803" s="5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2">
        <f t="shared" si="76"/>
        <v>40725.795370370368</v>
      </c>
      <c r="T803" s="12">
        <f t="shared" si="77"/>
        <v>40695.795370370368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6">
        <v>75</v>
      </c>
      <c r="M804" t="b">
        <v>1</v>
      </c>
      <c r="N804" s="6" t="s">
        <v>8276</v>
      </c>
      <c r="O804" s="5">
        <f t="shared" si="72"/>
        <v>101.33333333333334</v>
      </c>
      <c r="P804" s="5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2">
        <f t="shared" si="76"/>
        <v>41169.170138888891</v>
      </c>
      <c r="T804" s="12">
        <f t="shared" si="77"/>
        <v>41123.022268518522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6">
        <v>38</v>
      </c>
      <c r="M805" t="b">
        <v>1</v>
      </c>
      <c r="N805" s="6" t="s">
        <v>8276</v>
      </c>
      <c r="O805" s="5">
        <f t="shared" si="72"/>
        <v>123.2608695652174</v>
      </c>
      <c r="P805" s="5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2">
        <f t="shared" si="76"/>
        <v>40692.041666666664</v>
      </c>
      <c r="T805" s="12">
        <f t="shared" si="77"/>
        <v>40665.949976851851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6">
        <v>18</v>
      </c>
      <c r="M806" t="b">
        <v>1</v>
      </c>
      <c r="N806" s="6" t="s">
        <v>8276</v>
      </c>
      <c r="O806" s="5">
        <f t="shared" si="72"/>
        <v>100</v>
      </c>
      <c r="P806" s="5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2">
        <f t="shared" si="76"/>
        <v>40747.165972222225</v>
      </c>
      <c r="T806" s="12">
        <f t="shared" si="77"/>
        <v>40730.105625000004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6">
        <v>54</v>
      </c>
      <c r="M807" t="b">
        <v>1</v>
      </c>
      <c r="N807" s="6" t="s">
        <v>8276</v>
      </c>
      <c r="O807" s="5">
        <f t="shared" si="72"/>
        <v>105</v>
      </c>
      <c r="P807" s="5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2">
        <f t="shared" si="76"/>
        <v>40740.958333333336</v>
      </c>
      <c r="T807" s="12">
        <f t="shared" si="77"/>
        <v>40690.823055555556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6">
        <v>71</v>
      </c>
      <c r="M808" t="b">
        <v>1</v>
      </c>
      <c r="N808" s="6" t="s">
        <v>8276</v>
      </c>
      <c r="O808" s="5">
        <f t="shared" si="72"/>
        <v>104.4375</v>
      </c>
      <c r="P808" s="5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2">
        <f t="shared" si="76"/>
        <v>40793.691423611112</v>
      </c>
      <c r="T808" s="12">
        <f t="shared" si="77"/>
        <v>40763.691423611112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6">
        <v>57</v>
      </c>
      <c r="M809" t="b">
        <v>1</v>
      </c>
      <c r="N809" s="6" t="s">
        <v>8276</v>
      </c>
      <c r="O809" s="5">
        <f t="shared" si="72"/>
        <v>105.125</v>
      </c>
      <c r="P809" s="5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2">
        <f t="shared" si="76"/>
        <v>42795.083333333328</v>
      </c>
      <c r="T809" s="12">
        <f t="shared" si="77"/>
        <v>42759.628599537042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6">
        <v>43</v>
      </c>
      <c r="M810" t="b">
        <v>1</v>
      </c>
      <c r="N810" s="6" t="s">
        <v>8276</v>
      </c>
      <c r="O810" s="5">
        <f t="shared" si="72"/>
        <v>100</v>
      </c>
      <c r="P810" s="5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2">
        <f t="shared" si="76"/>
        <v>41995.207638888889</v>
      </c>
      <c r="T810" s="12">
        <f t="shared" si="77"/>
        <v>41962.100532407407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6">
        <v>52</v>
      </c>
      <c r="M811" t="b">
        <v>1</v>
      </c>
      <c r="N811" s="6" t="s">
        <v>8276</v>
      </c>
      <c r="O811" s="5">
        <f t="shared" si="72"/>
        <v>103.77499999999999</v>
      </c>
      <c r="P811" s="5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2">
        <f t="shared" si="76"/>
        <v>41658.833680555559</v>
      </c>
      <c r="T811" s="12">
        <f t="shared" si="77"/>
        <v>41628.833680555559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6">
        <v>27</v>
      </c>
      <c r="M812" t="b">
        <v>1</v>
      </c>
      <c r="N812" s="6" t="s">
        <v>8276</v>
      </c>
      <c r="O812" s="5">
        <f t="shared" si="72"/>
        <v>105</v>
      </c>
      <c r="P812" s="5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2">
        <f t="shared" si="76"/>
        <v>41153.056273148148</v>
      </c>
      <c r="T812" s="12">
        <f t="shared" si="77"/>
        <v>41123.056273148148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6">
        <v>12</v>
      </c>
      <c r="M813" t="b">
        <v>1</v>
      </c>
      <c r="N813" s="6" t="s">
        <v>8276</v>
      </c>
      <c r="O813" s="5">
        <f t="shared" si="72"/>
        <v>104</v>
      </c>
      <c r="P813" s="5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2">
        <f t="shared" si="76"/>
        <v>41465.702777777777</v>
      </c>
      <c r="T813" s="12">
        <f t="shared" si="77"/>
        <v>41443.643541666665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6">
        <v>33</v>
      </c>
      <c r="M814" t="b">
        <v>1</v>
      </c>
      <c r="N814" s="6" t="s">
        <v>8276</v>
      </c>
      <c r="O814" s="5">
        <f t="shared" si="72"/>
        <v>151.83333333333334</v>
      </c>
      <c r="P814" s="5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2">
        <f t="shared" si="76"/>
        <v>41334.581944444442</v>
      </c>
      <c r="T814" s="12">
        <f t="shared" si="77"/>
        <v>41282.017962962964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6">
        <v>96</v>
      </c>
      <c r="M815" t="b">
        <v>1</v>
      </c>
      <c r="N815" s="6" t="s">
        <v>8276</v>
      </c>
      <c r="O815" s="5">
        <f t="shared" si="72"/>
        <v>159.99600000000001</v>
      </c>
      <c r="P815" s="5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2">
        <f t="shared" si="76"/>
        <v>41110.960243055553</v>
      </c>
      <c r="T815" s="12">
        <f t="shared" si="77"/>
        <v>41080.960243055553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6">
        <v>28</v>
      </c>
      <c r="M816" t="b">
        <v>1</v>
      </c>
      <c r="N816" s="6" t="s">
        <v>8276</v>
      </c>
      <c r="O816" s="5">
        <f t="shared" si="72"/>
        <v>127.3</v>
      </c>
      <c r="P816" s="5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2">
        <f t="shared" si="76"/>
        <v>40694.75277777778</v>
      </c>
      <c r="T816" s="12">
        <f t="shared" si="77"/>
        <v>40679.743067129632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6">
        <v>43</v>
      </c>
      <c r="M817" t="b">
        <v>1</v>
      </c>
      <c r="N817" s="6" t="s">
        <v>8276</v>
      </c>
      <c r="O817" s="5">
        <f t="shared" si="72"/>
        <v>107</v>
      </c>
      <c r="P817" s="5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2">
        <f t="shared" si="76"/>
        <v>41944.917858796296</v>
      </c>
      <c r="T817" s="12">
        <f t="shared" si="77"/>
        <v>41914.917858796296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6">
        <v>205</v>
      </c>
      <c r="M818" t="b">
        <v>1</v>
      </c>
      <c r="N818" s="6" t="s">
        <v>8276</v>
      </c>
      <c r="O818" s="5">
        <f t="shared" si="72"/>
        <v>115.12214285714286</v>
      </c>
      <c r="P818" s="5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2">
        <f t="shared" si="76"/>
        <v>41373.270833333336</v>
      </c>
      <c r="T818" s="12">
        <f t="shared" si="77"/>
        <v>41341.870868055557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6">
        <v>23</v>
      </c>
      <c r="M819" t="b">
        <v>1</v>
      </c>
      <c r="N819" s="6" t="s">
        <v>8276</v>
      </c>
      <c r="O819" s="5">
        <f t="shared" si="72"/>
        <v>137.11066666666665</v>
      </c>
      <c r="P819" s="5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2">
        <f t="shared" si="76"/>
        <v>40979.207638888889</v>
      </c>
      <c r="T819" s="12">
        <f t="shared" si="77"/>
        <v>40925.599664351852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6">
        <v>19</v>
      </c>
      <c r="M820" t="b">
        <v>1</v>
      </c>
      <c r="N820" s="6" t="s">
        <v>8276</v>
      </c>
      <c r="O820" s="5">
        <f t="shared" si="72"/>
        <v>155.71428571428572</v>
      </c>
      <c r="P820" s="5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2">
        <f t="shared" si="76"/>
        <v>41128.709027777775</v>
      </c>
      <c r="T820" s="12">
        <f t="shared" si="77"/>
        <v>41120.882881944446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6">
        <v>14</v>
      </c>
      <c r="M821" t="b">
        <v>1</v>
      </c>
      <c r="N821" s="6" t="s">
        <v>8276</v>
      </c>
      <c r="O821" s="5">
        <f t="shared" si="72"/>
        <v>108.74999999999999</v>
      </c>
      <c r="P821" s="5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2">
        <f t="shared" si="76"/>
        <v>41629.197222222225</v>
      </c>
      <c r="T821" s="12">
        <f t="shared" si="77"/>
        <v>41619.998310185183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6">
        <v>38</v>
      </c>
      <c r="M822" t="b">
        <v>1</v>
      </c>
      <c r="N822" s="6" t="s">
        <v>8276</v>
      </c>
      <c r="O822" s="5">
        <f t="shared" si="72"/>
        <v>134.05000000000001</v>
      </c>
      <c r="P822" s="5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2">
        <f t="shared" si="76"/>
        <v>41799.208333333336</v>
      </c>
      <c r="T822" s="12">
        <f t="shared" si="77"/>
        <v>41768.841921296298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6">
        <v>78</v>
      </c>
      <c r="M823" t="b">
        <v>1</v>
      </c>
      <c r="N823" s="6" t="s">
        <v>8276</v>
      </c>
      <c r="O823" s="5">
        <f t="shared" si="72"/>
        <v>100</v>
      </c>
      <c r="P823" s="5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2">
        <f t="shared" si="76"/>
        <v>42128.167361111111</v>
      </c>
      <c r="T823" s="12">
        <f t="shared" si="77"/>
        <v>42093.922048611115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6">
        <v>69</v>
      </c>
      <c r="M824" t="b">
        <v>1</v>
      </c>
      <c r="N824" s="6" t="s">
        <v>8276</v>
      </c>
      <c r="O824" s="5">
        <f t="shared" si="72"/>
        <v>119.16666666666667</v>
      </c>
      <c r="P824" s="5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2">
        <f t="shared" si="76"/>
        <v>41187.947337962964</v>
      </c>
      <c r="T824" s="12">
        <f t="shared" si="77"/>
        <v>41157.947337962964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6">
        <v>33</v>
      </c>
      <c r="M825" t="b">
        <v>1</v>
      </c>
      <c r="N825" s="6" t="s">
        <v>8276</v>
      </c>
      <c r="O825" s="5">
        <f t="shared" si="72"/>
        <v>179.5</v>
      </c>
      <c r="P825" s="5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2">
        <f t="shared" si="76"/>
        <v>42085.931157407409</v>
      </c>
      <c r="T825" s="12">
        <f t="shared" si="77"/>
        <v>42055.972824074073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6">
        <v>54</v>
      </c>
      <c r="M826" t="b">
        <v>1</v>
      </c>
      <c r="N826" s="6" t="s">
        <v>8276</v>
      </c>
      <c r="O826" s="5">
        <f t="shared" si="72"/>
        <v>134.38124999999999</v>
      </c>
      <c r="P826" s="5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2">
        <f t="shared" si="76"/>
        <v>40286.290972222225</v>
      </c>
      <c r="T826" s="12">
        <f t="shared" si="77"/>
        <v>40250.242106481484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6">
        <v>99</v>
      </c>
      <c r="M827" t="b">
        <v>1</v>
      </c>
      <c r="N827" s="6" t="s">
        <v>8276</v>
      </c>
      <c r="O827" s="5">
        <f t="shared" si="72"/>
        <v>100.43200000000002</v>
      </c>
      <c r="P827" s="5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2">
        <f t="shared" si="76"/>
        <v>41211.306527777779</v>
      </c>
      <c r="T827" s="12">
        <f t="shared" si="77"/>
        <v>41186.306527777779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6">
        <v>49</v>
      </c>
      <c r="M828" t="b">
        <v>1</v>
      </c>
      <c r="N828" s="6" t="s">
        <v>8276</v>
      </c>
      <c r="O828" s="5">
        <f t="shared" si="72"/>
        <v>101.45454545454547</v>
      </c>
      <c r="P828" s="5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2">
        <f t="shared" si="76"/>
        <v>40993.996874999997</v>
      </c>
      <c r="T828" s="12">
        <f t="shared" si="77"/>
        <v>40973.038541666669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6">
        <v>11</v>
      </c>
      <c r="M829" t="b">
        <v>1</v>
      </c>
      <c r="N829" s="6" t="s">
        <v>8276</v>
      </c>
      <c r="O829" s="5">
        <f t="shared" si="72"/>
        <v>103.33333333333334</v>
      </c>
      <c r="P829" s="5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2">
        <f t="shared" si="76"/>
        <v>40953.825694444444</v>
      </c>
      <c r="T829" s="12">
        <f t="shared" si="77"/>
        <v>40927.473460648151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6">
        <v>38</v>
      </c>
      <c r="M830" t="b">
        <v>1</v>
      </c>
      <c r="N830" s="6" t="s">
        <v>8276</v>
      </c>
      <c r="O830" s="5">
        <f t="shared" si="72"/>
        <v>107</v>
      </c>
      <c r="P830" s="5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2">
        <f t="shared" si="76"/>
        <v>41085.683333333334</v>
      </c>
      <c r="T830" s="12">
        <f t="shared" si="77"/>
        <v>41073.050717592596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6">
        <v>16</v>
      </c>
      <c r="M831" t="b">
        <v>1</v>
      </c>
      <c r="N831" s="6" t="s">
        <v>8276</v>
      </c>
      <c r="O831" s="5">
        <f t="shared" si="72"/>
        <v>104</v>
      </c>
      <c r="P831" s="5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2">
        <f t="shared" si="76"/>
        <v>42564.801388888889</v>
      </c>
      <c r="T831" s="12">
        <f t="shared" si="77"/>
        <v>42504.801388888889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6">
        <v>32</v>
      </c>
      <c r="M832" t="b">
        <v>1</v>
      </c>
      <c r="N832" s="6" t="s">
        <v>8276</v>
      </c>
      <c r="O832" s="5">
        <f t="shared" si="72"/>
        <v>107.83333333333334</v>
      </c>
      <c r="P832" s="5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2">
        <f t="shared" si="76"/>
        <v>41355.484085648146</v>
      </c>
      <c r="T832" s="12">
        <f t="shared" si="77"/>
        <v>41325.525752314818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6">
        <v>20</v>
      </c>
      <c r="M833" t="b">
        <v>1</v>
      </c>
      <c r="N833" s="6" t="s">
        <v>8276</v>
      </c>
      <c r="O833" s="5">
        <f t="shared" si="72"/>
        <v>233.33333333333334</v>
      </c>
      <c r="P833" s="5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2">
        <f t="shared" si="76"/>
        <v>41026.646921296298</v>
      </c>
      <c r="T833" s="12">
        <f t="shared" si="77"/>
        <v>40996.646921296298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6">
        <v>154</v>
      </c>
      <c r="M834" t="b">
        <v>1</v>
      </c>
      <c r="N834" s="6" t="s">
        <v>8276</v>
      </c>
      <c r="O834" s="5">
        <f t="shared" ref="O834:O897" si="78">E834/D834*100</f>
        <v>100.60706666666665</v>
      </c>
      <c r="P834" s="5">
        <f t="shared" ref="P834:P897" si="79">E834/L834</f>
        <v>97.993896103896105</v>
      </c>
      <c r="Q834" s="6" t="str">
        <f t="shared" si="74"/>
        <v>music</v>
      </c>
      <c r="R834" s="6" t="str">
        <f t="shared" si="75"/>
        <v>rock</v>
      </c>
      <c r="S834" s="12">
        <f t="shared" si="76"/>
        <v>40929.342361111114</v>
      </c>
      <c r="T834" s="12">
        <f t="shared" si="77"/>
        <v>40869.675173611111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6">
        <v>41</v>
      </c>
      <c r="M835" t="b">
        <v>1</v>
      </c>
      <c r="N835" s="6" t="s">
        <v>8276</v>
      </c>
      <c r="O835" s="5">
        <f t="shared" si="78"/>
        <v>101.66666666666666</v>
      </c>
      <c r="P835" s="5">
        <f t="shared" si="79"/>
        <v>148.78048780487805</v>
      </c>
      <c r="Q835" s="6" t="str">
        <f t="shared" ref="Q835:Q898" si="80">LEFT(N835, FIND("/",N835)-1)</f>
        <v>music</v>
      </c>
      <c r="R835" s="6" t="str">
        <f t="shared" ref="R835:R898" si="81">RIGHT(N835,LEN(N835)-FIND("/",N835))</f>
        <v>rock</v>
      </c>
      <c r="S835" s="12">
        <f t="shared" ref="S835:S898" si="82">(((I835/60)/60)/24)+DATE(1970,1,1)</f>
        <v>41748.878182870372</v>
      </c>
      <c r="T835" s="12">
        <f t="shared" ref="T835:T898" si="83">(((J835/60)/60)/24)+DATE(1970,1,1)</f>
        <v>41718.878182870372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6">
        <v>75</v>
      </c>
      <c r="M836" t="b">
        <v>1</v>
      </c>
      <c r="N836" s="6" t="s">
        <v>8276</v>
      </c>
      <c r="O836" s="5">
        <f t="shared" si="78"/>
        <v>131.0181818181818</v>
      </c>
      <c r="P836" s="5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2">
        <f t="shared" si="82"/>
        <v>41456.165972222225</v>
      </c>
      <c r="T836" s="12">
        <f t="shared" si="83"/>
        <v>41422.822824074072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6">
        <v>40</v>
      </c>
      <c r="M837" t="b">
        <v>1</v>
      </c>
      <c r="N837" s="6" t="s">
        <v>8276</v>
      </c>
      <c r="O837" s="5">
        <f t="shared" si="78"/>
        <v>117.25000000000001</v>
      </c>
      <c r="P837" s="5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2">
        <f t="shared" si="82"/>
        <v>41048.125</v>
      </c>
      <c r="T837" s="12">
        <f t="shared" si="83"/>
        <v>41005.45784722222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6">
        <v>46</v>
      </c>
      <c r="M838" t="b">
        <v>1</v>
      </c>
      <c r="N838" s="6" t="s">
        <v>8276</v>
      </c>
      <c r="O838" s="5">
        <f t="shared" si="78"/>
        <v>100.93039999999999</v>
      </c>
      <c r="P838" s="5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2">
        <f t="shared" si="82"/>
        <v>41554.056921296295</v>
      </c>
      <c r="T838" s="12">
        <f t="shared" si="83"/>
        <v>41524.056921296295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6">
        <v>62</v>
      </c>
      <c r="M839" t="b">
        <v>1</v>
      </c>
      <c r="N839" s="6" t="s">
        <v>8276</v>
      </c>
      <c r="O839" s="5">
        <f t="shared" si="78"/>
        <v>121.8</v>
      </c>
      <c r="P839" s="5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2">
        <f t="shared" si="82"/>
        <v>41760.998402777775</v>
      </c>
      <c r="T839" s="12">
        <f t="shared" si="83"/>
        <v>41730.998402777775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6">
        <v>61</v>
      </c>
      <c r="M840" t="b">
        <v>1</v>
      </c>
      <c r="N840" s="6" t="s">
        <v>8276</v>
      </c>
      <c r="O840" s="5">
        <f t="shared" si="78"/>
        <v>145.4</v>
      </c>
      <c r="P840" s="5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2">
        <f t="shared" si="82"/>
        <v>40925.897974537038</v>
      </c>
      <c r="T840" s="12">
        <f t="shared" si="83"/>
        <v>40895.897974537038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6">
        <v>96</v>
      </c>
      <c r="M841" t="b">
        <v>1</v>
      </c>
      <c r="N841" s="6" t="s">
        <v>8276</v>
      </c>
      <c r="O841" s="5">
        <f t="shared" si="78"/>
        <v>116.61660000000001</v>
      </c>
      <c r="P841" s="5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2">
        <f t="shared" si="82"/>
        <v>41174.763379629629</v>
      </c>
      <c r="T841" s="12">
        <f t="shared" si="83"/>
        <v>41144.763379629629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6">
        <v>190</v>
      </c>
      <c r="M842" t="b">
        <v>1</v>
      </c>
      <c r="N842" s="6" t="s">
        <v>8277</v>
      </c>
      <c r="O842" s="5">
        <f t="shared" si="78"/>
        <v>120.4166</v>
      </c>
      <c r="P842" s="5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2">
        <f t="shared" si="82"/>
        <v>42637.226701388892</v>
      </c>
      <c r="T842" s="12">
        <f t="shared" si="83"/>
        <v>42607.226701388892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6">
        <v>94</v>
      </c>
      <c r="M843" t="b">
        <v>1</v>
      </c>
      <c r="N843" s="6" t="s">
        <v>8277</v>
      </c>
      <c r="O843" s="5">
        <f t="shared" si="78"/>
        <v>101.32000000000001</v>
      </c>
      <c r="P843" s="5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2">
        <f t="shared" si="82"/>
        <v>41953.88035879629</v>
      </c>
      <c r="T843" s="12">
        <f t="shared" si="83"/>
        <v>41923.838692129626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6">
        <v>39</v>
      </c>
      <c r="M844" t="b">
        <v>1</v>
      </c>
      <c r="N844" s="6" t="s">
        <v>8277</v>
      </c>
      <c r="O844" s="5">
        <f t="shared" si="78"/>
        <v>104.32</v>
      </c>
      <c r="P844" s="5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2">
        <f t="shared" si="82"/>
        <v>41561.165972222225</v>
      </c>
      <c r="T844" s="12">
        <f t="shared" si="83"/>
        <v>41526.592395833337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6">
        <v>127</v>
      </c>
      <c r="M845" t="b">
        <v>1</v>
      </c>
      <c r="N845" s="6" t="s">
        <v>8277</v>
      </c>
      <c r="O845" s="5">
        <f t="shared" si="78"/>
        <v>267.13333333333333</v>
      </c>
      <c r="P845" s="5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2">
        <f t="shared" si="82"/>
        <v>42712.333333333328</v>
      </c>
      <c r="T845" s="12">
        <f t="shared" si="83"/>
        <v>42695.257870370369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6">
        <v>159</v>
      </c>
      <c r="M846" t="b">
        <v>1</v>
      </c>
      <c r="N846" s="6" t="s">
        <v>8277</v>
      </c>
      <c r="O846" s="5">
        <f t="shared" si="78"/>
        <v>194.13333333333333</v>
      </c>
      <c r="P846" s="5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2">
        <f t="shared" si="82"/>
        <v>41944.207638888889</v>
      </c>
      <c r="T846" s="12">
        <f t="shared" si="83"/>
        <v>41905.684629629628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6">
        <v>177</v>
      </c>
      <c r="M847" t="b">
        <v>1</v>
      </c>
      <c r="N847" s="6" t="s">
        <v>8277</v>
      </c>
      <c r="O847" s="5">
        <f t="shared" si="78"/>
        <v>120.3802</v>
      </c>
      <c r="P847" s="5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2">
        <f t="shared" si="82"/>
        <v>42618.165972222225</v>
      </c>
      <c r="T847" s="12">
        <f t="shared" si="83"/>
        <v>42578.205972222218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6">
        <v>47</v>
      </c>
      <c r="M848" t="b">
        <v>1</v>
      </c>
      <c r="N848" s="6" t="s">
        <v>8277</v>
      </c>
      <c r="O848" s="5">
        <f t="shared" si="78"/>
        <v>122.00090909090908</v>
      </c>
      <c r="P848" s="5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2">
        <f t="shared" si="82"/>
        <v>41708.583333333336</v>
      </c>
      <c r="T848" s="12">
        <f t="shared" si="83"/>
        <v>41694.391840277778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6">
        <v>1</v>
      </c>
      <c r="M849" t="b">
        <v>1</v>
      </c>
      <c r="N849" s="6" t="s">
        <v>8277</v>
      </c>
      <c r="O849" s="5">
        <f t="shared" si="78"/>
        <v>100</v>
      </c>
      <c r="P849" s="5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2">
        <f t="shared" si="82"/>
        <v>42195.79833333334</v>
      </c>
      <c r="T849" s="12">
        <f t="shared" si="83"/>
        <v>42165.79833333334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6">
        <v>16</v>
      </c>
      <c r="M850" t="b">
        <v>1</v>
      </c>
      <c r="N850" s="6" t="s">
        <v>8277</v>
      </c>
      <c r="O850" s="5">
        <f t="shared" si="78"/>
        <v>100</v>
      </c>
      <c r="P850" s="5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2">
        <f t="shared" si="82"/>
        <v>42108.792048611111</v>
      </c>
      <c r="T850" s="12">
        <f t="shared" si="83"/>
        <v>42078.792048611111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6">
        <v>115</v>
      </c>
      <c r="M851" t="b">
        <v>1</v>
      </c>
      <c r="N851" s="6" t="s">
        <v>8277</v>
      </c>
      <c r="O851" s="5">
        <f t="shared" si="78"/>
        <v>119.9</v>
      </c>
      <c r="P851" s="5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2">
        <f t="shared" si="82"/>
        <v>42079.107222222221</v>
      </c>
      <c r="T851" s="12">
        <f t="shared" si="83"/>
        <v>42051.148888888885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6">
        <v>133</v>
      </c>
      <c r="M852" t="b">
        <v>1</v>
      </c>
      <c r="N852" s="6" t="s">
        <v>8277</v>
      </c>
      <c r="O852" s="5">
        <f t="shared" si="78"/>
        <v>155.17499999999998</v>
      </c>
      <c r="P852" s="5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2">
        <f t="shared" si="82"/>
        <v>42485.207638888889</v>
      </c>
      <c r="T852" s="12">
        <f t="shared" si="83"/>
        <v>42452.827743055561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6">
        <v>70</v>
      </c>
      <c r="M853" t="b">
        <v>1</v>
      </c>
      <c r="N853" s="6" t="s">
        <v>8277</v>
      </c>
      <c r="O853" s="5">
        <f t="shared" si="78"/>
        <v>130.44999999999999</v>
      </c>
      <c r="P853" s="5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2">
        <f t="shared" si="82"/>
        <v>42582.822916666672</v>
      </c>
      <c r="T853" s="12">
        <f t="shared" si="83"/>
        <v>42522.880243055552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6">
        <v>62</v>
      </c>
      <c r="M854" t="b">
        <v>1</v>
      </c>
      <c r="N854" s="6" t="s">
        <v>8277</v>
      </c>
      <c r="O854" s="5">
        <f t="shared" si="78"/>
        <v>104.97142857142859</v>
      </c>
      <c r="P854" s="5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2">
        <f t="shared" si="82"/>
        <v>42667.875</v>
      </c>
      <c r="T854" s="12">
        <f t="shared" si="83"/>
        <v>42656.805497685185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6">
        <v>10</v>
      </c>
      <c r="M855" t="b">
        <v>1</v>
      </c>
      <c r="N855" s="6" t="s">
        <v>8277</v>
      </c>
      <c r="O855" s="5">
        <f t="shared" si="78"/>
        <v>100</v>
      </c>
      <c r="P855" s="5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2">
        <f t="shared" si="82"/>
        <v>42051.832280092596</v>
      </c>
      <c r="T855" s="12">
        <f t="shared" si="83"/>
        <v>42021.832280092596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6">
        <v>499</v>
      </c>
      <c r="M856" t="b">
        <v>1</v>
      </c>
      <c r="N856" s="6" t="s">
        <v>8277</v>
      </c>
      <c r="O856" s="5">
        <f t="shared" si="78"/>
        <v>118.2205035971223</v>
      </c>
      <c r="P856" s="5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2">
        <f t="shared" si="82"/>
        <v>42732.212337962963</v>
      </c>
      <c r="T856" s="12">
        <f t="shared" si="83"/>
        <v>42702.212337962963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6">
        <v>47</v>
      </c>
      <c r="M857" t="b">
        <v>1</v>
      </c>
      <c r="N857" s="6" t="s">
        <v>8277</v>
      </c>
      <c r="O857" s="5">
        <f t="shared" si="78"/>
        <v>103.44827586206897</v>
      </c>
      <c r="P857" s="5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2">
        <f t="shared" si="82"/>
        <v>42575.125196759262</v>
      </c>
      <c r="T857" s="12">
        <f t="shared" si="83"/>
        <v>42545.125196759262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6">
        <v>28</v>
      </c>
      <c r="M858" t="b">
        <v>1</v>
      </c>
      <c r="N858" s="6" t="s">
        <v>8277</v>
      </c>
      <c r="O858" s="5">
        <f t="shared" si="78"/>
        <v>218.00000000000003</v>
      </c>
      <c r="P858" s="5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2">
        <f t="shared" si="82"/>
        <v>42668.791666666672</v>
      </c>
      <c r="T858" s="12">
        <f t="shared" si="83"/>
        <v>42609.311990740738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6">
        <v>24</v>
      </c>
      <c r="M859" t="b">
        <v>1</v>
      </c>
      <c r="N859" s="6" t="s">
        <v>8277</v>
      </c>
      <c r="O859" s="5">
        <f t="shared" si="78"/>
        <v>100</v>
      </c>
      <c r="P859" s="5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2">
        <f t="shared" si="82"/>
        <v>42333.623043981483</v>
      </c>
      <c r="T859" s="12">
        <f t="shared" si="83"/>
        <v>42291.581377314811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6">
        <v>76</v>
      </c>
      <c r="M860" t="b">
        <v>1</v>
      </c>
      <c r="N860" s="6" t="s">
        <v>8277</v>
      </c>
      <c r="O860" s="5">
        <f t="shared" si="78"/>
        <v>144.00583333333333</v>
      </c>
      <c r="P860" s="5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2">
        <f t="shared" si="82"/>
        <v>42109.957638888889</v>
      </c>
      <c r="T860" s="12">
        <f t="shared" si="83"/>
        <v>42079.745578703703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6">
        <v>98</v>
      </c>
      <c r="M861" t="b">
        <v>1</v>
      </c>
      <c r="N861" s="6" t="s">
        <v>8277</v>
      </c>
      <c r="O861" s="5">
        <f t="shared" si="78"/>
        <v>104.67500000000001</v>
      </c>
      <c r="P861" s="5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2">
        <f t="shared" si="82"/>
        <v>42159</v>
      </c>
      <c r="T861" s="12">
        <f t="shared" si="83"/>
        <v>42128.820231481484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6">
        <v>48</v>
      </c>
      <c r="M862" t="b">
        <v>0</v>
      </c>
      <c r="N862" s="6" t="s">
        <v>8278</v>
      </c>
      <c r="O862" s="5">
        <f t="shared" si="78"/>
        <v>18.142857142857142</v>
      </c>
      <c r="P862" s="5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2">
        <f t="shared" si="82"/>
        <v>41600.524456018517</v>
      </c>
      <c r="T862" s="12">
        <f t="shared" si="83"/>
        <v>41570.482789351852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6">
        <v>2</v>
      </c>
      <c r="M863" t="b">
        <v>0</v>
      </c>
      <c r="N863" s="6" t="s">
        <v>8278</v>
      </c>
      <c r="O863" s="5">
        <f t="shared" si="78"/>
        <v>2.2444444444444445</v>
      </c>
      <c r="P863" s="5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2">
        <f t="shared" si="82"/>
        <v>42629.965324074074</v>
      </c>
      <c r="T863" s="12">
        <f t="shared" si="83"/>
        <v>42599.965324074074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6">
        <v>4</v>
      </c>
      <c r="M864" t="b">
        <v>0</v>
      </c>
      <c r="N864" s="6" t="s">
        <v>8278</v>
      </c>
      <c r="O864" s="5">
        <f t="shared" si="78"/>
        <v>0.33999999999999997</v>
      </c>
      <c r="P864" s="5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2">
        <f t="shared" si="82"/>
        <v>41589.596620370372</v>
      </c>
      <c r="T864" s="12">
        <f t="shared" si="83"/>
        <v>41559.5549537037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6">
        <v>5</v>
      </c>
      <c r="M865" t="b">
        <v>0</v>
      </c>
      <c r="N865" s="6" t="s">
        <v>8278</v>
      </c>
      <c r="O865" s="5">
        <f t="shared" si="78"/>
        <v>4.5</v>
      </c>
      <c r="P865" s="5">
        <f t="shared" si="79"/>
        <v>18</v>
      </c>
      <c r="Q865" s="6" t="str">
        <f t="shared" si="80"/>
        <v>music</v>
      </c>
      <c r="R865" s="6" t="str">
        <f t="shared" si="81"/>
        <v>jazz</v>
      </c>
      <c r="S865" s="12">
        <f t="shared" si="82"/>
        <v>40951.117662037039</v>
      </c>
      <c r="T865" s="12">
        <f t="shared" si="83"/>
        <v>40921.117662037039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6">
        <v>79</v>
      </c>
      <c r="M866" t="b">
        <v>0</v>
      </c>
      <c r="N866" s="6" t="s">
        <v>8278</v>
      </c>
      <c r="O866" s="5">
        <f t="shared" si="78"/>
        <v>41.53846153846154</v>
      </c>
      <c r="P866" s="5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2">
        <f t="shared" si="82"/>
        <v>41563.415972222225</v>
      </c>
      <c r="T866" s="12">
        <f t="shared" si="83"/>
        <v>41541.106921296298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6">
        <v>2</v>
      </c>
      <c r="M867" t="b">
        <v>0</v>
      </c>
      <c r="N867" s="6" t="s">
        <v>8278</v>
      </c>
      <c r="O867" s="5">
        <f t="shared" si="78"/>
        <v>2.0454545454545454</v>
      </c>
      <c r="P867" s="5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2">
        <f t="shared" si="82"/>
        <v>41290.77311342593</v>
      </c>
      <c r="T867" s="12">
        <f t="shared" si="83"/>
        <v>41230.77311342593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6">
        <v>11</v>
      </c>
      <c r="M868" t="b">
        <v>0</v>
      </c>
      <c r="N868" s="6" t="s">
        <v>8278</v>
      </c>
      <c r="O868" s="5">
        <f t="shared" si="78"/>
        <v>18.285714285714285</v>
      </c>
      <c r="P868" s="5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2">
        <f t="shared" si="82"/>
        <v>42063.631944444445</v>
      </c>
      <c r="T868" s="12">
        <f t="shared" si="83"/>
        <v>42025.637939814813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6">
        <v>11</v>
      </c>
      <c r="M869" t="b">
        <v>0</v>
      </c>
      <c r="N869" s="6" t="s">
        <v>8278</v>
      </c>
      <c r="O869" s="5">
        <f t="shared" si="78"/>
        <v>24.02</v>
      </c>
      <c r="P869" s="5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2">
        <f t="shared" si="82"/>
        <v>40148.207638888889</v>
      </c>
      <c r="T869" s="12">
        <f t="shared" si="83"/>
        <v>40088.105393518519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6">
        <v>1</v>
      </c>
      <c r="M870" t="b">
        <v>0</v>
      </c>
      <c r="N870" s="6" t="s">
        <v>8278</v>
      </c>
      <c r="O870" s="5">
        <f t="shared" si="78"/>
        <v>0.1111111111111111</v>
      </c>
      <c r="P870" s="5">
        <f t="shared" si="79"/>
        <v>50</v>
      </c>
      <c r="Q870" s="6" t="str">
        <f t="shared" si="80"/>
        <v>music</v>
      </c>
      <c r="R870" s="6" t="str">
        <f t="shared" si="81"/>
        <v>jazz</v>
      </c>
      <c r="S870" s="12">
        <f t="shared" si="82"/>
        <v>41646.027754629627</v>
      </c>
      <c r="T870" s="12">
        <f t="shared" si="83"/>
        <v>41616.027754629627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6">
        <v>3</v>
      </c>
      <c r="M871" t="b">
        <v>0</v>
      </c>
      <c r="N871" s="6" t="s">
        <v>8278</v>
      </c>
      <c r="O871" s="5">
        <f t="shared" si="78"/>
        <v>11.818181818181818</v>
      </c>
      <c r="P871" s="5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2">
        <f t="shared" si="82"/>
        <v>41372.803900462961</v>
      </c>
      <c r="T871" s="12">
        <f t="shared" si="83"/>
        <v>41342.845567129632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6">
        <v>5</v>
      </c>
      <c r="M872" t="b">
        <v>0</v>
      </c>
      <c r="N872" s="6" t="s">
        <v>8278</v>
      </c>
      <c r="O872" s="5">
        <f t="shared" si="78"/>
        <v>0.31</v>
      </c>
      <c r="P872" s="5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2">
        <f t="shared" si="82"/>
        <v>41518.022256944445</v>
      </c>
      <c r="T872" s="12">
        <f t="shared" si="83"/>
        <v>41488.022256944445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6">
        <v>12</v>
      </c>
      <c r="M873" t="b">
        <v>0</v>
      </c>
      <c r="N873" s="6" t="s">
        <v>8278</v>
      </c>
      <c r="O873" s="5">
        <f t="shared" si="78"/>
        <v>5.416666666666667</v>
      </c>
      <c r="P873" s="5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2">
        <f t="shared" si="82"/>
        <v>41607.602951388886</v>
      </c>
      <c r="T873" s="12">
        <f t="shared" si="83"/>
        <v>41577.561284722222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6">
        <v>2</v>
      </c>
      <c r="M874" t="b">
        <v>0</v>
      </c>
      <c r="N874" s="6" t="s">
        <v>8278</v>
      </c>
      <c r="O874" s="5">
        <f t="shared" si="78"/>
        <v>0.8125</v>
      </c>
      <c r="P874" s="5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2">
        <f t="shared" si="82"/>
        <v>40612.825543981482</v>
      </c>
      <c r="T874" s="12">
        <f t="shared" si="83"/>
        <v>40567.825543981482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6">
        <v>5</v>
      </c>
      <c r="M875" t="b">
        <v>0</v>
      </c>
      <c r="N875" s="6" t="s">
        <v>8278</v>
      </c>
      <c r="O875" s="5">
        <f t="shared" si="78"/>
        <v>1.2857142857142856</v>
      </c>
      <c r="P875" s="5">
        <f t="shared" si="79"/>
        <v>9</v>
      </c>
      <c r="Q875" s="6" t="str">
        <f t="shared" si="80"/>
        <v>music</v>
      </c>
      <c r="R875" s="6" t="str">
        <f t="shared" si="81"/>
        <v>jazz</v>
      </c>
      <c r="S875" s="12">
        <f t="shared" si="82"/>
        <v>41224.208796296298</v>
      </c>
      <c r="T875" s="12">
        <f t="shared" si="83"/>
        <v>41184.167129629634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6">
        <v>21</v>
      </c>
      <c r="M876" t="b">
        <v>0</v>
      </c>
      <c r="N876" s="6" t="s">
        <v>8278</v>
      </c>
      <c r="O876" s="5">
        <f t="shared" si="78"/>
        <v>24.333333333333336</v>
      </c>
      <c r="P876" s="5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2">
        <f t="shared" si="82"/>
        <v>41398.583726851852</v>
      </c>
      <c r="T876" s="12">
        <f t="shared" si="83"/>
        <v>41368.583726851852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6">
        <v>0</v>
      </c>
      <c r="M877" t="b">
        <v>0</v>
      </c>
      <c r="N877" s="6" t="s">
        <v>8278</v>
      </c>
      <c r="O877" s="5">
        <f t="shared" si="78"/>
        <v>0</v>
      </c>
      <c r="P877" s="5" t="e">
        <f t="shared" si="79"/>
        <v>#DIV/0!</v>
      </c>
      <c r="Q877" s="6" t="str">
        <f t="shared" si="80"/>
        <v>music</v>
      </c>
      <c r="R877" s="6" t="str">
        <f t="shared" si="81"/>
        <v>jazz</v>
      </c>
      <c r="S877" s="12">
        <f t="shared" si="82"/>
        <v>42268.723738425921</v>
      </c>
      <c r="T877" s="12">
        <f t="shared" si="83"/>
        <v>42248.723738425921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6">
        <v>45</v>
      </c>
      <c r="M878" t="b">
        <v>0</v>
      </c>
      <c r="N878" s="6" t="s">
        <v>8278</v>
      </c>
      <c r="O878" s="5">
        <f t="shared" si="78"/>
        <v>40.799492385786799</v>
      </c>
      <c r="P878" s="5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2">
        <f t="shared" si="82"/>
        <v>41309.496840277774</v>
      </c>
      <c r="T878" s="12">
        <f t="shared" si="83"/>
        <v>41276.496840277774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6">
        <v>29</v>
      </c>
      <c r="M879" t="b">
        <v>0</v>
      </c>
      <c r="N879" s="6" t="s">
        <v>8278</v>
      </c>
      <c r="O879" s="5">
        <f t="shared" si="78"/>
        <v>67.55</v>
      </c>
      <c r="P879" s="5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2">
        <f t="shared" si="82"/>
        <v>41627.788888888892</v>
      </c>
      <c r="T879" s="12">
        <f t="shared" si="83"/>
        <v>41597.788888888892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6">
        <v>2</v>
      </c>
      <c r="M880" t="b">
        <v>0</v>
      </c>
      <c r="N880" s="6" t="s">
        <v>8278</v>
      </c>
      <c r="O880" s="5">
        <f t="shared" si="78"/>
        <v>1.3</v>
      </c>
      <c r="P880" s="5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2">
        <f t="shared" si="82"/>
        <v>40535.232916666668</v>
      </c>
      <c r="T880" s="12">
        <f t="shared" si="83"/>
        <v>40505.232916666668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6">
        <v>30</v>
      </c>
      <c r="M881" t="b">
        <v>0</v>
      </c>
      <c r="N881" s="6" t="s">
        <v>8278</v>
      </c>
      <c r="O881" s="5">
        <f t="shared" si="78"/>
        <v>30.666666666666664</v>
      </c>
      <c r="P881" s="5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2">
        <f t="shared" si="82"/>
        <v>41058.829918981479</v>
      </c>
      <c r="T881" s="12">
        <f t="shared" si="83"/>
        <v>41037.829918981479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6">
        <v>8</v>
      </c>
      <c r="M882" t="b">
        <v>0</v>
      </c>
      <c r="N882" s="6" t="s">
        <v>8279</v>
      </c>
      <c r="O882" s="5">
        <f t="shared" si="78"/>
        <v>2.9894179894179893</v>
      </c>
      <c r="P882" s="5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2">
        <f t="shared" si="82"/>
        <v>41212.32104166667</v>
      </c>
      <c r="T882" s="12">
        <f t="shared" si="83"/>
        <v>41179.32104166667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6">
        <v>1</v>
      </c>
      <c r="M883" t="b">
        <v>0</v>
      </c>
      <c r="N883" s="6" t="s">
        <v>8279</v>
      </c>
      <c r="O883" s="5">
        <f t="shared" si="78"/>
        <v>0.8</v>
      </c>
      <c r="P883" s="5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2">
        <f t="shared" si="82"/>
        <v>40922.25099537037</v>
      </c>
      <c r="T883" s="12">
        <f t="shared" si="83"/>
        <v>40877.25099537037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6">
        <v>14</v>
      </c>
      <c r="M884" t="b">
        <v>0</v>
      </c>
      <c r="N884" s="6" t="s">
        <v>8279</v>
      </c>
      <c r="O884" s="5">
        <f t="shared" si="78"/>
        <v>20.133333333333333</v>
      </c>
      <c r="P884" s="5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2">
        <f t="shared" si="82"/>
        <v>40792.860532407409</v>
      </c>
      <c r="T884" s="12">
        <f t="shared" si="83"/>
        <v>40759.860532407409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6">
        <v>24</v>
      </c>
      <c r="M885" t="b">
        <v>0</v>
      </c>
      <c r="N885" s="6" t="s">
        <v>8279</v>
      </c>
      <c r="O885" s="5">
        <f t="shared" si="78"/>
        <v>40.020000000000003</v>
      </c>
      <c r="P885" s="5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2">
        <f t="shared" si="82"/>
        <v>42431.935590277775</v>
      </c>
      <c r="T885" s="12">
        <f t="shared" si="83"/>
        <v>42371.935590277775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6">
        <v>2</v>
      </c>
      <c r="M886" t="b">
        <v>0</v>
      </c>
      <c r="N886" s="6" t="s">
        <v>8279</v>
      </c>
      <c r="O886" s="5">
        <f t="shared" si="78"/>
        <v>1</v>
      </c>
      <c r="P886" s="5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2">
        <f t="shared" si="82"/>
        <v>41041.104861111111</v>
      </c>
      <c r="T886" s="12">
        <f t="shared" si="83"/>
        <v>40981.802615740737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6">
        <v>21</v>
      </c>
      <c r="M887" t="b">
        <v>0</v>
      </c>
      <c r="N887" s="6" t="s">
        <v>8279</v>
      </c>
      <c r="O887" s="5">
        <f t="shared" si="78"/>
        <v>75</v>
      </c>
      <c r="P887" s="5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2">
        <f t="shared" si="82"/>
        <v>42734.941099537042</v>
      </c>
      <c r="T887" s="12">
        <f t="shared" si="83"/>
        <v>42713.941099537042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6">
        <v>7</v>
      </c>
      <c r="M888" t="b">
        <v>0</v>
      </c>
      <c r="N888" s="6" t="s">
        <v>8279</v>
      </c>
      <c r="O888" s="5">
        <f t="shared" si="78"/>
        <v>41</v>
      </c>
      <c r="P888" s="5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2">
        <f t="shared" si="82"/>
        <v>42628.870520833334</v>
      </c>
      <c r="T888" s="12">
        <f t="shared" si="83"/>
        <v>42603.870520833334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6">
        <v>0</v>
      </c>
      <c r="M889" t="b">
        <v>0</v>
      </c>
      <c r="N889" s="6" t="s">
        <v>8279</v>
      </c>
      <c r="O889" s="5">
        <f t="shared" si="78"/>
        <v>0</v>
      </c>
      <c r="P889" s="5" t="e">
        <f t="shared" si="79"/>
        <v>#DIV/0!</v>
      </c>
      <c r="Q889" s="6" t="str">
        <f t="shared" si="80"/>
        <v>music</v>
      </c>
      <c r="R889" s="6" t="str">
        <f t="shared" si="81"/>
        <v>indie rock</v>
      </c>
      <c r="S889" s="12">
        <f t="shared" si="82"/>
        <v>41056.958969907406</v>
      </c>
      <c r="T889" s="12">
        <f t="shared" si="83"/>
        <v>41026.958969907406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6">
        <v>4</v>
      </c>
      <c r="M890" t="b">
        <v>0</v>
      </c>
      <c r="N890" s="6" t="s">
        <v>8279</v>
      </c>
      <c r="O890" s="5">
        <f t="shared" si="78"/>
        <v>7.1999999999999993</v>
      </c>
      <c r="P890" s="5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2">
        <f t="shared" si="82"/>
        <v>40787.25</v>
      </c>
      <c r="T890" s="12">
        <f t="shared" si="83"/>
        <v>40751.753298611111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6">
        <v>32</v>
      </c>
      <c r="M891" t="b">
        <v>0</v>
      </c>
      <c r="N891" s="6" t="s">
        <v>8279</v>
      </c>
      <c r="O891" s="5">
        <f t="shared" si="78"/>
        <v>9.4412800000000008</v>
      </c>
      <c r="P891" s="5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2">
        <f t="shared" si="82"/>
        <v>41917.784062500003</v>
      </c>
      <c r="T891" s="12">
        <f t="shared" si="83"/>
        <v>41887.784062500003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6">
        <v>4</v>
      </c>
      <c r="M892" t="b">
        <v>0</v>
      </c>
      <c r="N892" s="6" t="s">
        <v>8279</v>
      </c>
      <c r="O892" s="5">
        <f t="shared" si="78"/>
        <v>4.1666666666666661</v>
      </c>
      <c r="P892" s="5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2">
        <f t="shared" si="82"/>
        <v>41599.740497685183</v>
      </c>
      <c r="T892" s="12">
        <f t="shared" si="83"/>
        <v>41569.698831018519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6">
        <v>9</v>
      </c>
      <c r="M893" t="b">
        <v>0</v>
      </c>
      <c r="N893" s="6" t="s">
        <v>8279</v>
      </c>
      <c r="O893" s="5">
        <f t="shared" si="78"/>
        <v>3.25</v>
      </c>
      <c r="P893" s="5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2">
        <f t="shared" si="82"/>
        <v>41872.031597222223</v>
      </c>
      <c r="T893" s="12">
        <f t="shared" si="83"/>
        <v>41842.031597222223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6">
        <v>17</v>
      </c>
      <c r="M894" t="b">
        <v>0</v>
      </c>
      <c r="N894" s="6" t="s">
        <v>8279</v>
      </c>
      <c r="O894" s="5">
        <f t="shared" si="78"/>
        <v>40.75</v>
      </c>
      <c r="P894" s="5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2">
        <f t="shared" si="82"/>
        <v>40391.166666666664</v>
      </c>
      <c r="T894" s="12">
        <f t="shared" si="83"/>
        <v>40304.20003472222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6">
        <v>5</v>
      </c>
      <c r="M895" t="b">
        <v>0</v>
      </c>
      <c r="N895" s="6" t="s">
        <v>8279</v>
      </c>
      <c r="O895" s="5">
        <f t="shared" si="78"/>
        <v>10</v>
      </c>
      <c r="P895" s="5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2">
        <f t="shared" si="82"/>
        <v>42095.856053240743</v>
      </c>
      <c r="T895" s="12">
        <f t="shared" si="83"/>
        <v>42065.897719907407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6">
        <v>53</v>
      </c>
      <c r="M896" t="b">
        <v>0</v>
      </c>
      <c r="N896" s="6" t="s">
        <v>8279</v>
      </c>
      <c r="O896" s="5">
        <f t="shared" si="78"/>
        <v>39.17</v>
      </c>
      <c r="P896" s="5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2">
        <f t="shared" si="82"/>
        <v>42526.981597222228</v>
      </c>
      <c r="T896" s="12">
        <f t="shared" si="83"/>
        <v>42496.981597222228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6">
        <v>7</v>
      </c>
      <c r="M897" t="b">
        <v>0</v>
      </c>
      <c r="N897" s="6" t="s">
        <v>8279</v>
      </c>
      <c r="O897" s="5">
        <f t="shared" si="78"/>
        <v>2.4375</v>
      </c>
      <c r="P897" s="5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2">
        <f t="shared" si="82"/>
        <v>40476.127650462964</v>
      </c>
      <c r="T897" s="12">
        <f t="shared" si="83"/>
        <v>40431.127650462964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6">
        <v>72</v>
      </c>
      <c r="M898" t="b">
        <v>0</v>
      </c>
      <c r="N898" s="6" t="s">
        <v>8279</v>
      </c>
      <c r="O898" s="5">
        <f t="shared" ref="O898:O961" si="84">E898/D898*100</f>
        <v>40</v>
      </c>
      <c r="P898" s="5">
        <f t="shared" ref="P898:P961" si="85">E898/L898</f>
        <v>44.444444444444443</v>
      </c>
      <c r="Q898" s="6" t="str">
        <f t="shared" si="80"/>
        <v>music</v>
      </c>
      <c r="R898" s="6" t="str">
        <f t="shared" si="81"/>
        <v>indie rock</v>
      </c>
      <c r="S898" s="12">
        <f t="shared" si="82"/>
        <v>42244.166666666672</v>
      </c>
      <c r="T898" s="12">
        <f t="shared" si="83"/>
        <v>42218.872986111113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6">
        <v>0</v>
      </c>
      <c r="M899" t="b">
        <v>0</v>
      </c>
      <c r="N899" s="6" t="s">
        <v>8279</v>
      </c>
      <c r="O899" s="5">
        <f t="shared" si="84"/>
        <v>0</v>
      </c>
      <c r="P899" s="5" t="e">
        <f t="shared" si="85"/>
        <v>#DIV/0!</v>
      </c>
      <c r="Q899" s="6" t="str">
        <f t="shared" ref="Q899:Q962" si="86">LEFT(N899, FIND("/",N899)-1)</f>
        <v>music</v>
      </c>
      <c r="R899" s="6" t="str">
        <f t="shared" ref="R899:R962" si="87">RIGHT(N899,LEN(N899)-FIND("/",N899))</f>
        <v>indie rock</v>
      </c>
      <c r="S899" s="12">
        <f t="shared" ref="S899:S962" si="88">(((I899/60)/60)/24)+DATE(1970,1,1)</f>
        <v>41241.730416666665</v>
      </c>
      <c r="T899" s="12">
        <f t="shared" ref="T899:T962" si="89">(((J899/60)/60)/24)+DATE(1970,1,1)</f>
        <v>41211.688750000001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6">
        <v>2</v>
      </c>
      <c r="M900" t="b">
        <v>0</v>
      </c>
      <c r="N900" s="6" t="s">
        <v>8279</v>
      </c>
      <c r="O900" s="5">
        <f t="shared" si="84"/>
        <v>2.8000000000000003</v>
      </c>
      <c r="P900" s="5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2">
        <f t="shared" si="88"/>
        <v>40923.758217592593</v>
      </c>
      <c r="T900" s="12">
        <f t="shared" si="89"/>
        <v>40878.758217592593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6">
        <v>8</v>
      </c>
      <c r="M901" t="b">
        <v>0</v>
      </c>
      <c r="N901" s="6" t="s">
        <v>8279</v>
      </c>
      <c r="O901" s="5">
        <f t="shared" si="84"/>
        <v>37.333333333333336</v>
      </c>
      <c r="P901" s="5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2">
        <f t="shared" si="88"/>
        <v>40691.099097222221</v>
      </c>
      <c r="T901" s="12">
        <f t="shared" si="89"/>
        <v>40646.099097222221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6">
        <v>2</v>
      </c>
      <c r="M902" t="b">
        <v>0</v>
      </c>
      <c r="N902" s="6" t="s">
        <v>8278</v>
      </c>
      <c r="O902" s="5">
        <f t="shared" si="84"/>
        <v>0.42</v>
      </c>
      <c r="P902" s="5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2">
        <f t="shared" si="88"/>
        <v>42459.807893518519</v>
      </c>
      <c r="T902" s="12">
        <f t="shared" si="89"/>
        <v>42429.84956018519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6">
        <v>0</v>
      </c>
      <c r="M903" t="b">
        <v>0</v>
      </c>
      <c r="N903" s="6" t="s">
        <v>8278</v>
      </c>
      <c r="O903" s="5">
        <f t="shared" si="84"/>
        <v>0</v>
      </c>
      <c r="P903" s="5" t="e">
        <f t="shared" si="85"/>
        <v>#DIV/0!</v>
      </c>
      <c r="Q903" s="6" t="str">
        <f t="shared" si="86"/>
        <v>music</v>
      </c>
      <c r="R903" s="6" t="str">
        <f t="shared" si="87"/>
        <v>jazz</v>
      </c>
      <c r="S903" s="12">
        <f t="shared" si="88"/>
        <v>40337.799305555556</v>
      </c>
      <c r="T903" s="12">
        <f t="shared" si="89"/>
        <v>40291.81150462963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6">
        <v>3</v>
      </c>
      <c r="M904" t="b">
        <v>0</v>
      </c>
      <c r="N904" s="6" t="s">
        <v>8278</v>
      </c>
      <c r="O904" s="5">
        <f t="shared" si="84"/>
        <v>0.3</v>
      </c>
      <c r="P904" s="5">
        <f t="shared" si="85"/>
        <v>30</v>
      </c>
      <c r="Q904" s="6" t="str">
        <f t="shared" si="86"/>
        <v>music</v>
      </c>
      <c r="R904" s="6" t="str">
        <f t="shared" si="87"/>
        <v>jazz</v>
      </c>
      <c r="S904" s="12">
        <f t="shared" si="88"/>
        <v>41881.645833333336</v>
      </c>
      <c r="T904" s="12">
        <f t="shared" si="89"/>
        <v>41829.965532407405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6">
        <v>4</v>
      </c>
      <c r="M905" t="b">
        <v>0</v>
      </c>
      <c r="N905" s="6" t="s">
        <v>8278</v>
      </c>
      <c r="O905" s="5">
        <f t="shared" si="84"/>
        <v>3.2</v>
      </c>
      <c r="P905" s="5">
        <f t="shared" si="85"/>
        <v>40</v>
      </c>
      <c r="Q905" s="6" t="str">
        <f t="shared" si="86"/>
        <v>music</v>
      </c>
      <c r="R905" s="6" t="str">
        <f t="shared" si="87"/>
        <v>jazz</v>
      </c>
      <c r="S905" s="12">
        <f t="shared" si="88"/>
        <v>41175.100694444445</v>
      </c>
      <c r="T905" s="12">
        <f t="shared" si="89"/>
        <v>41149.796064814815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6">
        <v>3</v>
      </c>
      <c r="M906" t="b">
        <v>0</v>
      </c>
      <c r="N906" s="6" t="s">
        <v>8278</v>
      </c>
      <c r="O906" s="5">
        <f t="shared" si="84"/>
        <v>0.30199999999999999</v>
      </c>
      <c r="P906" s="5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2">
        <f t="shared" si="88"/>
        <v>42372.080289351856</v>
      </c>
      <c r="T906" s="12">
        <f t="shared" si="89"/>
        <v>42342.080289351856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6">
        <v>6</v>
      </c>
      <c r="M907" t="b">
        <v>0</v>
      </c>
      <c r="N907" s="6" t="s">
        <v>8278</v>
      </c>
      <c r="O907" s="5">
        <f t="shared" si="84"/>
        <v>3.0153846153846153</v>
      </c>
      <c r="P907" s="5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2">
        <f t="shared" si="88"/>
        <v>40567.239884259259</v>
      </c>
      <c r="T907" s="12">
        <f t="shared" si="89"/>
        <v>40507.239884259259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6">
        <v>0</v>
      </c>
      <c r="M908" t="b">
        <v>0</v>
      </c>
      <c r="N908" s="6" t="s">
        <v>8278</v>
      </c>
      <c r="O908" s="5">
        <f t="shared" si="84"/>
        <v>0</v>
      </c>
      <c r="P908" s="5" t="e">
        <f t="shared" si="85"/>
        <v>#DIV/0!</v>
      </c>
      <c r="Q908" s="6" t="str">
        <f t="shared" si="86"/>
        <v>music</v>
      </c>
      <c r="R908" s="6" t="str">
        <f t="shared" si="87"/>
        <v>jazz</v>
      </c>
      <c r="S908" s="12">
        <f t="shared" si="88"/>
        <v>41711.148032407407</v>
      </c>
      <c r="T908" s="12">
        <f t="shared" si="89"/>
        <v>41681.189699074072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6">
        <v>0</v>
      </c>
      <c r="M909" t="b">
        <v>0</v>
      </c>
      <c r="N909" s="6" t="s">
        <v>8278</v>
      </c>
      <c r="O909" s="5">
        <f t="shared" si="84"/>
        <v>0</v>
      </c>
      <c r="P909" s="5" t="e">
        <f t="shared" si="85"/>
        <v>#DIV/0!</v>
      </c>
      <c r="Q909" s="6" t="str">
        <f t="shared" si="86"/>
        <v>music</v>
      </c>
      <c r="R909" s="6" t="str">
        <f t="shared" si="87"/>
        <v>jazz</v>
      </c>
      <c r="S909" s="12">
        <f t="shared" si="88"/>
        <v>40797.192395833335</v>
      </c>
      <c r="T909" s="12">
        <f t="shared" si="89"/>
        <v>40767.192395833335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6">
        <v>0</v>
      </c>
      <c r="M910" t="b">
        <v>0</v>
      </c>
      <c r="N910" s="6" t="s">
        <v>8278</v>
      </c>
      <c r="O910" s="5">
        <f t="shared" si="84"/>
        <v>0</v>
      </c>
      <c r="P910" s="5" t="e">
        <f t="shared" si="85"/>
        <v>#DIV/0!</v>
      </c>
      <c r="Q910" s="6" t="str">
        <f t="shared" si="86"/>
        <v>music</v>
      </c>
      <c r="R910" s="6" t="str">
        <f t="shared" si="87"/>
        <v>jazz</v>
      </c>
      <c r="S910" s="12">
        <f t="shared" si="88"/>
        <v>40386.207638888889</v>
      </c>
      <c r="T910" s="12">
        <f t="shared" si="89"/>
        <v>40340.801562499997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6">
        <v>8</v>
      </c>
      <c r="M911" t="b">
        <v>0</v>
      </c>
      <c r="N911" s="6" t="s">
        <v>8278</v>
      </c>
      <c r="O911" s="5">
        <f t="shared" si="84"/>
        <v>3.25</v>
      </c>
      <c r="P911" s="5">
        <f t="shared" si="85"/>
        <v>65</v>
      </c>
      <c r="Q911" s="6" t="str">
        <f t="shared" si="86"/>
        <v>music</v>
      </c>
      <c r="R911" s="6" t="str">
        <f t="shared" si="87"/>
        <v>jazz</v>
      </c>
      <c r="S911" s="12">
        <f t="shared" si="88"/>
        <v>41113.166666666664</v>
      </c>
      <c r="T911" s="12">
        <f t="shared" si="89"/>
        <v>41081.69027777778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6">
        <v>5</v>
      </c>
      <c r="M912" t="b">
        <v>0</v>
      </c>
      <c r="N912" s="6" t="s">
        <v>8278</v>
      </c>
      <c r="O912" s="5">
        <f t="shared" si="84"/>
        <v>22.363636363636363</v>
      </c>
      <c r="P912" s="5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2">
        <f t="shared" si="88"/>
        <v>42797.545358796298</v>
      </c>
      <c r="T912" s="12">
        <f t="shared" si="89"/>
        <v>42737.545358796298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6">
        <v>0</v>
      </c>
      <c r="M913" t="b">
        <v>0</v>
      </c>
      <c r="N913" s="6" t="s">
        <v>8278</v>
      </c>
      <c r="O913" s="5">
        <f t="shared" si="84"/>
        <v>0</v>
      </c>
      <c r="P913" s="5" t="e">
        <f t="shared" si="85"/>
        <v>#DIV/0!</v>
      </c>
      <c r="Q913" s="6" t="str">
        <f t="shared" si="86"/>
        <v>music</v>
      </c>
      <c r="R913" s="6" t="str">
        <f t="shared" si="87"/>
        <v>jazz</v>
      </c>
      <c r="S913" s="12">
        <f t="shared" si="88"/>
        <v>41663.005150462966</v>
      </c>
      <c r="T913" s="12">
        <f t="shared" si="89"/>
        <v>41642.005150462966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6">
        <v>2</v>
      </c>
      <c r="M914" t="b">
        <v>0</v>
      </c>
      <c r="N914" s="6" t="s">
        <v>8278</v>
      </c>
      <c r="O914" s="5">
        <f t="shared" si="84"/>
        <v>0.85714285714285721</v>
      </c>
      <c r="P914" s="5">
        <f t="shared" si="85"/>
        <v>15</v>
      </c>
      <c r="Q914" s="6" t="str">
        <f t="shared" si="86"/>
        <v>music</v>
      </c>
      <c r="R914" s="6" t="str">
        <f t="shared" si="87"/>
        <v>jazz</v>
      </c>
      <c r="S914" s="12">
        <f t="shared" si="88"/>
        <v>41254.151006944441</v>
      </c>
      <c r="T914" s="12">
        <f t="shared" si="89"/>
        <v>41194.109340277777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6">
        <v>24</v>
      </c>
      <c r="M915" t="b">
        <v>0</v>
      </c>
      <c r="N915" s="6" t="s">
        <v>8278</v>
      </c>
      <c r="O915" s="5">
        <f t="shared" si="84"/>
        <v>6.6066666666666665</v>
      </c>
      <c r="P915" s="5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2">
        <f t="shared" si="88"/>
        <v>41034.139108796298</v>
      </c>
      <c r="T915" s="12">
        <f t="shared" si="89"/>
        <v>41004.139108796298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6">
        <v>0</v>
      </c>
      <c r="M916" t="b">
        <v>0</v>
      </c>
      <c r="N916" s="6" t="s">
        <v>8278</v>
      </c>
      <c r="O916" s="5">
        <f t="shared" si="84"/>
        <v>0</v>
      </c>
      <c r="P916" s="5" t="e">
        <f t="shared" si="85"/>
        <v>#DIV/0!</v>
      </c>
      <c r="Q916" s="6" t="str">
        <f t="shared" si="86"/>
        <v>music</v>
      </c>
      <c r="R916" s="6" t="str">
        <f t="shared" si="87"/>
        <v>jazz</v>
      </c>
      <c r="S916" s="12">
        <f t="shared" si="88"/>
        <v>41146.763275462967</v>
      </c>
      <c r="T916" s="12">
        <f t="shared" si="89"/>
        <v>41116.763275462967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6">
        <v>9</v>
      </c>
      <c r="M917" t="b">
        <v>0</v>
      </c>
      <c r="N917" s="6" t="s">
        <v>8278</v>
      </c>
      <c r="O917" s="5">
        <f t="shared" si="84"/>
        <v>5.7692307692307692</v>
      </c>
      <c r="P917" s="5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2">
        <f t="shared" si="88"/>
        <v>40969.207638888889</v>
      </c>
      <c r="T917" s="12">
        <f t="shared" si="89"/>
        <v>40937.679560185185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6">
        <v>0</v>
      </c>
      <c r="M918" t="b">
        <v>0</v>
      </c>
      <c r="N918" s="6" t="s">
        <v>8278</v>
      </c>
      <c r="O918" s="5">
        <f t="shared" si="84"/>
        <v>0</v>
      </c>
      <c r="P918" s="5" t="e">
        <f t="shared" si="85"/>
        <v>#DIV/0!</v>
      </c>
      <c r="Q918" s="6" t="str">
        <f t="shared" si="86"/>
        <v>music</v>
      </c>
      <c r="R918" s="6" t="str">
        <f t="shared" si="87"/>
        <v>jazz</v>
      </c>
      <c r="S918" s="12">
        <f t="shared" si="88"/>
        <v>40473.208333333336</v>
      </c>
      <c r="T918" s="12">
        <f t="shared" si="89"/>
        <v>40434.853402777779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6">
        <v>1</v>
      </c>
      <c r="M919" t="b">
        <v>0</v>
      </c>
      <c r="N919" s="6" t="s">
        <v>8278</v>
      </c>
      <c r="O919" s="5">
        <f t="shared" si="84"/>
        <v>0.6</v>
      </c>
      <c r="P919" s="5">
        <f t="shared" si="85"/>
        <v>30</v>
      </c>
      <c r="Q919" s="6" t="str">
        <f t="shared" si="86"/>
        <v>music</v>
      </c>
      <c r="R919" s="6" t="str">
        <f t="shared" si="87"/>
        <v>jazz</v>
      </c>
      <c r="S919" s="12">
        <f t="shared" si="88"/>
        <v>41834.104166666664</v>
      </c>
      <c r="T919" s="12">
        <f t="shared" si="89"/>
        <v>41802.94363425926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6">
        <v>10</v>
      </c>
      <c r="M920" t="b">
        <v>0</v>
      </c>
      <c r="N920" s="6" t="s">
        <v>8278</v>
      </c>
      <c r="O920" s="5">
        <f t="shared" si="84"/>
        <v>5.0256410256410255</v>
      </c>
      <c r="P920" s="5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2">
        <f t="shared" si="88"/>
        <v>41974.957881944443</v>
      </c>
      <c r="T920" s="12">
        <f t="shared" si="89"/>
        <v>41944.916215277779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6">
        <v>1</v>
      </c>
      <c r="M921" t="b">
        <v>0</v>
      </c>
      <c r="N921" s="6" t="s">
        <v>8278</v>
      </c>
      <c r="O921" s="5">
        <f t="shared" si="84"/>
        <v>0.5</v>
      </c>
      <c r="P921" s="5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2">
        <f t="shared" si="88"/>
        <v>41262.641724537039</v>
      </c>
      <c r="T921" s="12">
        <f t="shared" si="89"/>
        <v>41227.641724537039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6">
        <v>0</v>
      </c>
      <c r="M922" t="b">
        <v>0</v>
      </c>
      <c r="N922" s="6" t="s">
        <v>8278</v>
      </c>
      <c r="O922" s="5">
        <f t="shared" si="84"/>
        <v>0</v>
      </c>
      <c r="P922" s="5" t="e">
        <f t="shared" si="85"/>
        <v>#DIV/0!</v>
      </c>
      <c r="Q922" s="6" t="str">
        <f t="shared" si="86"/>
        <v>music</v>
      </c>
      <c r="R922" s="6" t="str">
        <f t="shared" si="87"/>
        <v>jazz</v>
      </c>
      <c r="S922" s="12">
        <f t="shared" si="88"/>
        <v>41592.713217592594</v>
      </c>
      <c r="T922" s="12">
        <f t="shared" si="89"/>
        <v>41562.67155092593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6">
        <v>20</v>
      </c>
      <c r="M923" t="b">
        <v>0</v>
      </c>
      <c r="N923" s="6" t="s">
        <v>8278</v>
      </c>
      <c r="O923" s="5">
        <f t="shared" si="84"/>
        <v>30.9</v>
      </c>
      <c r="P923" s="5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2">
        <f t="shared" si="88"/>
        <v>40889.212685185186</v>
      </c>
      <c r="T923" s="12">
        <f t="shared" si="89"/>
        <v>40847.171018518515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6">
        <v>30</v>
      </c>
      <c r="M924" t="b">
        <v>0</v>
      </c>
      <c r="N924" s="6" t="s">
        <v>8278</v>
      </c>
      <c r="O924" s="5">
        <f t="shared" si="84"/>
        <v>21.037037037037038</v>
      </c>
      <c r="P924" s="5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2">
        <f t="shared" si="88"/>
        <v>41913.530011574076</v>
      </c>
      <c r="T924" s="12">
        <f t="shared" si="89"/>
        <v>41878.530011574076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6">
        <v>6</v>
      </c>
      <c r="M925" t="b">
        <v>0</v>
      </c>
      <c r="N925" s="6" t="s">
        <v>8278</v>
      </c>
      <c r="O925" s="5">
        <f t="shared" si="84"/>
        <v>2.1999999999999997</v>
      </c>
      <c r="P925" s="5">
        <f t="shared" si="85"/>
        <v>55</v>
      </c>
      <c r="Q925" s="6" t="str">
        <f t="shared" si="86"/>
        <v>music</v>
      </c>
      <c r="R925" s="6" t="str">
        <f t="shared" si="87"/>
        <v>jazz</v>
      </c>
      <c r="S925" s="12">
        <f t="shared" si="88"/>
        <v>41965.001423611116</v>
      </c>
      <c r="T925" s="12">
        <f t="shared" si="89"/>
        <v>41934.959756944445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6">
        <v>15</v>
      </c>
      <c r="M926" t="b">
        <v>0</v>
      </c>
      <c r="N926" s="6" t="s">
        <v>8278</v>
      </c>
      <c r="O926" s="5">
        <f t="shared" si="84"/>
        <v>10.9</v>
      </c>
      <c r="P926" s="5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2">
        <f t="shared" si="88"/>
        <v>41318.942928240744</v>
      </c>
      <c r="T926" s="12">
        <f t="shared" si="89"/>
        <v>41288.942928240744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6">
        <v>5</v>
      </c>
      <c r="M927" t="b">
        <v>0</v>
      </c>
      <c r="N927" s="6" t="s">
        <v>8278</v>
      </c>
      <c r="O927" s="5">
        <f t="shared" si="84"/>
        <v>2.666666666666667</v>
      </c>
      <c r="P927" s="5">
        <f t="shared" si="85"/>
        <v>32</v>
      </c>
      <c r="Q927" s="6" t="str">
        <f t="shared" si="86"/>
        <v>music</v>
      </c>
      <c r="R927" s="6" t="str">
        <f t="shared" si="87"/>
        <v>jazz</v>
      </c>
      <c r="S927" s="12">
        <f t="shared" si="88"/>
        <v>41605.922581018516</v>
      </c>
      <c r="T927" s="12">
        <f t="shared" si="89"/>
        <v>41575.880914351852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6">
        <v>0</v>
      </c>
      <c r="M928" t="b">
        <v>0</v>
      </c>
      <c r="N928" s="6" t="s">
        <v>8278</v>
      </c>
      <c r="O928" s="5">
        <f t="shared" si="84"/>
        <v>0</v>
      </c>
      <c r="P928" s="5" t="e">
        <f t="shared" si="85"/>
        <v>#DIV/0!</v>
      </c>
      <c r="Q928" s="6" t="str">
        <f t="shared" si="86"/>
        <v>music</v>
      </c>
      <c r="R928" s="6" t="str">
        <f t="shared" si="87"/>
        <v>jazz</v>
      </c>
      <c r="S928" s="12">
        <f t="shared" si="88"/>
        <v>40367.944444444445</v>
      </c>
      <c r="T928" s="12">
        <f t="shared" si="89"/>
        <v>40338.02002314815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6">
        <v>0</v>
      </c>
      <c r="M929" t="b">
        <v>0</v>
      </c>
      <c r="N929" s="6" t="s">
        <v>8278</v>
      </c>
      <c r="O929" s="5">
        <f t="shared" si="84"/>
        <v>0</v>
      </c>
      <c r="P929" s="5" t="e">
        <f t="shared" si="85"/>
        <v>#DIV/0!</v>
      </c>
      <c r="Q929" s="6" t="str">
        <f t="shared" si="86"/>
        <v>music</v>
      </c>
      <c r="R929" s="6" t="str">
        <f t="shared" si="87"/>
        <v>jazz</v>
      </c>
      <c r="S929" s="12">
        <f t="shared" si="88"/>
        <v>41043.822858796295</v>
      </c>
      <c r="T929" s="12">
        <f t="shared" si="89"/>
        <v>41013.822858796295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6">
        <v>28</v>
      </c>
      <c r="M930" t="b">
        <v>0</v>
      </c>
      <c r="N930" s="6" t="s">
        <v>8278</v>
      </c>
      <c r="O930" s="5">
        <f t="shared" si="84"/>
        <v>10.86206896551724</v>
      </c>
      <c r="P930" s="5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2">
        <f t="shared" si="88"/>
        <v>41231</v>
      </c>
      <c r="T930" s="12">
        <f t="shared" si="89"/>
        <v>41180.86241898148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6">
        <v>0</v>
      </c>
      <c r="M931" t="b">
        <v>0</v>
      </c>
      <c r="N931" s="6" t="s">
        <v>8278</v>
      </c>
      <c r="O931" s="5">
        <f t="shared" si="84"/>
        <v>0</v>
      </c>
      <c r="P931" s="5" t="e">
        <f t="shared" si="85"/>
        <v>#DIV/0!</v>
      </c>
      <c r="Q931" s="6" t="str">
        <f t="shared" si="86"/>
        <v>music</v>
      </c>
      <c r="R931" s="6" t="str">
        <f t="shared" si="87"/>
        <v>jazz</v>
      </c>
      <c r="S931" s="12">
        <f t="shared" si="88"/>
        <v>41008.196400462963</v>
      </c>
      <c r="T931" s="12">
        <f t="shared" si="89"/>
        <v>40978.238067129627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6">
        <v>5</v>
      </c>
      <c r="M932" t="b">
        <v>0</v>
      </c>
      <c r="N932" s="6" t="s">
        <v>8278</v>
      </c>
      <c r="O932" s="5">
        <f t="shared" si="84"/>
        <v>38.333333333333336</v>
      </c>
      <c r="P932" s="5">
        <f t="shared" si="85"/>
        <v>69</v>
      </c>
      <c r="Q932" s="6" t="str">
        <f t="shared" si="86"/>
        <v>music</v>
      </c>
      <c r="R932" s="6" t="str">
        <f t="shared" si="87"/>
        <v>jazz</v>
      </c>
      <c r="S932" s="12">
        <f t="shared" si="88"/>
        <v>40354.897222222222</v>
      </c>
      <c r="T932" s="12">
        <f t="shared" si="89"/>
        <v>40312.915578703702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6">
        <v>7</v>
      </c>
      <c r="M933" t="b">
        <v>0</v>
      </c>
      <c r="N933" s="6" t="s">
        <v>8278</v>
      </c>
      <c r="O933" s="5">
        <f t="shared" si="84"/>
        <v>6.5500000000000007</v>
      </c>
      <c r="P933" s="5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2">
        <f t="shared" si="88"/>
        <v>41714.916666666664</v>
      </c>
      <c r="T933" s="12">
        <f t="shared" si="89"/>
        <v>41680.359976851854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6">
        <v>30</v>
      </c>
      <c r="M934" t="b">
        <v>0</v>
      </c>
      <c r="N934" s="6" t="s">
        <v>8278</v>
      </c>
      <c r="O934" s="5">
        <f t="shared" si="84"/>
        <v>14.536842105263158</v>
      </c>
      <c r="P934" s="5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2">
        <f t="shared" si="88"/>
        <v>41355.927604166667</v>
      </c>
      <c r="T934" s="12">
        <f t="shared" si="89"/>
        <v>41310.969270833331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6">
        <v>2</v>
      </c>
      <c r="M935" t="b">
        <v>0</v>
      </c>
      <c r="N935" s="6" t="s">
        <v>8278</v>
      </c>
      <c r="O935" s="5">
        <f t="shared" si="84"/>
        <v>6</v>
      </c>
      <c r="P935" s="5">
        <f t="shared" si="85"/>
        <v>60</v>
      </c>
      <c r="Q935" s="6" t="str">
        <f t="shared" si="86"/>
        <v>music</v>
      </c>
      <c r="R935" s="6" t="str">
        <f t="shared" si="87"/>
        <v>jazz</v>
      </c>
      <c r="S935" s="12">
        <f t="shared" si="88"/>
        <v>41771.169085648151</v>
      </c>
      <c r="T935" s="12">
        <f t="shared" si="89"/>
        <v>41711.169085648151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6">
        <v>30</v>
      </c>
      <c r="M936" t="b">
        <v>0</v>
      </c>
      <c r="N936" s="6" t="s">
        <v>8278</v>
      </c>
      <c r="O936" s="5">
        <f t="shared" si="84"/>
        <v>30.4</v>
      </c>
      <c r="P936" s="5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2">
        <f t="shared" si="88"/>
        <v>41763.25</v>
      </c>
      <c r="T936" s="12">
        <f t="shared" si="89"/>
        <v>41733.737083333333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6">
        <v>2</v>
      </c>
      <c r="M937" t="b">
        <v>0</v>
      </c>
      <c r="N937" s="6" t="s">
        <v>8278</v>
      </c>
      <c r="O937" s="5">
        <f t="shared" si="84"/>
        <v>1.4285714285714286</v>
      </c>
      <c r="P937" s="5">
        <f t="shared" si="85"/>
        <v>25</v>
      </c>
      <c r="Q937" s="6" t="str">
        <f t="shared" si="86"/>
        <v>music</v>
      </c>
      <c r="R937" s="6" t="str">
        <f t="shared" si="87"/>
        <v>jazz</v>
      </c>
      <c r="S937" s="12">
        <f t="shared" si="88"/>
        <v>42398.333668981482</v>
      </c>
      <c r="T937" s="12">
        <f t="shared" si="89"/>
        <v>42368.333668981482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6">
        <v>0</v>
      </c>
      <c r="M938" t="b">
        <v>0</v>
      </c>
      <c r="N938" s="6" t="s">
        <v>8278</v>
      </c>
      <c r="O938" s="5">
        <f t="shared" si="84"/>
        <v>0</v>
      </c>
      <c r="P938" s="5" t="e">
        <f t="shared" si="85"/>
        <v>#DIV/0!</v>
      </c>
      <c r="Q938" s="6" t="str">
        <f t="shared" si="86"/>
        <v>music</v>
      </c>
      <c r="R938" s="6" t="str">
        <f t="shared" si="87"/>
        <v>jazz</v>
      </c>
      <c r="S938" s="12">
        <f t="shared" si="88"/>
        <v>40926.833333333336</v>
      </c>
      <c r="T938" s="12">
        <f t="shared" si="89"/>
        <v>40883.024178240739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6">
        <v>2</v>
      </c>
      <c r="M939" t="b">
        <v>0</v>
      </c>
      <c r="N939" s="6" t="s">
        <v>8278</v>
      </c>
      <c r="O939" s="5">
        <f t="shared" si="84"/>
        <v>1.1428571428571428</v>
      </c>
      <c r="P939" s="5">
        <f t="shared" si="85"/>
        <v>20</v>
      </c>
      <c r="Q939" s="6" t="str">
        <f t="shared" si="86"/>
        <v>music</v>
      </c>
      <c r="R939" s="6" t="str">
        <f t="shared" si="87"/>
        <v>jazz</v>
      </c>
      <c r="S939" s="12">
        <f t="shared" si="88"/>
        <v>41581.839780092596</v>
      </c>
      <c r="T939" s="12">
        <f t="shared" si="89"/>
        <v>41551.798113425924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6">
        <v>1</v>
      </c>
      <c r="M940" t="b">
        <v>0</v>
      </c>
      <c r="N940" s="6" t="s">
        <v>8278</v>
      </c>
      <c r="O940" s="5">
        <f t="shared" si="84"/>
        <v>0.35714285714285715</v>
      </c>
      <c r="P940" s="5">
        <f t="shared" si="85"/>
        <v>25</v>
      </c>
      <c r="Q940" s="6" t="str">
        <f t="shared" si="86"/>
        <v>music</v>
      </c>
      <c r="R940" s="6" t="str">
        <f t="shared" si="87"/>
        <v>jazz</v>
      </c>
      <c r="S940" s="12">
        <f t="shared" si="88"/>
        <v>41154.479722222226</v>
      </c>
      <c r="T940" s="12">
        <f t="shared" si="89"/>
        <v>41124.479722222226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6">
        <v>2</v>
      </c>
      <c r="M941" t="b">
        <v>0</v>
      </c>
      <c r="N941" s="6" t="s">
        <v>8278</v>
      </c>
      <c r="O941" s="5">
        <f t="shared" si="84"/>
        <v>1.4545454545454546</v>
      </c>
      <c r="P941" s="5">
        <f t="shared" si="85"/>
        <v>20</v>
      </c>
      <c r="Q941" s="6" t="str">
        <f t="shared" si="86"/>
        <v>music</v>
      </c>
      <c r="R941" s="6" t="str">
        <f t="shared" si="87"/>
        <v>jazz</v>
      </c>
      <c r="S941" s="12">
        <f t="shared" si="88"/>
        <v>41455.831944444442</v>
      </c>
      <c r="T941" s="12">
        <f t="shared" si="89"/>
        <v>41416.763171296298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6">
        <v>14</v>
      </c>
      <c r="M942" t="b">
        <v>0</v>
      </c>
      <c r="N942" s="6" t="s">
        <v>8273</v>
      </c>
      <c r="O942" s="5">
        <f t="shared" si="84"/>
        <v>17.155555555555555</v>
      </c>
      <c r="P942" s="5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2">
        <f t="shared" si="88"/>
        <v>42227.008402777778</v>
      </c>
      <c r="T942" s="12">
        <f t="shared" si="89"/>
        <v>42182.008402777778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6">
        <v>31</v>
      </c>
      <c r="M943" t="b">
        <v>0</v>
      </c>
      <c r="N943" s="6" t="s">
        <v>8273</v>
      </c>
      <c r="O943" s="5">
        <f t="shared" si="84"/>
        <v>2.3220000000000001</v>
      </c>
      <c r="P943" s="5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2">
        <f t="shared" si="88"/>
        <v>42776.096585648149</v>
      </c>
      <c r="T943" s="12">
        <f t="shared" si="89"/>
        <v>42746.096585648149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6">
        <v>16</v>
      </c>
      <c r="M944" t="b">
        <v>0</v>
      </c>
      <c r="N944" s="6" t="s">
        <v>8273</v>
      </c>
      <c r="O944" s="5">
        <f t="shared" si="84"/>
        <v>8.9066666666666663</v>
      </c>
      <c r="P944" s="5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2">
        <f t="shared" si="88"/>
        <v>42418.843287037031</v>
      </c>
      <c r="T944" s="12">
        <f t="shared" si="89"/>
        <v>42382.843287037031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6">
        <v>12</v>
      </c>
      <c r="M945" t="b">
        <v>0</v>
      </c>
      <c r="N945" s="6" t="s">
        <v>8273</v>
      </c>
      <c r="O945" s="5">
        <f t="shared" si="84"/>
        <v>9.6333333333333346</v>
      </c>
      <c r="P945" s="5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2">
        <f t="shared" si="88"/>
        <v>42703.709548611107</v>
      </c>
      <c r="T945" s="12">
        <f t="shared" si="89"/>
        <v>42673.66788194445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6">
        <v>96</v>
      </c>
      <c r="M946" t="b">
        <v>0</v>
      </c>
      <c r="N946" s="6" t="s">
        <v>8273</v>
      </c>
      <c r="O946" s="5">
        <f t="shared" si="84"/>
        <v>13.325999999999999</v>
      </c>
      <c r="P946" s="5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2">
        <f t="shared" si="88"/>
        <v>42478.583333333328</v>
      </c>
      <c r="T946" s="12">
        <f t="shared" si="89"/>
        <v>42444.583912037036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6">
        <v>16</v>
      </c>
      <c r="M947" t="b">
        <v>0</v>
      </c>
      <c r="N947" s="6" t="s">
        <v>8273</v>
      </c>
      <c r="O947" s="5">
        <f t="shared" si="84"/>
        <v>2.484</v>
      </c>
      <c r="P947" s="5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2">
        <f t="shared" si="88"/>
        <v>42784.999305555553</v>
      </c>
      <c r="T947" s="12">
        <f t="shared" si="89"/>
        <v>42732.872986111113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6">
        <v>5</v>
      </c>
      <c r="M948" t="b">
        <v>0</v>
      </c>
      <c r="N948" s="6" t="s">
        <v>8273</v>
      </c>
      <c r="O948" s="5">
        <f t="shared" si="84"/>
        <v>1.9066666666666665</v>
      </c>
      <c r="P948" s="5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2">
        <f t="shared" si="88"/>
        <v>42622.750555555554</v>
      </c>
      <c r="T948" s="12">
        <f t="shared" si="89"/>
        <v>42592.750555555554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6">
        <v>0</v>
      </c>
      <c r="M949" t="b">
        <v>0</v>
      </c>
      <c r="N949" s="6" t="s">
        <v>8273</v>
      </c>
      <c r="O949" s="5">
        <f t="shared" si="84"/>
        <v>0</v>
      </c>
      <c r="P949" s="5" t="e">
        <f t="shared" si="85"/>
        <v>#DIV/0!</v>
      </c>
      <c r="Q949" s="6" t="str">
        <f t="shared" si="86"/>
        <v>technology</v>
      </c>
      <c r="R949" s="6" t="str">
        <f t="shared" si="87"/>
        <v>wearables</v>
      </c>
      <c r="S949" s="12">
        <f t="shared" si="88"/>
        <v>42551.781319444446</v>
      </c>
      <c r="T949" s="12">
        <f t="shared" si="89"/>
        <v>42491.781319444446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6">
        <v>8</v>
      </c>
      <c r="M950" t="b">
        <v>0</v>
      </c>
      <c r="N950" s="6" t="s">
        <v>8273</v>
      </c>
      <c r="O950" s="5">
        <f t="shared" si="84"/>
        <v>12</v>
      </c>
      <c r="P950" s="5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2">
        <f t="shared" si="88"/>
        <v>42441.828287037039</v>
      </c>
      <c r="T950" s="12">
        <f t="shared" si="89"/>
        <v>42411.828287037039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6">
        <v>7</v>
      </c>
      <c r="M951" t="b">
        <v>0</v>
      </c>
      <c r="N951" s="6" t="s">
        <v>8273</v>
      </c>
      <c r="O951" s="5">
        <f t="shared" si="84"/>
        <v>1.365</v>
      </c>
      <c r="P951" s="5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2">
        <f t="shared" si="88"/>
        <v>42421.043703703705</v>
      </c>
      <c r="T951" s="12">
        <f t="shared" si="89"/>
        <v>42361.043703703705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6">
        <v>24</v>
      </c>
      <c r="M952" t="b">
        <v>0</v>
      </c>
      <c r="N952" s="6" t="s">
        <v>8273</v>
      </c>
      <c r="O952" s="5">
        <f t="shared" si="84"/>
        <v>28.04</v>
      </c>
      <c r="P952" s="5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2">
        <f t="shared" si="88"/>
        <v>42386.750706018516</v>
      </c>
      <c r="T952" s="12">
        <f t="shared" si="89"/>
        <v>42356.750706018516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6">
        <v>121</v>
      </c>
      <c r="M953" t="b">
        <v>0</v>
      </c>
      <c r="N953" s="6" t="s">
        <v>8273</v>
      </c>
      <c r="O953" s="5">
        <f t="shared" si="84"/>
        <v>38.39</v>
      </c>
      <c r="P953" s="5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2">
        <f t="shared" si="88"/>
        <v>42525.653611111105</v>
      </c>
      <c r="T953" s="12">
        <f t="shared" si="89"/>
        <v>42480.653611111105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6">
        <v>196</v>
      </c>
      <c r="M954" t="b">
        <v>0</v>
      </c>
      <c r="N954" s="6" t="s">
        <v>8273</v>
      </c>
      <c r="O954" s="5">
        <f t="shared" si="84"/>
        <v>39.942857142857143</v>
      </c>
      <c r="P954" s="5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2">
        <f t="shared" si="88"/>
        <v>42692.655231481483</v>
      </c>
      <c r="T954" s="12">
        <f t="shared" si="89"/>
        <v>42662.613564814819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6">
        <v>5</v>
      </c>
      <c r="M955" t="b">
        <v>0</v>
      </c>
      <c r="N955" s="6" t="s">
        <v>8273</v>
      </c>
      <c r="O955" s="5">
        <f t="shared" si="84"/>
        <v>0.84</v>
      </c>
      <c r="P955" s="5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2">
        <f t="shared" si="88"/>
        <v>42029.164340277777</v>
      </c>
      <c r="T955" s="12">
        <f t="shared" si="89"/>
        <v>41999.164340277777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6">
        <v>73</v>
      </c>
      <c r="M956" t="b">
        <v>0</v>
      </c>
      <c r="N956" s="6" t="s">
        <v>8273</v>
      </c>
      <c r="O956" s="5">
        <f t="shared" si="84"/>
        <v>43.406666666666666</v>
      </c>
      <c r="P956" s="5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2">
        <f t="shared" si="88"/>
        <v>42236.833784722221</v>
      </c>
      <c r="T956" s="12">
        <f t="shared" si="89"/>
        <v>42194.833784722221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6">
        <v>93</v>
      </c>
      <c r="M957" t="b">
        <v>0</v>
      </c>
      <c r="N957" s="6" t="s">
        <v>8273</v>
      </c>
      <c r="O957" s="5">
        <f t="shared" si="84"/>
        <v>5.6613333333333333</v>
      </c>
      <c r="P957" s="5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2">
        <f t="shared" si="88"/>
        <v>42626.295138888891</v>
      </c>
      <c r="T957" s="12">
        <f t="shared" si="89"/>
        <v>42586.295138888891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6">
        <v>17</v>
      </c>
      <c r="M958" t="b">
        <v>0</v>
      </c>
      <c r="N958" s="6" t="s">
        <v>8273</v>
      </c>
      <c r="O958" s="5">
        <f t="shared" si="84"/>
        <v>1.722</v>
      </c>
      <c r="P958" s="5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2">
        <f t="shared" si="88"/>
        <v>42120.872210648144</v>
      </c>
      <c r="T958" s="12">
        <f t="shared" si="89"/>
        <v>42060.913877314815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6">
        <v>7</v>
      </c>
      <c r="M959" t="b">
        <v>0</v>
      </c>
      <c r="N959" s="6" t="s">
        <v>8273</v>
      </c>
      <c r="O959" s="5">
        <f t="shared" si="84"/>
        <v>1.9416666666666664</v>
      </c>
      <c r="P959" s="5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2">
        <f t="shared" si="88"/>
        <v>42691.594131944439</v>
      </c>
      <c r="T959" s="12">
        <f t="shared" si="89"/>
        <v>42660.552465277782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6">
        <v>17</v>
      </c>
      <c r="M960" t="b">
        <v>0</v>
      </c>
      <c r="N960" s="6" t="s">
        <v>8273</v>
      </c>
      <c r="O960" s="5">
        <f t="shared" si="84"/>
        <v>11.328275684711327</v>
      </c>
      <c r="P960" s="5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2">
        <f t="shared" si="88"/>
        <v>42104.207638888889</v>
      </c>
      <c r="T960" s="12">
        <f t="shared" si="89"/>
        <v>42082.802812499998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6">
        <v>171</v>
      </c>
      <c r="M961" t="b">
        <v>0</v>
      </c>
      <c r="N961" s="6" t="s">
        <v>8273</v>
      </c>
      <c r="O961" s="5">
        <f t="shared" si="84"/>
        <v>38.86</v>
      </c>
      <c r="P961" s="5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2">
        <f t="shared" si="88"/>
        <v>42023.174363425926</v>
      </c>
      <c r="T961" s="12">
        <f t="shared" si="89"/>
        <v>41993.174363425926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6">
        <v>188</v>
      </c>
      <c r="M962" t="b">
        <v>0</v>
      </c>
      <c r="N962" s="6" t="s">
        <v>8273</v>
      </c>
      <c r="O962" s="5">
        <f t="shared" ref="O962:O1025" si="90">E962/D962*100</f>
        <v>46.100628930817614</v>
      </c>
      <c r="P962" s="5">
        <f t="shared" ref="P962:P1025" si="91">E962/L962</f>
        <v>136.46276595744681</v>
      </c>
      <c r="Q962" s="6" t="str">
        <f t="shared" si="86"/>
        <v>technology</v>
      </c>
      <c r="R962" s="6" t="str">
        <f t="shared" si="87"/>
        <v>wearables</v>
      </c>
      <c r="S962" s="12">
        <f t="shared" si="88"/>
        <v>42808.585127314815</v>
      </c>
      <c r="T962" s="12">
        <f t="shared" si="89"/>
        <v>42766.626793981486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6">
        <v>110</v>
      </c>
      <c r="M963" t="b">
        <v>0</v>
      </c>
      <c r="N963" s="6" t="s">
        <v>8273</v>
      </c>
      <c r="O963" s="5">
        <f t="shared" si="90"/>
        <v>42.188421052631583</v>
      </c>
      <c r="P963" s="5">
        <f t="shared" si="91"/>
        <v>364.35454545454547</v>
      </c>
      <c r="Q963" s="6" t="str">
        <f t="shared" ref="Q963:Q1026" si="92">LEFT(N963, FIND("/",N963)-1)</f>
        <v>technology</v>
      </c>
      <c r="R963" s="6" t="str">
        <f t="shared" ref="R963:R1026" si="93">RIGHT(N963,LEN(N963)-FIND("/",N963))</f>
        <v>wearables</v>
      </c>
      <c r="S963" s="12">
        <f t="shared" ref="S963:S1026" si="94">(((I963/60)/60)/24)+DATE(1970,1,1)</f>
        <v>42786.791666666672</v>
      </c>
      <c r="T963" s="12">
        <f t="shared" ref="T963:T1026" si="95">(((J963/60)/60)/24)+DATE(1970,1,1)</f>
        <v>42740.693692129629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6">
        <v>37</v>
      </c>
      <c r="M964" t="b">
        <v>0</v>
      </c>
      <c r="N964" s="6" t="s">
        <v>8273</v>
      </c>
      <c r="O964" s="5">
        <f t="shared" si="90"/>
        <v>28.48</v>
      </c>
      <c r="P964" s="5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2">
        <f t="shared" si="94"/>
        <v>42411.712418981479</v>
      </c>
      <c r="T964" s="12">
        <f t="shared" si="95"/>
        <v>42373.712418981479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6">
        <v>9</v>
      </c>
      <c r="M965" t="b">
        <v>0</v>
      </c>
      <c r="N965" s="6" t="s">
        <v>8273</v>
      </c>
      <c r="O965" s="5">
        <f t="shared" si="90"/>
        <v>1.077142857142857</v>
      </c>
      <c r="P965" s="5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2">
        <f t="shared" si="94"/>
        <v>42660.635636574079</v>
      </c>
      <c r="T965" s="12">
        <f t="shared" si="95"/>
        <v>42625.635636574079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6">
        <v>29</v>
      </c>
      <c r="M966" t="b">
        <v>0</v>
      </c>
      <c r="N966" s="6" t="s">
        <v>8273</v>
      </c>
      <c r="O966" s="5">
        <f t="shared" si="90"/>
        <v>0.79909090909090907</v>
      </c>
      <c r="P966" s="5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2">
        <f t="shared" si="94"/>
        <v>42248.628692129627</v>
      </c>
      <c r="T966" s="12">
        <f t="shared" si="95"/>
        <v>42208.628692129627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6">
        <v>6</v>
      </c>
      <c r="M967" t="b">
        <v>0</v>
      </c>
      <c r="N967" s="6" t="s">
        <v>8273</v>
      </c>
      <c r="O967" s="5">
        <f t="shared" si="90"/>
        <v>1.1919999999999999</v>
      </c>
      <c r="P967" s="5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2">
        <f t="shared" si="94"/>
        <v>42669.165972222225</v>
      </c>
      <c r="T967" s="12">
        <f t="shared" si="95"/>
        <v>42637.016736111109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6">
        <v>30</v>
      </c>
      <c r="M968" t="b">
        <v>0</v>
      </c>
      <c r="N968" s="6" t="s">
        <v>8273</v>
      </c>
      <c r="O968" s="5">
        <f t="shared" si="90"/>
        <v>14.799999999999999</v>
      </c>
      <c r="P968" s="5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2">
        <f t="shared" si="94"/>
        <v>42649.635787037041</v>
      </c>
      <c r="T968" s="12">
        <f t="shared" si="95"/>
        <v>42619.635787037041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6">
        <v>81</v>
      </c>
      <c r="M969" t="b">
        <v>0</v>
      </c>
      <c r="N969" s="6" t="s">
        <v>8273</v>
      </c>
      <c r="O969" s="5">
        <f t="shared" si="90"/>
        <v>17.810000000000002</v>
      </c>
      <c r="P969" s="5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2">
        <f t="shared" si="94"/>
        <v>42482.21266203704</v>
      </c>
      <c r="T969" s="12">
        <f t="shared" si="95"/>
        <v>42422.254328703704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6">
        <v>4</v>
      </c>
      <c r="M970" t="b">
        <v>0</v>
      </c>
      <c r="N970" s="6" t="s">
        <v>8273</v>
      </c>
      <c r="O970" s="5">
        <f t="shared" si="90"/>
        <v>1.325</v>
      </c>
      <c r="P970" s="5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2">
        <f t="shared" si="94"/>
        <v>41866.847615740742</v>
      </c>
      <c r="T970" s="12">
        <f t="shared" si="95"/>
        <v>41836.847615740742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6">
        <v>11</v>
      </c>
      <c r="M971" t="b">
        <v>0</v>
      </c>
      <c r="N971" s="6" t="s">
        <v>8273</v>
      </c>
      <c r="O971" s="5">
        <f t="shared" si="90"/>
        <v>46.666666666666664</v>
      </c>
      <c r="P971" s="5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2">
        <f t="shared" si="94"/>
        <v>42775.30332175926</v>
      </c>
      <c r="T971" s="12">
        <f t="shared" si="95"/>
        <v>42742.30332175926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6">
        <v>14</v>
      </c>
      <c r="M972" t="b">
        <v>0</v>
      </c>
      <c r="N972" s="6" t="s">
        <v>8273</v>
      </c>
      <c r="O972" s="5">
        <f t="shared" si="90"/>
        <v>45.92</v>
      </c>
      <c r="P972" s="5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2">
        <f t="shared" si="94"/>
        <v>42758.207638888889</v>
      </c>
      <c r="T972" s="12">
        <f t="shared" si="95"/>
        <v>42721.220520833333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6">
        <v>5</v>
      </c>
      <c r="M973" t="b">
        <v>0</v>
      </c>
      <c r="N973" s="6" t="s">
        <v>8273</v>
      </c>
      <c r="O973" s="5">
        <f t="shared" si="90"/>
        <v>0.22599999999999998</v>
      </c>
      <c r="P973" s="5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2">
        <f t="shared" si="94"/>
        <v>42156.709027777775</v>
      </c>
      <c r="T973" s="12">
        <f t="shared" si="95"/>
        <v>42111.709027777775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6">
        <v>45</v>
      </c>
      <c r="M974" t="b">
        <v>0</v>
      </c>
      <c r="N974" s="6" t="s">
        <v>8273</v>
      </c>
      <c r="O974" s="5">
        <f t="shared" si="90"/>
        <v>34.625</v>
      </c>
      <c r="P974" s="5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2">
        <f t="shared" si="94"/>
        <v>41886.290972222225</v>
      </c>
      <c r="T974" s="12">
        <f t="shared" si="95"/>
        <v>41856.865717592591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6">
        <v>8</v>
      </c>
      <c r="M975" t="b">
        <v>0</v>
      </c>
      <c r="N975" s="6" t="s">
        <v>8273</v>
      </c>
      <c r="O975" s="5">
        <f t="shared" si="90"/>
        <v>2.0549999999999997</v>
      </c>
      <c r="P975" s="5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2">
        <f t="shared" si="94"/>
        <v>42317.056631944448</v>
      </c>
      <c r="T975" s="12">
        <f t="shared" si="95"/>
        <v>42257.014965277776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6">
        <v>3</v>
      </c>
      <c r="M976" t="b">
        <v>0</v>
      </c>
      <c r="N976" s="6" t="s">
        <v>8273</v>
      </c>
      <c r="O976" s="5">
        <f t="shared" si="90"/>
        <v>0.55999999999999994</v>
      </c>
      <c r="P976" s="5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2">
        <f t="shared" si="94"/>
        <v>42454.707824074074</v>
      </c>
      <c r="T976" s="12">
        <f t="shared" si="95"/>
        <v>42424.749490740738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6">
        <v>24</v>
      </c>
      <c r="M977" t="b">
        <v>0</v>
      </c>
      <c r="N977" s="6" t="s">
        <v>8273</v>
      </c>
      <c r="O977" s="5">
        <f t="shared" si="90"/>
        <v>2.6069999999999998</v>
      </c>
      <c r="P977" s="5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2">
        <f t="shared" si="94"/>
        <v>42549.696585648147</v>
      </c>
      <c r="T977" s="12">
        <f t="shared" si="95"/>
        <v>42489.696585648147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6">
        <v>18</v>
      </c>
      <c r="M978" t="b">
        <v>0</v>
      </c>
      <c r="N978" s="6" t="s">
        <v>8273</v>
      </c>
      <c r="O978" s="5">
        <f t="shared" si="90"/>
        <v>1.9259999999999999</v>
      </c>
      <c r="P978" s="5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2">
        <f t="shared" si="94"/>
        <v>42230.058993055558</v>
      </c>
      <c r="T978" s="12">
        <f t="shared" si="95"/>
        <v>42185.058993055558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6">
        <v>12</v>
      </c>
      <c r="M979" t="b">
        <v>0</v>
      </c>
      <c r="N979" s="6" t="s">
        <v>8273</v>
      </c>
      <c r="O979" s="5">
        <f t="shared" si="90"/>
        <v>33.666666666666664</v>
      </c>
      <c r="P979" s="5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2">
        <f t="shared" si="94"/>
        <v>42421.942094907412</v>
      </c>
      <c r="T979" s="12">
        <f t="shared" si="95"/>
        <v>42391.942094907412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6">
        <v>123</v>
      </c>
      <c r="M980" t="b">
        <v>0</v>
      </c>
      <c r="N980" s="6" t="s">
        <v>8273</v>
      </c>
      <c r="O980" s="5">
        <f t="shared" si="90"/>
        <v>56.263267182990241</v>
      </c>
      <c r="P980" s="5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2">
        <f t="shared" si="94"/>
        <v>42425.309039351851</v>
      </c>
      <c r="T980" s="12">
        <f t="shared" si="95"/>
        <v>42395.309039351851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6">
        <v>96</v>
      </c>
      <c r="M981" t="b">
        <v>0</v>
      </c>
      <c r="N981" s="6" t="s">
        <v>8273</v>
      </c>
      <c r="O981" s="5">
        <f t="shared" si="90"/>
        <v>82.817599999999999</v>
      </c>
      <c r="P981" s="5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2">
        <f t="shared" si="94"/>
        <v>42541.790972222225</v>
      </c>
      <c r="T981" s="12">
        <f t="shared" si="95"/>
        <v>42506.416990740734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6">
        <v>31</v>
      </c>
      <c r="M982" t="b">
        <v>0</v>
      </c>
      <c r="N982" s="6" t="s">
        <v>8273</v>
      </c>
      <c r="O982" s="5">
        <f t="shared" si="90"/>
        <v>14.860000000000001</v>
      </c>
      <c r="P982" s="5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2">
        <f t="shared" si="94"/>
        <v>41973.945856481485</v>
      </c>
      <c r="T982" s="12">
        <f t="shared" si="95"/>
        <v>41928.904189814813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6">
        <v>4</v>
      </c>
      <c r="M983" t="b">
        <v>0</v>
      </c>
      <c r="N983" s="6" t="s">
        <v>8273</v>
      </c>
      <c r="O983" s="5">
        <f t="shared" si="90"/>
        <v>1.2375123751237513E-2</v>
      </c>
      <c r="P983" s="5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2">
        <f t="shared" si="94"/>
        <v>41860.947013888886</v>
      </c>
      <c r="T983" s="12">
        <f t="shared" si="95"/>
        <v>41830.947013888886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6">
        <v>3</v>
      </c>
      <c r="M984" t="b">
        <v>0</v>
      </c>
      <c r="N984" s="6" t="s">
        <v>8273</v>
      </c>
      <c r="O984" s="5">
        <f t="shared" si="90"/>
        <v>1.7142857142857144E-2</v>
      </c>
      <c r="P984" s="5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2">
        <f t="shared" si="94"/>
        <v>42645.753310185188</v>
      </c>
      <c r="T984" s="12">
        <f t="shared" si="95"/>
        <v>42615.753310185188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6">
        <v>179</v>
      </c>
      <c r="M985" t="b">
        <v>0</v>
      </c>
      <c r="N985" s="6" t="s">
        <v>8273</v>
      </c>
      <c r="O985" s="5">
        <f t="shared" si="90"/>
        <v>29.506136117214709</v>
      </c>
      <c r="P985" s="5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2">
        <f t="shared" si="94"/>
        <v>42605.870833333334</v>
      </c>
      <c r="T985" s="12">
        <f t="shared" si="95"/>
        <v>42574.667650462965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6">
        <v>3</v>
      </c>
      <c r="M986" t="b">
        <v>0</v>
      </c>
      <c r="N986" s="6" t="s">
        <v>8273</v>
      </c>
      <c r="O986" s="5">
        <f t="shared" si="90"/>
        <v>1.06</v>
      </c>
      <c r="P986" s="5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2">
        <f t="shared" si="94"/>
        <v>42091.074166666673</v>
      </c>
      <c r="T986" s="12">
        <f t="shared" si="95"/>
        <v>42061.11583333333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6">
        <v>23</v>
      </c>
      <c r="M987" t="b">
        <v>0</v>
      </c>
      <c r="N987" s="6" t="s">
        <v>8273</v>
      </c>
      <c r="O987" s="5">
        <f t="shared" si="90"/>
        <v>6.293333333333333</v>
      </c>
      <c r="P987" s="5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2">
        <f t="shared" si="94"/>
        <v>42369.958333333328</v>
      </c>
      <c r="T987" s="12">
        <f t="shared" si="95"/>
        <v>42339.967708333337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6">
        <v>23</v>
      </c>
      <c r="M988" t="b">
        <v>0</v>
      </c>
      <c r="N988" s="6" t="s">
        <v>8273</v>
      </c>
      <c r="O988" s="5">
        <f t="shared" si="90"/>
        <v>12.75</v>
      </c>
      <c r="P988" s="5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2">
        <f t="shared" si="94"/>
        <v>42379</v>
      </c>
      <c r="T988" s="12">
        <f t="shared" si="95"/>
        <v>42324.767361111109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6">
        <v>41</v>
      </c>
      <c r="M989" t="b">
        <v>0</v>
      </c>
      <c r="N989" s="6" t="s">
        <v>8273</v>
      </c>
      <c r="O989" s="5">
        <f t="shared" si="90"/>
        <v>13.22</v>
      </c>
      <c r="P989" s="5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2">
        <f t="shared" si="94"/>
        <v>41813.294560185182</v>
      </c>
      <c r="T989" s="12">
        <f t="shared" si="95"/>
        <v>41773.294560185182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6">
        <v>0</v>
      </c>
      <c r="M990" t="b">
        <v>0</v>
      </c>
      <c r="N990" s="6" t="s">
        <v>8273</v>
      </c>
      <c r="O990" s="5">
        <f t="shared" si="90"/>
        <v>0</v>
      </c>
      <c r="P990" s="5" t="e">
        <f t="shared" si="91"/>
        <v>#DIV/0!</v>
      </c>
      <c r="Q990" s="6" t="str">
        <f t="shared" si="92"/>
        <v>technology</v>
      </c>
      <c r="R990" s="6" t="str">
        <f t="shared" si="93"/>
        <v>wearables</v>
      </c>
      <c r="S990" s="12">
        <f t="shared" si="94"/>
        <v>42644.356770833328</v>
      </c>
      <c r="T990" s="12">
        <f t="shared" si="95"/>
        <v>42614.356770833328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6">
        <v>32</v>
      </c>
      <c r="M991" t="b">
        <v>0</v>
      </c>
      <c r="N991" s="6" t="s">
        <v>8273</v>
      </c>
      <c r="O991" s="5">
        <f t="shared" si="90"/>
        <v>16.77</v>
      </c>
      <c r="P991" s="5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2">
        <f t="shared" si="94"/>
        <v>42641.933969907404</v>
      </c>
      <c r="T991" s="12">
        <f t="shared" si="95"/>
        <v>42611.933969907404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6">
        <v>2</v>
      </c>
      <c r="M992" t="b">
        <v>0</v>
      </c>
      <c r="N992" s="6" t="s">
        <v>8273</v>
      </c>
      <c r="O992" s="5">
        <f t="shared" si="90"/>
        <v>0.104</v>
      </c>
      <c r="P992" s="5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2">
        <f t="shared" si="94"/>
        <v>41885.784305555557</v>
      </c>
      <c r="T992" s="12">
        <f t="shared" si="95"/>
        <v>41855.784305555557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6">
        <v>7</v>
      </c>
      <c r="M993" t="b">
        <v>0</v>
      </c>
      <c r="N993" s="6" t="s">
        <v>8273</v>
      </c>
      <c r="O993" s="5">
        <f t="shared" si="90"/>
        <v>4.24</v>
      </c>
      <c r="P993" s="5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2">
        <f t="shared" si="94"/>
        <v>42563.785416666666</v>
      </c>
      <c r="T993" s="12">
        <f t="shared" si="95"/>
        <v>42538.75680555556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6">
        <v>4</v>
      </c>
      <c r="M994" t="b">
        <v>0</v>
      </c>
      <c r="N994" s="6" t="s">
        <v>8273</v>
      </c>
      <c r="O994" s="5">
        <f t="shared" si="90"/>
        <v>0.46699999999999997</v>
      </c>
      <c r="P994" s="5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2">
        <f t="shared" si="94"/>
        <v>42497.883321759262</v>
      </c>
      <c r="T994" s="12">
        <f t="shared" si="95"/>
        <v>42437.924988425926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6">
        <v>196</v>
      </c>
      <c r="M995" t="b">
        <v>0</v>
      </c>
      <c r="N995" s="6" t="s">
        <v>8273</v>
      </c>
      <c r="O995" s="5">
        <f t="shared" si="90"/>
        <v>25.087142857142858</v>
      </c>
      <c r="P995" s="5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2">
        <f t="shared" si="94"/>
        <v>42686.208333333328</v>
      </c>
      <c r="T995" s="12">
        <f t="shared" si="95"/>
        <v>42652.964907407411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6">
        <v>11</v>
      </c>
      <c r="M996" t="b">
        <v>0</v>
      </c>
      <c r="N996" s="6" t="s">
        <v>8273</v>
      </c>
      <c r="O996" s="5">
        <f t="shared" si="90"/>
        <v>2.3345000000000002</v>
      </c>
      <c r="P996" s="5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2">
        <f t="shared" si="94"/>
        <v>41973.957638888889</v>
      </c>
      <c r="T996" s="12">
        <f t="shared" si="95"/>
        <v>41921.263078703705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6">
        <v>9</v>
      </c>
      <c r="M997" t="b">
        <v>0</v>
      </c>
      <c r="N997" s="6" t="s">
        <v>8273</v>
      </c>
      <c r="O997" s="5">
        <f t="shared" si="90"/>
        <v>7.26</v>
      </c>
      <c r="P997" s="5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2">
        <f t="shared" si="94"/>
        <v>41972.666666666672</v>
      </c>
      <c r="T997" s="12">
        <f t="shared" si="95"/>
        <v>41947.940740740742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6">
        <v>5</v>
      </c>
      <c r="M998" t="b">
        <v>0</v>
      </c>
      <c r="N998" s="6" t="s">
        <v>8273</v>
      </c>
      <c r="O998" s="5">
        <f t="shared" si="90"/>
        <v>1.625</v>
      </c>
      <c r="P998" s="5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2">
        <f t="shared" si="94"/>
        <v>41847.643750000003</v>
      </c>
      <c r="T998" s="12">
        <f t="shared" si="95"/>
        <v>41817.866435185184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6">
        <v>8</v>
      </c>
      <c r="M999" t="b">
        <v>0</v>
      </c>
      <c r="N999" s="6" t="s">
        <v>8273</v>
      </c>
      <c r="O999" s="5">
        <f t="shared" si="90"/>
        <v>1.3</v>
      </c>
      <c r="P999" s="5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2">
        <f t="shared" si="94"/>
        <v>41971.144641203704</v>
      </c>
      <c r="T999" s="12">
        <f t="shared" si="95"/>
        <v>41941.10297453704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6">
        <v>229</v>
      </c>
      <c r="M1000" t="b">
        <v>0</v>
      </c>
      <c r="N1000" s="6" t="s">
        <v>8273</v>
      </c>
      <c r="O1000" s="5">
        <f t="shared" si="90"/>
        <v>58.558333333333337</v>
      </c>
      <c r="P1000" s="5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2">
        <f t="shared" si="94"/>
        <v>42327.210659722223</v>
      </c>
      <c r="T1000" s="12">
        <f t="shared" si="95"/>
        <v>42282.168993055559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6">
        <v>40</v>
      </c>
      <c r="M1001" t="b">
        <v>0</v>
      </c>
      <c r="N1001" s="6" t="s">
        <v>8273</v>
      </c>
      <c r="O1001" s="5">
        <f t="shared" si="90"/>
        <v>7.7886666666666677</v>
      </c>
      <c r="P1001" s="5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2">
        <f t="shared" si="94"/>
        <v>41956.334722222222</v>
      </c>
      <c r="T1001" s="12">
        <f t="shared" si="95"/>
        <v>41926.29965277778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6">
        <v>6</v>
      </c>
      <c r="M1002" t="b">
        <v>0</v>
      </c>
      <c r="N1002" s="6" t="s">
        <v>8273</v>
      </c>
      <c r="O1002" s="5">
        <f t="shared" si="90"/>
        <v>2.2157147647256061</v>
      </c>
      <c r="P1002" s="5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2">
        <f t="shared" si="94"/>
        <v>42809.018055555556</v>
      </c>
      <c r="T1002" s="12">
        <f t="shared" si="95"/>
        <v>42749.059722222228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6">
        <v>4</v>
      </c>
      <c r="M1003" t="b">
        <v>0</v>
      </c>
      <c r="N1003" s="6" t="s">
        <v>8273</v>
      </c>
      <c r="O1003" s="5">
        <f t="shared" si="90"/>
        <v>104</v>
      </c>
      <c r="P1003" s="5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2">
        <f t="shared" si="94"/>
        <v>42765.720057870371</v>
      </c>
      <c r="T1003" s="12">
        <f t="shared" si="95"/>
        <v>42720.720057870371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6">
        <v>22</v>
      </c>
      <c r="M1004" t="b">
        <v>0</v>
      </c>
      <c r="N1004" s="6" t="s">
        <v>8273</v>
      </c>
      <c r="O1004" s="5">
        <f t="shared" si="90"/>
        <v>29.6029602960296</v>
      </c>
      <c r="P1004" s="5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2">
        <f t="shared" si="94"/>
        <v>42355.249305555553</v>
      </c>
      <c r="T1004" s="12">
        <f t="shared" si="95"/>
        <v>42325.684189814812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6">
        <v>15</v>
      </c>
      <c r="M1005" t="b">
        <v>0</v>
      </c>
      <c r="N1005" s="6" t="s">
        <v>8273</v>
      </c>
      <c r="O1005" s="5">
        <f t="shared" si="90"/>
        <v>16.055</v>
      </c>
      <c r="P1005" s="5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2">
        <f t="shared" si="94"/>
        <v>42810.667372685188</v>
      </c>
      <c r="T1005" s="12">
        <f t="shared" si="95"/>
        <v>42780.709039351852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6">
        <v>95</v>
      </c>
      <c r="M1006" t="b">
        <v>0</v>
      </c>
      <c r="N1006" s="6" t="s">
        <v>8273</v>
      </c>
      <c r="O1006" s="5">
        <f t="shared" si="90"/>
        <v>82.207999999999998</v>
      </c>
      <c r="P1006" s="5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2">
        <f t="shared" si="94"/>
        <v>42418.708645833336</v>
      </c>
      <c r="T1006" s="12">
        <f t="shared" si="95"/>
        <v>42388.708645833336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6">
        <v>161</v>
      </c>
      <c r="M1007" t="b">
        <v>0</v>
      </c>
      <c r="N1007" s="6" t="s">
        <v>8273</v>
      </c>
      <c r="O1007" s="5">
        <f t="shared" si="90"/>
        <v>75.051000000000002</v>
      </c>
      <c r="P1007" s="5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2">
        <f t="shared" si="94"/>
        <v>42307.624803240738</v>
      </c>
      <c r="T1007" s="12">
        <f t="shared" si="95"/>
        <v>42276.624803240738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6">
        <v>8</v>
      </c>
      <c r="M1008" t="b">
        <v>0</v>
      </c>
      <c r="N1008" s="6" t="s">
        <v>8273</v>
      </c>
      <c r="O1008" s="5">
        <f t="shared" si="90"/>
        <v>5.8500000000000005</v>
      </c>
      <c r="P1008" s="5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2">
        <f t="shared" si="94"/>
        <v>41985.299305555556</v>
      </c>
      <c r="T1008" s="12">
        <f t="shared" si="95"/>
        <v>41977.040185185186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6">
        <v>76</v>
      </c>
      <c r="M1009" t="b">
        <v>0</v>
      </c>
      <c r="N1009" s="6" t="s">
        <v>8273</v>
      </c>
      <c r="O1009" s="5">
        <f t="shared" si="90"/>
        <v>44.32</v>
      </c>
      <c r="P1009" s="5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2">
        <f t="shared" si="94"/>
        <v>42718.6252662037</v>
      </c>
      <c r="T1009" s="12">
        <f t="shared" si="95"/>
        <v>42676.583599537036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6">
        <v>1</v>
      </c>
      <c r="M1010" t="b">
        <v>0</v>
      </c>
      <c r="N1010" s="6" t="s">
        <v>8273</v>
      </c>
      <c r="O1010" s="5">
        <f t="shared" si="90"/>
        <v>0.26737967914438499</v>
      </c>
      <c r="P1010" s="5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2">
        <f t="shared" si="94"/>
        <v>42732.809201388889</v>
      </c>
      <c r="T1010" s="12">
        <f t="shared" si="95"/>
        <v>42702.809201388889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6">
        <v>101</v>
      </c>
      <c r="M1011" t="b">
        <v>0</v>
      </c>
      <c r="N1011" s="6" t="s">
        <v>8273</v>
      </c>
      <c r="O1011" s="5">
        <f t="shared" si="90"/>
        <v>13.13</v>
      </c>
      <c r="P1011" s="5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2">
        <f t="shared" si="94"/>
        <v>42540.604699074072</v>
      </c>
      <c r="T1011" s="12">
        <f t="shared" si="95"/>
        <v>42510.604699074072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6">
        <v>4</v>
      </c>
      <c r="M1012" t="b">
        <v>0</v>
      </c>
      <c r="N1012" s="6" t="s">
        <v>8273</v>
      </c>
      <c r="O1012" s="5">
        <f t="shared" si="90"/>
        <v>0.19088937093275488</v>
      </c>
      <c r="P1012" s="5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2">
        <f t="shared" si="94"/>
        <v>42618.124305555553</v>
      </c>
      <c r="T1012" s="12">
        <f t="shared" si="95"/>
        <v>42561.829421296294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6">
        <v>1</v>
      </c>
      <c r="M1013" t="b">
        <v>0</v>
      </c>
      <c r="N1013" s="6" t="s">
        <v>8273</v>
      </c>
      <c r="O1013" s="5">
        <f t="shared" si="90"/>
        <v>0.375</v>
      </c>
      <c r="P1013" s="5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2">
        <f t="shared" si="94"/>
        <v>41991.898090277777</v>
      </c>
      <c r="T1013" s="12">
        <f t="shared" si="95"/>
        <v>41946.898090277777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6">
        <v>775</v>
      </c>
      <c r="M1014" t="b">
        <v>0</v>
      </c>
      <c r="N1014" s="6" t="s">
        <v>8273</v>
      </c>
      <c r="O1014" s="5">
        <f t="shared" si="90"/>
        <v>21535.021000000001</v>
      </c>
      <c r="P1014" s="5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2">
        <f t="shared" si="94"/>
        <v>42759.440416666665</v>
      </c>
      <c r="T1014" s="12">
        <f t="shared" si="95"/>
        <v>42714.440416666665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6">
        <v>90</v>
      </c>
      <c r="M1015" t="b">
        <v>0</v>
      </c>
      <c r="N1015" s="6" t="s">
        <v>8273</v>
      </c>
      <c r="O1015" s="5">
        <f t="shared" si="90"/>
        <v>34.527999999999999</v>
      </c>
      <c r="P1015" s="5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2">
        <f t="shared" si="94"/>
        <v>42367.833333333328</v>
      </c>
      <c r="T1015" s="12">
        <f t="shared" si="95"/>
        <v>42339.833981481483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6">
        <v>16</v>
      </c>
      <c r="M1016" t="b">
        <v>0</v>
      </c>
      <c r="N1016" s="6" t="s">
        <v>8273</v>
      </c>
      <c r="O1016" s="5">
        <f t="shared" si="90"/>
        <v>30.599999999999998</v>
      </c>
      <c r="P1016" s="5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2">
        <f t="shared" si="94"/>
        <v>42005.002488425926</v>
      </c>
      <c r="T1016" s="12">
        <f t="shared" si="95"/>
        <v>41955.002488425926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6">
        <v>6</v>
      </c>
      <c r="M1017" t="b">
        <v>0</v>
      </c>
      <c r="N1017" s="6" t="s">
        <v>8273</v>
      </c>
      <c r="O1017" s="5">
        <f t="shared" si="90"/>
        <v>2.666666666666667</v>
      </c>
      <c r="P1017" s="5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2">
        <f t="shared" si="94"/>
        <v>42333.920081018514</v>
      </c>
      <c r="T1017" s="12">
        <f t="shared" si="95"/>
        <v>42303.878414351857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6">
        <v>38</v>
      </c>
      <c r="M1018" t="b">
        <v>0</v>
      </c>
      <c r="N1018" s="6" t="s">
        <v>8273</v>
      </c>
      <c r="O1018" s="5">
        <f t="shared" si="90"/>
        <v>2.8420000000000001</v>
      </c>
      <c r="P1018" s="5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2">
        <f t="shared" si="94"/>
        <v>42467.065462962957</v>
      </c>
      <c r="T1018" s="12">
        <f t="shared" si="95"/>
        <v>42422.107129629629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6">
        <v>355</v>
      </c>
      <c r="M1019" t="b">
        <v>0</v>
      </c>
      <c r="N1019" s="6" t="s">
        <v>8273</v>
      </c>
      <c r="O1019" s="5">
        <f t="shared" si="90"/>
        <v>22.878799999999998</v>
      </c>
      <c r="P1019" s="5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2">
        <f t="shared" si="94"/>
        <v>42329.716840277775</v>
      </c>
      <c r="T1019" s="12">
        <f t="shared" si="95"/>
        <v>42289.675173611111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6">
        <v>7</v>
      </c>
      <c r="M1020" t="b">
        <v>0</v>
      </c>
      <c r="N1020" s="6" t="s">
        <v>8273</v>
      </c>
      <c r="O1020" s="5">
        <f t="shared" si="90"/>
        <v>3.105</v>
      </c>
      <c r="P1020" s="5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2">
        <f t="shared" si="94"/>
        <v>42565.492280092592</v>
      </c>
      <c r="T1020" s="12">
        <f t="shared" si="95"/>
        <v>42535.492280092592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6">
        <v>400</v>
      </c>
      <c r="M1021" t="b">
        <v>0</v>
      </c>
      <c r="N1021" s="6" t="s">
        <v>8273</v>
      </c>
      <c r="O1021" s="5">
        <f t="shared" si="90"/>
        <v>47.333333333333336</v>
      </c>
      <c r="P1021" s="5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2">
        <f t="shared" si="94"/>
        <v>42039.973946759259</v>
      </c>
      <c r="T1021" s="12">
        <f t="shared" si="95"/>
        <v>42009.973946759259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6">
        <v>30</v>
      </c>
      <c r="M1022" t="b">
        <v>1</v>
      </c>
      <c r="N1022" s="6" t="s">
        <v>8280</v>
      </c>
      <c r="O1022" s="5">
        <f t="shared" si="90"/>
        <v>205.54838709677421</v>
      </c>
      <c r="P1022" s="5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2">
        <f t="shared" si="94"/>
        <v>42157.032638888893</v>
      </c>
      <c r="T1022" s="12">
        <f t="shared" si="95"/>
        <v>42127.069548611107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6">
        <v>478</v>
      </c>
      <c r="M1023" t="b">
        <v>1</v>
      </c>
      <c r="N1023" s="6" t="s">
        <v>8280</v>
      </c>
      <c r="O1023" s="5">
        <f t="shared" si="90"/>
        <v>351.80366666666669</v>
      </c>
      <c r="P1023" s="5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2">
        <f t="shared" si="94"/>
        <v>42294.166666666672</v>
      </c>
      <c r="T1023" s="12">
        <f t="shared" si="95"/>
        <v>42271.251979166671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6">
        <v>74</v>
      </c>
      <c r="M1024" t="b">
        <v>1</v>
      </c>
      <c r="N1024" s="6" t="s">
        <v>8280</v>
      </c>
      <c r="O1024" s="5">
        <f t="shared" si="90"/>
        <v>114.9</v>
      </c>
      <c r="P1024" s="5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2">
        <f t="shared" si="94"/>
        <v>42141.646724537044</v>
      </c>
      <c r="T1024" s="12">
        <f t="shared" si="95"/>
        <v>42111.646724537044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6">
        <v>131</v>
      </c>
      <c r="M1025" t="b">
        <v>1</v>
      </c>
      <c r="N1025" s="6" t="s">
        <v>8280</v>
      </c>
      <c r="O1025" s="5">
        <f t="shared" si="90"/>
        <v>237.15</v>
      </c>
      <c r="P1025" s="5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2">
        <f t="shared" si="94"/>
        <v>42175.919687500005</v>
      </c>
      <c r="T1025" s="12">
        <f t="shared" si="95"/>
        <v>42145.919687500005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6">
        <v>61</v>
      </c>
      <c r="M1026" t="b">
        <v>1</v>
      </c>
      <c r="N1026" s="6" t="s">
        <v>8280</v>
      </c>
      <c r="O1026" s="5">
        <f t="shared" ref="O1026:O1089" si="96">E1026/D1026*100</f>
        <v>118.63774999999998</v>
      </c>
      <c r="P1026" s="5">
        <f t="shared" ref="P1026:P1089" si="97">E1026/L1026</f>
        <v>388.9762295081967</v>
      </c>
      <c r="Q1026" s="6" t="str">
        <f t="shared" si="92"/>
        <v>music</v>
      </c>
      <c r="R1026" s="6" t="str">
        <f t="shared" si="93"/>
        <v>electronic music</v>
      </c>
      <c r="S1026" s="12">
        <f t="shared" si="94"/>
        <v>42400.580590277779</v>
      </c>
      <c r="T1026" s="12">
        <f t="shared" si="95"/>
        <v>42370.580590277779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6">
        <v>1071</v>
      </c>
      <c r="M1027" t="b">
        <v>1</v>
      </c>
      <c r="N1027" s="6" t="s">
        <v>8280</v>
      </c>
      <c r="O1027" s="5">
        <f t="shared" si="96"/>
        <v>109.92831428571431</v>
      </c>
      <c r="P1027" s="5">
        <f t="shared" si="97"/>
        <v>71.848571428571432</v>
      </c>
      <c r="Q1027" s="6" t="str">
        <f t="shared" ref="Q1027:Q1090" si="98">LEFT(N1027, FIND("/",N1027)-1)</f>
        <v>music</v>
      </c>
      <c r="R1027" s="6" t="str">
        <f t="shared" ref="R1027:R1090" si="99">RIGHT(N1027,LEN(N1027)-FIND("/",N1027))</f>
        <v>electronic music</v>
      </c>
      <c r="S1027" s="12">
        <f t="shared" ref="S1027:S1090" si="100">(((I1027/60)/60)/24)+DATE(1970,1,1)</f>
        <v>42079.792094907403</v>
      </c>
      <c r="T1027" s="12">
        <f t="shared" ref="T1027:T1090" si="101">(((J1027/60)/60)/24)+DATE(1970,1,1)</f>
        <v>42049.833761574075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6">
        <v>122</v>
      </c>
      <c r="M1028" t="b">
        <v>1</v>
      </c>
      <c r="N1028" s="6" t="s">
        <v>8280</v>
      </c>
      <c r="O1028" s="5">
        <f t="shared" si="96"/>
        <v>100.00828571428571</v>
      </c>
      <c r="P1028" s="5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2">
        <f t="shared" si="100"/>
        <v>42460.365925925929</v>
      </c>
      <c r="T1028" s="12">
        <f t="shared" si="101"/>
        <v>42426.407592592594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6">
        <v>111</v>
      </c>
      <c r="M1029" t="b">
        <v>1</v>
      </c>
      <c r="N1029" s="6" t="s">
        <v>8280</v>
      </c>
      <c r="O1029" s="5">
        <f t="shared" si="96"/>
        <v>103.09292094387415</v>
      </c>
      <c r="P1029" s="5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2">
        <f t="shared" si="100"/>
        <v>41935.034108796295</v>
      </c>
      <c r="T1029" s="12">
        <f t="shared" si="101"/>
        <v>41905.034108796295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6">
        <v>255</v>
      </c>
      <c r="M1030" t="b">
        <v>1</v>
      </c>
      <c r="N1030" s="6" t="s">
        <v>8280</v>
      </c>
      <c r="O1030" s="5">
        <f t="shared" si="96"/>
        <v>117.27000000000001</v>
      </c>
      <c r="P1030" s="5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2">
        <f t="shared" si="100"/>
        <v>42800.833333333328</v>
      </c>
      <c r="T1030" s="12">
        <f t="shared" si="101"/>
        <v>42755.627372685187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6">
        <v>141</v>
      </c>
      <c r="M1031" t="b">
        <v>1</v>
      </c>
      <c r="N1031" s="6" t="s">
        <v>8280</v>
      </c>
      <c r="O1031" s="5">
        <f t="shared" si="96"/>
        <v>111.75999999999999</v>
      </c>
      <c r="P1031" s="5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2">
        <f t="shared" si="100"/>
        <v>42098.915972222225</v>
      </c>
      <c r="T1031" s="12">
        <f t="shared" si="101"/>
        <v>42044.711886574078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6">
        <v>159</v>
      </c>
      <c r="M1032" t="b">
        <v>1</v>
      </c>
      <c r="N1032" s="6" t="s">
        <v>8280</v>
      </c>
      <c r="O1032" s="5">
        <f t="shared" si="96"/>
        <v>342.09999999999997</v>
      </c>
      <c r="P1032" s="5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2">
        <f t="shared" si="100"/>
        <v>42625.483206018514</v>
      </c>
      <c r="T1032" s="12">
        <f t="shared" si="101"/>
        <v>42611.483206018514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6">
        <v>99</v>
      </c>
      <c r="M1033" t="b">
        <v>1</v>
      </c>
      <c r="N1033" s="6" t="s">
        <v>8280</v>
      </c>
      <c r="O1033" s="5">
        <f t="shared" si="96"/>
        <v>107.4</v>
      </c>
      <c r="P1033" s="5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2">
        <f t="shared" si="100"/>
        <v>42354.764004629629</v>
      </c>
      <c r="T1033" s="12">
        <f t="shared" si="101"/>
        <v>42324.764004629629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6">
        <v>96</v>
      </c>
      <c r="M1034" t="b">
        <v>1</v>
      </c>
      <c r="N1034" s="6" t="s">
        <v>8280</v>
      </c>
      <c r="O1034" s="5">
        <f t="shared" si="96"/>
        <v>108.49703703703703</v>
      </c>
      <c r="P1034" s="5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2">
        <f t="shared" si="100"/>
        <v>42544.666956018518</v>
      </c>
      <c r="T1034" s="12">
        <f t="shared" si="101"/>
        <v>42514.666956018518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6">
        <v>27</v>
      </c>
      <c r="M1035" t="b">
        <v>1</v>
      </c>
      <c r="N1035" s="6" t="s">
        <v>8280</v>
      </c>
      <c r="O1035" s="5">
        <f t="shared" si="96"/>
        <v>102.86144578313252</v>
      </c>
      <c r="P1035" s="5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2">
        <f t="shared" si="100"/>
        <v>42716.732407407413</v>
      </c>
      <c r="T1035" s="12">
        <f t="shared" si="101"/>
        <v>42688.732407407413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6">
        <v>166</v>
      </c>
      <c r="M1036" t="b">
        <v>1</v>
      </c>
      <c r="N1036" s="6" t="s">
        <v>8280</v>
      </c>
      <c r="O1036" s="5">
        <f t="shared" si="96"/>
        <v>130.0018</v>
      </c>
      <c r="P1036" s="5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2">
        <f t="shared" si="100"/>
        <v>42587.165972222225</v>
      </c>
      <c r="T1036" s="12">
        <f t="shared" si="101"/>
        <v>42555.166712962964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6">
        <v>76</v>
      </c>
      <c r="M1037" t="b">
        <v>1</v>
      </c>
      <c r="N1037" s="6" t="s">
        <v>8280</v>
      </c>
      <c r="O1037" s="5">
        <f t="shared" si="96"/>
        <v>107.65217391304347</v>
      </c>
      <c r="P1037" s="5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2">
        <f t="shared" si="100"/>
        <v>42046.641435185185</v>
      </c>
      <c r="T1037" s="12">
        <f t="shared" si="101"/>
        <v>42016.641435185185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6">
        <v>211</v>
      </c>
      <c r="M1038" t="b">
        <v>1</v>
      </c>
      <c r="N1038" s="6" t="s">
        <v>8280</v>
      </c>
      <c r="O1038" s="5">
        <f t="shared" si="96"/>
        <v>112.36044444444444</v>
      </c>
      <c r="P1038" s="5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2">
        <f t="shared" si="100"/>
        <v>41281.333333333336</v>
      </c>
      <c r="T1038" s="12">
        <f t="shared" si="101"/>
        <v>41249.448958333334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6">
        <v>21</v>
      </c>
      <c r="M1039" t="b">
        <v>1</v>
      </c>
      <c r="N1039" s="6" t="s">
        <v>8280</v>
      </c>
      <c r="O1039" s="5">
        <f t="shared" si="96"/>
        <v>102.1</v>
      </c>
      <c r="P1039" s="5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2">
        <f t="shared" si="100"/>
        <v>42142.208333333328</v>
      </c>
      <c r="T1039" s="12">
        <f t="shared" si="101"/>
        <v>42119.822476851856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6">
        <v>61</v>
      </c>
      <c r="M1040" t="b">
        <v>1</v>
      </c>
      <c r="N1040" s="6" t="s">
        <v>8280</v>
      </c>
      <c r="O1040" s="5">
        <f t="shared" si="96"/>
        <v>145.33333333333334</v>
      </c>
      <c r="P1040" s="5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2">
        <f t="shared" si="100"/>
        <v>42448.190081018518</v>
      </c>
      <c r="T1040" s="12">
        <f t="shared" si="101"/>
        <v>42418.231747685189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6">
        <v>30</v>
      </c>
      <c r="M1041" t="b">
        <v>1</v>
      </c>
      <c r="N1041" s="6" t="s">
        <v>8280</v>
      </c>
      <c r="O1041" s="5">
        <f t="shared" si="96"/>
        <v>128.19999999999999</v>
      </c>
      <c r="P1041" s="5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2">
        <f t="shared" si="100"/>
        <v>42717.332638888889</v>
      </c>
      <c r="T1041" s="12">
        <f t="shared" si="101"/>
        <v>42692.109328703707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6">
        <v>1</v>
      </c>
      <c r="M1042" t="b">
        <v>0</v>
      </c>
      <c r="N1042" s="6" t="s">
        <v>8281</v>
      </c>
      <c r="O1042" s="5">
        <f t="shared" si="96"/>
        <v>0.29411764705882354</v>
      </c>
      <c r="P1042" s="5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2">
        <f t="shared" si="100"/>
        <v>42609.708437499998</v>
      </c>
      <c r="T1042" s="12">
        <f t="shared" si="101"/>
        <v>42579.708437499998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6">
        <v>0</v>
      </c>
      <c r="M1043" t="b">
        <v>0</v>
      </c>
      <c r="N1043" s="6" t="s">
        <v>8281</v>
      </c>
      <c r="O1043" s="5">
        <f t="shared" si="96"/>
        <v>0</v>
      </c>
      <c r="P1043" s="5" t="e">
        <f t="shared" si="97"/>
        <v>#DIV/0!</v>
      </c>
      <c r="Q1043" s="6" t="str">
        <f t="shared" si="98"/>
        <v>journalism</v>
      </c>
      <c r="R1043" s="6" t="str">
        <f t="shared" si="99"/>
        <v>audio</v>
      </c>
      <c r="S1043" s="12">
        <f t="shared" si="100"/>
        <v>41851.060092592597</v>
      </c>
      <c r="T1043" s="12">
        <f t="shared" si="101"/>
        <v>41831.060092592597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6">
        <v>1</v>
      </c>
      <c r="M1044" t="b">
        <v>0</v>
      </c>
      <c r="N1044" s="6" t="s">
        <v>8281</v>
      </c>
      <c r="O1044" s="5">
        <f t="shared" si="96"/>
        <v>1.5384615384615385</v>
      </c>
      <c r="P1044" s="5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2">
        <f t="shared" si="100"/>
        <v>41894.416666666664</v>
      </c>
      <c r="T1044" s="12">
        <f t="shared" si="101"/>
        <v>41851.696157407408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6">
        <v>292</v>
      </c>
      <c r="M1045" t="b">
        <v>0</v>
      </c>
      <c r="N1045" s="6" t="s">
        <v>8281</v>
      </c>
      <c r="O1045" s="5">
        <f t="shared" si="96"/>
        <v>8.5370000000000008</v>
      </c>
      <c r="P1045" s="5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2">
        <f t="shared" si="100"/>
        <v>42144.252951388888</v>
      </c>
      <c r="T1045" s="12">
        <f t="shared" si="101"/>
        <v>42114.252951388888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6">
        <v>2</v>
      </c>
      <c r="M1046" t="b">
        <v>0</v>
      </c>
      <c r="N1046" s="6" t="s">
        <v>8281</v>
      </c>
      <c r="O1046" s="5">
        <f t="shared" si="96"/>
        <v>8.5714285714285715E-2</v>
      </c>
      <c r="P1046" s="5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2">
        <f t="shared" si="100"/>
        <v>42068.852083333331</v>
      </c>
      <c r="T1046" s="12">
        <f t="shared" si="101"/>
        <v>42011.925937499997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6">
        <v>8</v>
      </c>
      <c r="M1047" t="b">
        <v>0</v>
      </c>
      <c r="N1047" s="6" t="s">
        <v>8281</v>
      </c>
      <c r="O1047" s="5">
        <f t="shared" si="96"/>
        <v>2.6599999999999997</v>
      </c>
      <c r="P1047" s="5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2">
        <f t="shared" si="100"/>
        <v>41874.874421296299</v>
      </c>
      <c r="T1047" s="12">
        <f t="shared" si="101"/>
        <v>41844.874421296299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6">
        <v>0</v>
      </c>
      <c r="M1048" t="b">
        <v>0</v>
      </c>
      <c r="N1048" s="6" t="s">
        <v>8281</v>
      </c>
      <c r="O1048" s="5">
        <f t="shared" si="96"/>
        <v>0</v>
      </c>
      <c r="P1048" s="5" t="e">
        <f t="shared" si="97"/>
        <v>#DIV/0!</v>
      </c>
      <c r="Q1048" s="6" t="str">
        <f t="shared" si="98"/>
        <v>journalism</v>
      </c>
      <c r="R1048" s="6" t="str">
        <f t="shared" si="99"/>
        <v>audio</v>
      </c>
      <c r="S1048" s="12">
        <f t="shared" si="100"/>
        <v>42364.851388888885</v>
      </c>
      <c r="T1048" s="12">
        <f t="shared" si="101"/>
        <v>42319.851388888885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6">
        <v>1</v>
      </c>
      <c r="M1049" t="b">
        <v>0</v>
      </c>
      <c r="N1049" s="6" t="s">
        <v>8281</v>
      </c>
      <c r="O1049" s="5">
        <f t="shared" si="96"/>
        <v>0.05</v>
      </c>
      <c r="P1049" s="5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2">
        <f t="shared" si="100"/>
        <v>41948.860127314816</v>
      </c>
      <c r="T1049" s="12">
        <f t="shared" si="101"/>
        <v>41918.818460648145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6">
        <v>4</v>
      </c>
      <c r="M1050" t="b">
        <v>0</v>
      </c>
      <c r="N1050" s="6" t="s">
        <v>8281</v>
      </c>
      <c r="O1050" s="5">
        <f t="shared" si="96"/>
        <v>1.4133333333333333</v>
      </c>
      <c r="P1050" s="5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2">
        <f t="shared" si="100"/>
        <v>42638.053113425922</v>
      </c>
      <c r="T1050" s="12">
        <f t="shared" si="101"/>
        <v>42598.053113425922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6">
        <v>0</v>
      </c>
      <c r="M1051" t="b">
        <v>0</v>
      </c>
      <c r="N1051" s="6" t="s">
        <v>8281</v>
      </c>
      <c r="O1051" s="5">
        <f t="shared" si="96"/>
        <v>0</v>
      </c>
      <c r="P1051" s="5" t="e">
        <f t="shared" si="97"/>
        <v>#DIV/0!</v>
      </c>
      <c r="Q1051" s="6" t="str">
        <f t="shared" si="98"/>
        <v>journalism</v>
      </c>
      <c r="R1051" s="6" t="str">
        <f t="shared" si="99"/>
        <v>audio</v>
      </c>
      <c r="S1051" s="12">
        <f t="shared" si="100"/>
        <v>42412.431076388893</v>
      </c>
      <c r="T1051" s="12">
        <f t="shared" si="101"/>
        <v>42382.431076388893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6">
        <v>0</v>
      </c>
      <c r="M1052" t="b">
        <v>0</v>
      </c>
      <c r="N1052" s="6" t="s">
        <v>8281</v>
      </c>
      <c r="O1052" s="5">
        <f t="shared" si="96"/>
        <v>0</v>
      </c>
      <c r="P1052" s="5" t="e">
        <f t="shared" si="97"/>
        <v>#DIV/0!</v>
      </c>
      <c r="Q1052" s="6" t="str">
        <f t="shared" si="98"/>
        <v>journalism</v>
      </c>
      <c r="R1052" s="6" t="str">
        <f t="shared" si="99"/>
        <v>audio</v>
      </c>
      <c r="S1052" s="12">
        <f t="shared" si="100"/>
        <v>42261.7971875</v>
      </c>
      <c r="T1052" s="12">
        <f t="shared" si="101"/>
        <v>42231.7971875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6">
        <v>0</v>
      </c>
      <c r="M1053" t="b">
        <v>0</v>
      </c>
      <c r="N1053" s="6" t="s">
        <v>8281</v>
      </c>
      <c r="O1053" s="5">
        <f t="shared" si="96"/>
        <v>0</v>
      </c>
      <c r="P1053" s="5" t="e">
        <f t="shared" si="97"/>
        <v>#DIV/0!</v>
      </c>
      <c r="Q1053" s="6" t="str">
        <f t="shared" si="98"/>
        <v>journalism</v>
      </c>
      <c r="R1053" s="6" t="str">
        <f t="shared" si="99"/>
        <v>audio</v>
      </c>
      <c r="S1053" s="12">
        <f t="shared" si="100"/>
        <v>41878.014178240745</v>
      </c>
      <c r="T1053" s="12">
        <f t="shared" si="101"/>
        <v>41850.014178240745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6">
        <v>0</v>
      </c>
      <c r="M1054" t="b">
        <v>0</v>
      </c>
      <c r="N1054" s="6" t="s">
        <v>8281</v>
      </c>
      <c r="O1054" s="5">
        <f t="shared" si="96"/>
        <v>0</v>
      </c>
      <c r="P1054" s="5" t="e">
        <f t="shared" si="97"/>
        <v>#DIV/0!</v>
      </c>
      <c r="Q1054" s="6" t="str">
        <f t="shared" si="98"/>
        <v>journalism</v>
      </c>
      <c r="R1054" s="6" t="str">
        <f t="shared" si="99"/>
        <v>audio</v>
      </c>
      <c r="S1054" s="12">
        <f t="shared" si="100"/>
        <v>42527.839583333334</v>
      </c>
      <c r="T1054" s="12">
        <f t="shared" si="101"/>
        <v>42483.797395833331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6">
        <v>1</v>
      </c>
      <c r="M1055" t="b">
        <v>0</v>
      </c>
      <c r="N1055" s="6" t="s">
        <v>8281</v>
      </c>
      <c r="O1055" s="5">
        <f t="shared" si="96"/>
        <v>1</v>
      </c>
      <c r="P1055" s="5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2">
        <f t="shared" si="100"/>
        <v>42800.172824074078</v>
      </c>
      <c r="T1055" s="12">
        <f t="shared" si="101"/>
        <v>42775.172824074078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6">
        <v>0</v>
      </c>
      <c r="M1056" t="b">
        <v>0</v>
      </c>
      <c r="N1056" s="6" t="s">
        <v>8281</v>
      </c>
      <c r="O1056" s="5">
        <f t="shared" si="96"/>
        <v>0</v>
      </c>
      <c r="P1056" s="5" t="e">
        <f t="shared" si="97"/>
        <v>#DIV/0!</v>
      </c>
      <c r="Q1056" s="6" t="str">
        <f t="shared" si="98"/>
        <v>journalism</v>
      </c>
      <c r="R1056" s="6" t="str">
        <f t="shared" si="99"/>
        <v>audio</v>
      </c>
      <c r="S1056" s="12">
        <f t="shared" si="100"/>
        <v>41861.916666666664</v>
      </c>
      <c r="T1056" s="12">
        <f t="shared" si="101"/>
        <v>41831.851840277777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6">
        <v>0</v>
      </c>
      <c r="M1057" t="b">
        <v>0</v>
      </c>
      <c r="N1057" s="6" t="s">
        <v>8281</v>
      </c>
      <c r="O1057" s="5">
        <f t="shared" si="96"/>
        <v>0</v>
      </c>
      <c r="P1057" s="5" t="e">
        <f t="shared" si="97"/>
        <v>#DIV/0!</v>
      </c>
      <c r="Q1057" s="6" t="str">
        <f t="shared" si="98"/>
        <v>journalism</v>
      </c>
      <c r="R1057" s="6" t="str">
        <f t="shared" si="99"/>
        <v>audio</v>
      </c>
      <c r="S1057" s="12">
        <f t="shared" si="100"/>
        <v>42436.992418981477</v>
      </c>
      <c r="T1057" s="12">
        <f t="shared" si="101"/>
        <v>42406.992418981477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6">
        <v>0</v>
      </c>
      <c r="M1058" t="b">
        <v>0</v>
      </c>
      <c r="N1058" s="6" t="s">
        <v>8281</v>
      </c>
      <c r="O1058" s="5">
        <f t="shared" si="96"/>
        <v>0</v>
      </c>
      <c r="P1058" s="5" t="e">
        <f t="shared" si="97"/>
        <v>#DIV/0!</v>
      </c>
      <c r="Q1058" s="6" t="str">
        <f t="shared" si="98"/>
        <v>journalism</v>
      </c>
      <c r="R1058" s="6" t="str">
        <f t="shared" si="99"/>
        <v>audio</v>
      </c>
      <c r="S1058" s="12">
        <f t="shared" si="100"/>
        <v>42118.677974537044</v>
      </c>
      <c r="T1058" s="12">
        <f t="shared" si="101"/>
        <v>42058.719641203701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6">
        <v>0</v>
      </c>
      <c r="M1059" t="b">
        <v>0</v>
      </c>
      <c r="N1059" s="6" t="s">
        <v>8281</v>
      </c>
      <c r="O1059" s="5">
        <f t="shared" si="96"/>
        <v>0</v>
      </c>
      <c r="P1059" s="5" t="e">
        <f t="shared" si="97"/>
        <v>#DIV/0!</v>
      </c>
      <c r="Q1059" s="6" t="str">
        <f t="shared" si="98"/>
        <v>journalism</v>
      </c>
      <c r="R1059" s="6" t="str">
        <f t="shared" si="99"/>
        <v>audio</v>
      </c>
      <c r="S1059" s="12">
        <f t="shared" si="100"/>
        <v>42708.912997685184</v>
      </c>
      <c r="T1059" s="12">
        <f t="shared" si="101"/>
        <v>42678.871331018512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6">
        <v>0</v>
      </c>
      <c r="M1060" t="b">
        <v>0</v>
      </c>
      <c r="N1060" s="6" t="s">
        <v>8281</v>
      </c>
      <c r="O1060" s="5">
        <f t="shared" si="96"/>
        <v>0</v>
      </c>
      <c r="P1060" s="5" t="e">
        <f t="shared" si="97"/>
        <v>#DIV/0!</v>
      </c>
      <c r="Q1060" s="6" t="str">
        <f t="shared" si="98"/>
        <v>journalism</v>
      </c>
      <c r="R1060" s="6" t="str">
        <f t="shared" si="99"/>
        <v>audio</v>
      </c>
      <c r="S1060" s="12">
        <f t="shared" si="100"/>
        <v>42089</v>
      </c>
      <c r="T1060" s="12">
        <f t="shared" si="101"/>
        <v>42047.900960648149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6">
        <v>0</v>
      </c>
      <c r="M1061" t="b">
        <v>0</v>
      </c>
      <c r="N1061" s="6" t="s">
        <v>8281</v>
      </c>
      <c r="O1061" s="5">
        <f t="shared" si="96"/>
        <v>0</v>
      </c>
      <c r="P1061" s="5" t="e">
        <f t="shared" si="97"/>
        <v>#DIV/0!</v>
      </c>
      <c r="Q1061" s="6" t="str">
        <f t="shared" si="98"/>
        <v>journalism</v>
      </c>
      <c r="R1061" s="6" t="str">
        <f t="shared" si="99"/>
        <v>audio</v>
      </c>
      <c r="S1061" s="12">
        <f t="shared" si="100"/>
        <v>42076.748333333337</v>
      </c>
      <c r="T1061" s="12">
        <f t="shared" si="101"/>
        <v>42046.79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6">
        <v>1</v>
      </c>
      <c r="M1062" t="b">
        <v>0</v>
      </c>
      <c r="N1062" s="6" t="s">
        <v>8281</v>
      </c>
      <c r="O1062" s="5">
        <f t="shared" si="96"/>
        <v>1</v>
      </c>
      <c r="P1062" s="5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2">
        <f t="shared" si="100"/>
        <v>42109.913113425922</v>
      </c>
      <c r="T1062" s="12">
        <f t="shared" si="101"/>
        <v>42079.913113425922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6">
        <v>0</v>
      </c>
      <c r="M1063" t="b">
        <v>0</v>
      </c>
      <c r="N1063" s="6" t="s">
        <v>8281</v>
      </c>
      <c r="O1063" s="5">
        <f t="shared" si="96"/>
        <v>0</v>
      </c>
      <c r="P1063" s="5" t="e">
        <f t="shared" si="97"/>
        <v>#DIV/0!</v>
      </c>
      <c r="Q1063" s="6" t="str">
        <f t="shared" si="98"/>
        <v>journalism</v>
      </c>
      <c r="R1063" s="6" t="str">
        <f t="shared" si="99"/>
        <v>audio</v>
      </c>
      <c r="S1063" s="12">
        <f t="shared" si="100"/>
        <v>42492.041666666672</v>
      </c>
      <c r="T1063" s="12">
        <f t="shared" si="101"/>
        <v>42432.276712962965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6">
        <v>4</v>
      </c>
      <c r="M1064" t="b">
        <v>0</v>
      </c>
      <c r="N1064" s="6" t="s">
        <v>8281</v>
      </c>
      <c r="O1064" s="5">
        <f t="shared" si="96"/>
        <v>95.477386934673376</v>
      </c>
      <c r="P1064" s="5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2">
        <f t="shared" si="100"/>
        <v>42563.807187500002</v>
      </c>
      <c r="T1064" s="12">
        <f t="shared" si="101"/>
        <v>42556.807187500002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6">
        <v>0</v>
      </c>
      <c r="M1065" t="b">
        <v>0</v>
      </c>
      <c r="N1065" s="6" t="s">
        <v>8281</v>
      </c>
      <c r="O1065" s="5">
        <f t="shared" si="96"/>
        <v>0</v>
      </c>
      <c r="P1065" s="5" t="e">
        <f t="shared" si="97"/>
        <v>#DIV/0!</v>
      </c>
      <c r="Q1065" s="6" t="str">
        <f t="shared" si="98"/>
        <v>journalism</v>
      </c>
      <c r="R1065" s="6" t="str">
        <f t="shared" si="99"/>
        <v>audio</v>
      </c>
      <c r="S1065" s="12">
        <f t="shared" si="100"/>
        <v>42613.030810185184</v>
      </c>
      <c r="T1065" s="12">
        <f t="shared" si="101"/>
        <v>42583.030810185184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6">
        <v>123</v>
      </c>
      <c r="M1066" t="b">
        <v>0</v>
      </c>
      <c r="N1066" s="6" t="s">
        <v>8282</v>
      </c>
      <c r="O1066" s="5">
        <f t="shared" si="96"/>
        <v>8.974444444444444</v>
      </c>
      <c r="P1066" s="5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2">
        <f t="shared" si="100"/>
        <v>41462.228043981479</v>
      </c>
      <c r="T1066" s="12">
        <f t="shared" si="101"/>
        <v>41417.228043981479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6">
        <v>5</v>
      </c>
      <c r="M1067" t="b">
        <v>0</v>
      </c>
      <c r="N1067" s="6" t="s">
        <v>8282</v>
      </c>
      <c r="O1067" s="5">
        <f t="shared" si="96"/>
        <v>2.7</v>
      </c>
      <c r="P1067" s="5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2">
        <f t="shared" si="100"/>
        <v>41689.381041666667</v>
      </c>
      <c r="T1067" s="12">
        <f t="shared" si="101"/>
        <v>41661.381041666667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6">
        <v>148</v>
      </c>
      <c r="M1068" t="b">
        <v>0</v>
      </c>
      <c r="N1068" s="6" t="s">
        <v>8282</v>
      </c>
      <c r="O1068" s="5">
        <f t="shared" si="96"/>
        <v>3.3673333333333333</v>
      </c>
      <c r="P1068" s="5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2">
        <f t="shared" si="100"/>
        <v>41490.962754629632</v>
      </c>
      <c r="T1068" s="12">
        <f t="shared" si="101"/>
        <v>41445.962754629632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6">
        <v>10</v>
      </c>
      <c r="M1069" t="b">
        <v>0</v>
      </c>
      <c r="N1069" s="6" t="s">
        <v>8282</v>
      </c>
      <c r="O1069" s="5">
        <f t="shared" si="96"/>
        <v>26</v>
      </c>
      <c r="P1069" s="5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2">
        <f t="shared" si="100"/>
        <v>41629.855682870373</v>
      </c>
      <c r="T1069" s="12">
        <f t="shared" si="101"/>
        <v>41599.855682870373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6">
        <v>4</v>
      </c>
      <c r="M1070" t="b">
        <v>0</v>
      </c>
      <c r="N1070" s="6" t="s">
        <v>8282</v>
      </c>
      <c r="O1070" s="5">
        <f t="shared" si="96"/>
        <v>0.15</v>
      </c>
      <c r="P1070" s="5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2">
        <f t="shared" si="100"/>
        <v>42470.329444444447</v>
      </c>
      <c r="T1070" s="12">
        <f t="shared" si="101"/>
        <v>42440.371111111104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6">
        <v>21</v>
      </c>
      <c r="M1071" t="b">
        <v>0</v>
      </c>
      <c r="N1071" s="6" t="s">
        <v>8282</v>
      </c>
      <c r="O1071" s="5">
        <f t="shared" si="96"/>
        <v>38.636363636363633</v>
      </c>
      <c r="P1071" s="5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2">
        <f t="shared" si="100"/>
        <v>41604.271516203706</v>
      </c>
      <c r="T1071" s="12">
        <f t="shared" si="101"/>
        <v>41572.229849537034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6">
        <v>2</v>
      </c>
      <c r="M1072" t="b">
        <v>0</v>
      </c>
      <c r="N1072" s="6" t="s">
        <v>8282</v>
      </c>
      <c r="O1072" s="5">
        <f t="shared" si="96"/>
        <v>0.70000000000000007</v>
      </c>
      <c r="P1072" s="5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2">
        <f t="shared" si="100"/>
        <v>41183.011828703704</v>
      </c>
      <c r="T1072" s="12">
        <f t="shared" si="101"/>
        <v>41163.011828703704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6">
        <v>0</v>
      </c>
      <c r="M1073" t="b">
        <v>0</v>
      </c>
      <c r="N1073" s="6" t="s">
        <v>8282</v>
      </c>
      <c r="O1073" s="5">
        <f t="shared" si="96"/>
        <v>0</v>
      </c>
      <c r="P1073" s="5" t="e">
        <f t="shared" si="97"/>
        <v>#DIV/0!</v>
      </c>
      <c r="Q1073" s="6" t="str">
        <f t="shared" si="98"/>
        <v>games</v>
      </c>
      <c r="R1073" s="6" t="str">
        <f t="shared" si="99"/>
        <v>video games</v>
      </c>
      <c r="S1073" s="12">
        <f t="shared" si="100"/>
        <v>42325.795057870375</v>
      </c>
      <c r="T1073" s="12">
        <f t="shared" si="101"/>
        <v>42295.753391203703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6">
        <v>4</v>
      </c>
      <c r="M1074" t="b">
        <v>0</v>
      </c>
      <c r="N1074" s="6" t="s">
        <v>8282</v>
      </c>
      <c r="O1074" s="5">
        <f t="shared" si="96"/>
        <v>6.8000000000000005E-2</v>
      </c>
      <c r="P1074" s="5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2">
        <f t="shared" si="100"/>
        <v>41675.832141203704</v>
      </c>
      <c r="T1074" s="12">
        <f t="shared" si="101"/>
        <v>41645.832141203704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6">
        <v>1</v>
      </c>
      <c r="M1075" t="b">
        <v>0</v>
      </c>
      <c r="N1075" s="6" t="s">
        <v>8282</v>
      </c>
      <c r="O1075" s="5">
        <f t="shared" si="96"/>
        <v>1.3333333333333335</v>
      </c>
      <c r="P1075" s="5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2">
        <f t="shared" si="100"/>
        <v>40832.964594907404</v>
      </c>
      <c r="T1075" s="12">
        <f t="shared" si="101"/>
        <v>40802.964594907404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6">
        <v>30</v>
      </c>
      <c r="M1076" t="b">
        <v>0</v>
      </c>
      <c r="N1076" s="6" t="s">
        <v>8282</v>
      </c>
      <c r="O1076" s="5">
        <f t="shared" si="96"/>
        <v>6.3092592592592585</v>
      </c>
      <c r="P1076" s="5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2">
        <f t="shared" si="100"/>
        <v>41643.172974537039</v>
      </c>
      <c r="T1076" s="12">
        <f t="shared" si="101"/>
        <v>41613.172974537039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6">
        <v>3</v>
      </c>
      <c r="M1077" t="b">
        <v>0</v>
      </c>
      <c r="N1077" s="6" t="s">
        <v>8282</v>
      </c>
      <c r="O1077" s="5">
        <f t="shared" si="96"/>
        <v>4.5</v>
      </c>
      <c r="P1077" s="5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2">
        <f t="shared" si="100"/>
        <v>41035.904120370367</v>
      </c>
      <c r="T1077" s="12">
        <f t="shared" si="101"/>
        <v>41005.904120370367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6">
        <v>975</v>
      </c>
      <c r="M1078" t="b">
        <v>0</v>
      </c>
      <c r="N1078" s="6" t="s">
        <v>8282</v>
      </c>
      <c r="O1078" s="5">
        <f t="shared" si="96"/>
        <v>62.765333333333331</v>
      </c>
      <c r="P1078" s="5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2">
        <f t="shared" si="100"/>
        <v>41893.377893518518</v>
      </c>
      <c r="T1078" s="12">
        <f t="shared" si="101"/>
        <v>41838.377893518518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6">
        <v>167</v>
      </c>
      <c r="M1079" t="b">
        <v>0</v>
      </c>
      <c r="N1079" s="6" t="s">
        <v>8282</v>
      </c>
      <c r="O1079" s="5">
        <f t="shared" si="96"/>
        <v>29.376000000000001</v>
      </c>
      <c r="P1079" s="5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2">
        <f t="shared" si="100"/>
        <v>42383.16679398148</v>
      </c>
      <c r="T1079" s="12">
        <f t="shared" si="101"/>
        <v>42353.16679398148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6">
        <v>5</v>
      </c>
      <c r="M1080" t="b">
        <v>0</v>
      </c>
      <c r="N1080" s="6" t="s">
        <v>8282</v>
      </c>
      <c r="O1080" s="5">
        <f t="shared" si="96"/>
        <v>7.5</v>
      </c>
      <c r="P1080" s="5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2">
        <f t="shared" si="100"/>
        <v>40746.195844907408</v>
      </c>
      <c r="T1080" s="12">
        <f t="shared" si="101"/>
        <v>40701.195844907408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6">
        <v>18</v>
      </c>
      <c r="M1081" t="b">
        <v>0</v>
      </c>
      <c r="N1081" s="6" t="s">
        <v>8282</v>
      </c>
      <c r="O1081" s="5">
        <f t="shared" si="96"/>
        <v>2.6076923076923078</v>
      </c>
      <c r="P1081" s="5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2">
        <f t="shared" si="100"/>
        <v>42504.566388888896</v>
      </c>
      <c r="T1081" s="12">
        <f t="shared" si="101"/>
        <v>42479.566388888896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6">
        <v>98</v>
      </c>
      <c r="M1082" t="b">
        <v>0</v>
      </c>
      <c r="N1082" s="6" t="s">
        <v>8282</v>
      </c>
      <c r="O1082" s="5">
        <f t="shared" si="96"/>
        <v>9.1050000000000004</v>
      </c>
      <c r="P1082" s="5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2">
        <f t="shared" si="100"/>
        <v>41770.138113425928</v>
      </c>
      <c r="T1082" s="12">
        <f t="shared" si="101"/>
        <v>41740.138113425928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6">
        <v>4</v>
      </c>
      <c r="M1083" t="b">
        <v>0</v>
      </c>
      <c r="N1083" s="6" t="s">
        <v>8282</v>
      </c>
      <c r="O1083" s="5">
        <f t="shared" si="96"/>
        <v>1.7647058823529412E-2</v>
      </c>
      <c r="P1083" s="5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2">
        <f t="shared" si="100"/>
        <v>42032.926990740743</v>
      </c>
      <c r="T1083" s="12">
        <f t="shared" si="101"/>
        <v>42002.926990740743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6">
        <v>3</v>
      </c>
      <c r="M1084" t="b">
        <v>0</v>
      </c>
      <c r="N1084" s="6" t="s">
        <v>8282</v>
      </c>
      <c r="O1084" s="5">
        <f t="shared" si="96"/>
        <v>0.55999999999999994</v>
      </c>
      <c r="P1084" s="5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2">
        <f t="shared" si="100"/>
        <v>41131.906111111115</v>
      </c>
      <c r="T1084" s="12">
        <f t="shared" si="101"/>
        <v>41101.906111111115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6">
        <v>1</v>
      </c>
      <c r="M1085" t="b">
        <v>0</v>
      </c>
      <c r="N1085" s="6" t="s">
        <v>8282</v>
      </c>
      <c r="O1085" s="5">
        <f t="shared" si="96"/>
        <v>0.82000000000000006</v>
      </c>
      <c r="P1085" s="5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2">
        <f t="shared" si="100"/>
        <v>41853.659525462965</v>
      </c>
      <c r="T1085" s="12">
        <f t="shared" si="101"/>
        <v>41793.659525462965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6">
        <v>0</v>
      </c>
      <c r="M1086" t="b">
        <v>0</v>
      </c>
      <c r="N1086" s="6" t="s">
        <v>8282</v>
      </c>
      <c r="O1086" s="5">
        <f t="shared" si="96"/>
        <v>0</v>
      </c>
      <c r="P1086" s="5" t="e">
        <f t="shared" si="97"/>
        <v>#DIV/0!</v>
      </c>
      <c r="Q1086" s="6" t="str">
        <f t="shared" si="98"/>
        <v>games</v>
      </c>
      <c r="R1086" s="6" t="str">
        <f t="shared" si="99"/>
        <v>video games</v>
      </c>
      <c r="S1086" s="12">
        <f t="shared" si="100"/>
        <v>41859.912083333329</v>
      </c>
      <c r="T1086" s="12">
        <f t="shared" si="101"/>
        <v>41829.912083333329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6">
        <v>9</v>
      </c>
      <c r="M1087" t="b">
        <v>0</v>
      </c>
      <c r="N1087" s="6" t="s">
        <v>8282</v>
      </c>
      <c r="O1087" s="5">
        <f t="shared" si="96"/>
        <v>3.42</v>
      </c>
      <c r="P1087" s="5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2">
        <f t="shared" si="100"/>
        <v>42443.629340277781</v>
      </c>
      <c r="T1087" s="12">
        <f t="shared" si="101"/>
        <v>42413.671006944445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6">
        <v>2</v>
      </c>
      <c r="M1088" t="b">
        <v>0</v>
      </c>
      <c r="N1088" s="6" t="s">
        <v>8282</v>
      </c>
      <c r="O1088" s="5">
        <f t="shared" si="96"/>
        <v>8.3333333333333343E-2</v>
      </c>
      <c r="P1088" s="5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2">
        <f t="shared" si="100"/>
        <v>41875.866793981484</v>
      </c>
      <c r="T1088" s="12">
        <f t="shared" si="101"/>
        <v>41845.866793981484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6">
        <v>0</v>
      </c>
      <c r="M1089" t="b">
        <v>0</v>
      </c>
      <c r="N1089" s="6" t="s">
        <v>8282</v>
      </c>
      <c r="O1089" s="5">
        <f t="shared" si="96"/>
        <v>0</v>
      </c>
      <c r="P1089" s="5" t="e">
        <f t="shared" si="97"/>
        <v>#DIV/0!</v>
      </c>
      <c r="Q1089" s="6" t="str">
        <f t="shared" si="98"/>
        <v>games</v>
      </c>
      <c r="R1089" s="6" t="str">
        <f t="shared" si="99"/>
        <v>video games</v>
      </c>
      <c r="S1089" s="12">
        <f t="shared" si="100"/>
        <v>41805.713969907411</v>
      </c>
      <c r="T1089" s="12">
        <f t="shared" si="101"/>
        <v>41775.713969907411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6">
        <v>147</v>
      </c>
      <c r="M1090" t="b">
        <v>0</v>
      </c>
      <c r="N1090" s="6" t="s">
        <v>8282</v>
      </c>
      <c r="O1090" s="5">
        <f t="shared" ref="O1090:O1153" si="102">E1090/D1090*100</f>
        <v>14.182977777777777</v>
      </c>
      <c r="P1090" s="5">
        <f t="shared" ref="P1090:P1153" si="103">E1090/L1090</f>
        <v>43.41727891156463</v>
      </c>
      <c r="Q1090" s="6" t="str">
        <f t="shared" si="98"/>
        <v>games</v>
      </c>
      <c r="R1090" s="6" t="str">
        <f t="shared" si="99"/>
        <v>video games</v>
      </c>
      <c r="S1090" s="12">
        <f t="shared" si="100"/>
        <v>41753.799386574072</v>
      </c>
      <c r="T1090" s="12">
        <f t="shared" si="101"/>
        <v>41723.799386574072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6">
        <v>49</v>
      </c>
      <c r="M1091" t="b">
        <v>0</v>
      </c>
      <c r="N1091" s="6" t="s">
        <v>8282</v>
      </c>
      <c r="O1091" s="5">
        <f t="shared" si="102"/>
        <v>7.8266666666666662</v>
      </c>
      <c r="P1091" s="5">
        <f t="shared" si="103"/>
        <v>23.959183673469386</v>
      </c>
      <c r="Q1091" s="6" t="str">
        <f t="shared" ref="Q1091:Q1154" si="104">LEFT(N1091, FIND("/",N1091)-1)</f>
        <v>games</v>
      </c>
      <c r="R1091" s="6" t="str">
        <f t="shared" ref="R1091:R1154" si="105">RIGHT(N1091,LEN(N1091)-FIND("/",N1091))</f>
        <v>video games</v>
      </c>
      <c r="S1091" s="12">
        <f t="shared" ref="S1091:S1154" si="106">(((I1091/60)/60)/24)+DATE(1970,1,1)</f>
        <v>42181.189525462964</v>
      </c>
      <c r="T1091" s="12">
        <f t="shared" ref="T1091:T1154" si="107">(((J1091/60)/60)/24)+DATE(1970,1,1)</f>
        <v>42151.189525462964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6">
        <v>1</v>
      </c>
      <c r="M1092" t="b">
        <v>0</v>
      </c>
      <c r="N1092" s="6" t="s">
        <v>8282</v>
      </c>
      <c r="O1092" s="5">
        <f t="shared" si="102"/>
        <v>3.8464497269020695E-2</v>
      </c>
      <c r="P1092" s="5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2">
        <f t="shared" si="106"/>
        <v>42153.185798611114</v>
      </c>
      <c r="T1092" s="12">
        <f t="shared" si="107"/>
        <v>42123.185798611114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6">
        <v>2</v>
      </c>
      <c r="M1093" t="b">
        <v>0</v>
      </c>
      <c r="N1093" s="6" t="s">
        <v>8282</v>
      </c>
      <c r="O1093" s="5">
        <f t="shared" si="102"/>
        <v>12.5</v>
      </c>
      <c r="P1093" s="5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2">
        <f t="shared" si="106"/>
        <v>42470.778611111105</v>
      </c>
      <c r="T1093" s="12">
        <f t="shared" si="107"/>
        <v>42440.820277777777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6">
        <v>7</v>
      </c>
      <c r="M1094" t="b">
        <v>0</v>
      </c>
      <c r="N1094" s="6" t="s">
        <v>8282</v>
      </c>
      <c r="O1094" s="5">
        <f t="shared" si="102"/>
        <v>1.05</v>
      </c>
      <c r="P1094" s="5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2">
        <f t="shared" si="106"/>
        <v>41280.025902777779</v>
      </c>
      <c r="T1094" s="12">
        <f t="shared" si="107"/>
        <v>41250.025902777779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6">
        <v>4</v>
      </c>
      <c r="M1095" t="b">
        <v>0</v>
      </c>
      <c r="N1095" s="6" t="s">
        <v>8282</v>
      </c>
      <c r="O1095" s="5">
        <f t="shared" si="102"/>
        <v>14.083333333333334</v>
      </c>
      <c r="P1095" s="5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2">
        <f t="shared" si="106"/>
        <v>42411.973807870367</v>
      </c>
      <c r="T1095" s="12">
        <f t="shared" si="107"/>
        <v>42396.973807870367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6">
        <v>27</v>
      </c>
      <c r="M1096" t="b">
        <v>0</v>
      </c>
      <c r="N1096" s="6" t="s">
        <v>8282</v>
      </c>
      <c r="O1096" s="5">
        <f t="shared" si="102"/>
        <v>18.300055555555556</v>
      </c>
      <c r="P1096" s="5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2">
        <f t="shared" si="106"/>
        <v>40825.713344907403</v>
      </c>
      <c r="T1096" s="12">
        <f t="shared" si="107"/>
        <v>40795.713344907403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6">
        <v>94</v>
      </c>
      <c r="M1097" t="b">
        <v>0</v>
      </c>
      <c r="N1097" s="6" t="s">
        <v>8282</v>
      </c>
      <c r="O1097" s="5">
        <f t="shared" si="102"/>
        <v>5.0347999999999997</v>
      </c>
      <c r="P1097" s="5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2">
        <f t="shared" si="106"/>
        <v>41516.537268518521</v>
      </c>
      <c r="T1097" s="12">
        <f t="shared" si="107"/>
        <v>41486.537268518521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6">
        <v>29</v>
      </c>
      <c r="M1098" t="b">
        <v>0</v>
      </c>
      <c r="N1098" s="6" t="s">
        <v>8282</v>
      </c>
      <c r="O1098" s="5">
        <f t="shared" si="102"/>
        <v>17.933333333333334</v>
      </c>
      <c r="P1098" s="5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2">
        <f t="shared" si="106"/>
        <v>41916.145833333336</v>
      </c>
      <c r="T1098" s="12">
        <f t="shared" si="107"/>
        <v>41885.51798611111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6">
        <v>7</v>
      </c>
      <c r="M1099" t="b">
        <v>0</v>
      </c>
      <c r="N1099" s="6" t="s">
        <v>8282</v>
      </c>
      <c r="O1099" s="5">
        <f t="shared" si="102"/>
        <v>4.7E-2</v>
      </c>
      <c r="P1099" s="5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2">
        <f t="shared" si="106"/>
        <v>41700.792557870373</v>
      </c>
      <c r="T1099" s="12">
        <f t="shared" si="107"/>
        <v>41660.792557870373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6">
        <v>22</v>
      </c>
      <c r="M1100" t="b">
        <v>0</v>
      </c>
      <c r="N1100" s="6" t="s">
        <v>8282</v>
      </c>
      <c r="O1100" s="5">
        <f t="shared" si="102"/>
        <v>7.2120000000000006</v>
      </c>
      <c r="P1100" s="5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2">
        <f t="shared" si="106"/>
        <v>41742.762673611112</v>
      </c>
      <c r="T1100" s="12">
        <f t="shared" si="107"/>
        <v>41712.762673611112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6">
        <v>1</v>
      </c>
      <c r="M1101" t="b">
        <v>0</v>
      </c>
      <c r="N1101" s="6" t="s">
        <v>8282</v>
      </c>
      <c r="O1101" s="5">
        <f t="shared" si="102"/>
        <v>0.5</v>
      </c>
      <c r="P1101" s="5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2">
        <f t="shared" si="106"/>
        <v>42137.836435185185</v>
      </c>
      <c r="T1101" s="12">
        <f t="shared" si="107"/>
        <v>42107.836435185185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6">
        <v>10</v>
      </c>
      <c r="M1102" t="b">
        <v>0</v>
      </c>
      <c r="N1102" s="6" t="s">
        <v>8282</v>
      </c>
      <c r="O1102" s="5">
        <f t="shared" si="102"/>
        <v>2.5</v>
      </c>
      <c r="P1102" s="5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2">
        <f t="shared" si="106"/>
        <v>42414.110775462963</v>
      </c>
      <c r="T1102" s="12">
        <f t="shared" si="107"/>
        <v>42384.110775462963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6">
        <v>6</v>
      </c>
      <c r="M1103" t="b">
        <v>0</v>
      </c>
      <c r="N1103" s="6" t="s">
        <v>8282</v>
      </c>
      <c r="O1103" s="5">
        <f t="shared" si="102"/>
        <v>4.1000000000000002E-2</v>
      </c>
      <c r="P1103" s="5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2">
        <f t="shared" si="106"/>
        <v>42565.758333333331</v>
      </c>
      <c r="T1103" s="12">
        <f t="shared" si="107"/>
        <v>42538.77243055556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6">
        <v>24</v>
      </c>
      <c r="M1104" t="b">
        <v>0</v>
      </c>
      <c r="N1104" s="6" t="s">
        <v>8282</v>
      </c>
      <c r="O1104" s="5">
        <f t="shared" si="102"/>
        <v>5.3125</v>
      </c>
      <c r="P1104" s="5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2">
        <f t="shared" si="106"/>
        <v>41617.249305555553</v>
      </c>
      <c r="T1104" s="12">
        <f t="shared" si="107"/>
        <v>41577.045428240745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6">
        <v>15</v>
      </c>
      <c r="M1105" t="b">
        <v>0</v>
      </c>
      <c r="N1105" s="6" t="s">
        <v>8282</v>
      </c>
      <c r="O1105" s="5">
        <f t="shared" si="102"/>
        <v>1.6199999999999999</v>
      </c>
      <c r="P1105" s="5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2">
        <f t="shared" si="106"/>
        <v>42539.22210648148</v>
      </c>
      <c r="T1105" s="12">
        <f t="shared" si="107"/>
        <v>42479.22210648148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6">
        <v>37</v>
      </c>
      <c r="M1106" t="b">
        <v>0</v>
      </c>
      <c r="N1106" s="6" t="s">
        <v>8282</v>
      </c>
      <c r="O1106" s="5">
        <f t="shared" si="102"/>
        <v>4.9516666666666671</v>
      </c>
      <c r="P1106" s="5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2">
        <f t="shared" si="106"/>
        <v>41801.40996527778</v>
      </c>
      <c r="T1106" s="12">
        <f t="shared" si="107"/>
        <v>41771.40996527778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6">
        <v>20</v>
      </c>
      <c r="M1107" t="b">
        <v>0</v>
      </c>
      <c r="N1107" s="6" t="s">
        <v>8282</v>
      </c>
      <c r="O1107" s="5">
        <f t="shared" si="102"/>
        <v>0.159</v>
      </c>
      <c r="P1107" s="5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2">
        <f t="shared" si="106"/>
        <v>41722.0940625</v>
      </c>
      <c r="T1107" s="12">
        <f t="shared" si="107"/>
        <v>41692.135729166665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6">
        <v>7</v>
      </c>
      <c r="M1108" t="b">
        <v>0</v>
      </c>
      <c r="N1108" s="6" t="s">
        <v>8282</v>
      </c>
      <c r="O1108" s="5">
        <f t="shared" si="102"/>
        <v>41.25</v>
      </c>
      <c r="P1108" s="5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2">
        <f t="shared" si="106"/>
        <v>41003.698784722219</v>
      </c>
      <c r="T1108" s="12">
        <f t="shared" si="107"/>
        <v>40973.740451388891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6">
        <v>0</v>
      </c>
      <c r="M1109" t="b">
        <v>0</v>
      </c>
      <c r="N1109" s="6" t="s">
        <v>8282</v>
      </c>
      <c r="O1109" s="5">
        <f t="shared" si="102"/>
        <v>0</v>
      </c>
      <c r="P1109" s="5" t="e">
        <f t="shared" si="103"/>
        <v>#DIV/0!</v>
      </c>
      <c r="Q1109" s="6" t="str">
        <f t="shared" si="104"/>
        <v>games</v>
      </c>
      <c r="R1109" s="6" t="str">
        <f t="shared" si="105"/>
        <v>video games</v>
      </c>
      <c r="S1109" s="12">
        <f t="shared" si="106"/>
        <v>41843.861388888887</v>
      </c>
      <c r="T1109" s="12">
        <f t="shared" si="107"/>
        <v>41813.861388888887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6">
        <v>21</v>
      </c>
      <c r="M1110" t="b">
        <v>0</v>
      </c>
      <c r="N1110" s="6" t="s">
        <v>8282</v>
      </c>
      <c r="O1110" s="5">
        <f t="shared" si="102"/>
        <v>2.93</v>
      </c>
      <c r="P1110" s="5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2">
        <f t="shared" si="106"/>
        <v>41012.595312500001</v>
      </c>
      <c r="T1110" s="12">
        <f t="shared" si="107"/>
        <v>40952.636979166666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6">
        <v>3</v>
      </c>
      <c r="M1111" t="b">
        <v>0</v>
      </c>
      <c r="N1111" s="6" t="s">
        <v>8282</v>
      </c>
      <c r="O1111" s="5">
        <f t="shared" si="102"/>
        <v>0.44999999999999996</v>
      </c>
      <c r="P1111" s="5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2">
        <f t="shared" si="106"/>
        <v>42692.793865740736</v>
      </c>
      <c r="T1111" s="12">
        <f t="shared" si="107"/>
        <v>42662.752199074079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6">
        <v>11</v>
      </c>
      <c r="M1112" t="b">
        <v>0</v>
      </c>
      <c r="N1112" s="6" t="s">
        <v>8282</v>
      </c>
      <c r="O1112" s="5">
        <f t="shared" si="102"/>
        <v>0.51</v>
      </c>
      <c r="P1112" s="5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2">
        <f t="shared" si="106"/>
        <v>41250.933124999996</v>
      </c>
      <c r="T1112" s="12">
        <f t="shared" si="107"/>
        <v>41220.933124999996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6">
        <v>1</v>
      </c>
      <c r="M1113" t="b">
        <v>0</v>
      </c>
      <c r="N1113" s="6" t="s">
        <v>8282</v>
      </c>
      <c r="O1113" s="5">
        <f t="shared" si="102"/>
        <v>0.04</v>
      </c>
      <c r="P1113" s="5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2">
        <f t="shared" si="106"/>
        <v>42377.203587962969</v>
      </c>
      <c r="T1113" s="12">
        <f t="shared" si="107"/>
        <v>42347.203587962969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6">
        <v>312</v>
      </c>
      <c r="M1114" t="b">
        <v>0</v>
      </c>
      <c r="N1114" s="6" t="s">
        <v>8282</v>
      </c>
      <c r="O1114" s="5">
        <f t="shared" si="102"/>
        <v>35.537409090909087</v>
      </c>
      <c r="P1114" s="5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2">
        <f t="shared" si="106"/>
        <v>42023.354166666672</v>
      </c>
      <c r="T1114" s="12">
        <f t="shared" si="107"/>
        <v>41963.759386574078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6">
        <v>1</v>
      </c>
      <c r="M1115" t="b">
        <v>0</v>
      </c>
      <c r="N1115" s="6" t="s">
        <v>8282</v>
      </c>
      <c r="O1115" s="5">
        <f t="shared" si="102"/>
        <v>0.5</v>
      </c>
      <c r="P1115" s="5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2">
        <f t="shared" si="106"/>
        <v>41865.977083333331</v>
      </c>
      <c r="T1115" s="12">
        <f t="shared" si="107"/>
        <v>41835.977083333331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6">
        <v>3</v>
      </c>
      <c r="M1116" t="b">
        <v>0</v>
      </c>
      <c r="N1116" s="6" t="s">
        <v>8282</v>
      </c>
      <c r="O1116" s="5">
        <f t="shared" si="102"/>
        <v>0.16666666666666669</v>
      </c>
      <c r="P1116" s="5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2">
        <f t="shared" si="106"/>
        <v>41556.345914351856</v>
      </c>
      <c r="T1116" s="12">
        <f t="shared" si="107"/>
        <v>41526.345914351856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6">
        <v>4</v>
      </c>
      <c r="M1117" t="b">
        <v>0</v>
      </c>
      <c r="N1117" s="6" t="s">
        <v>8282</v>
      </c>
      <c r="O1117" s="5">
        <f t="shared" si="102"/>
        <v>0.13250000000000001</v>
      </c>
      <c r="P1117" s="5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2">
        <f t="shared" si="106"/>
        <v>42459.653877314813</v>
      </c>
      <c r="T1117" s="12">
        <f t="shared" si="107"/>
        <v>42429.695543981477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6">
        <v>10</v>
      </c>
      <c r="M1118" t="b">
        <v>0</v>
      </c>
      <c r="N1118" s="6" t="s">
        <v>8282</v>
      </c>
      <c r="O1118" s="5">
        <f t="shared" si="102"/>
        <v>3.5704000000000007E-2</v>
      </c>
      <c r="P1118" s="5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2">
        <f t="shared" si="106"/>
        <v>41069.847314814811</v>
      </c>
      <c r="T1118" s="12">
        <f t="shared" si="107"/>
        <v>41009.847314814811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6">
        <v>8</v>
      </c>
      <c r="M1119" t="b">
        <v>0</v>
      </c>
      <c r="N1119" s="6" t="s">
        <v>8282</v>
      </c>
      <c r="O1119" s="5">
        <f t="shared" si="102"/>
        <v>8.3000000000000007</v>
      </c>
      <c r="P1119" s="5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2">
        <f t="shared" si="106"/>
        <v>42363.598530092597</v>
      </c>
      <c r="T1119" s="12">
        <f t="shared" si="107"/>
        <v>42333.598530092597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6">
        <v>3</v>
      </c>
      <c r="M1120" t="b">
        <v>0</v>
      </c>
      <c r="N1120" s="6" t="s">
        <v>8282</v>
      </c>
      <c r="O1120" s="5">
        <f t="shared" si="102"/>
        <v>2.4222222222222221</v>
      </c>
      <c r="P1120" s="5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2">
        <f t="shared" si="106"/>
        <v>41734.124756944446</v>
      </c>
      <c r="T1120" s="12">
        <f t="shared" si="107"/>
        <v>41704.16642361111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6">
        <v>1</v>
      </c>
      <c r="M1121" t="b">
        <v>0</v>
      </c>
      <c r="N1121" s="6" t="s">
        <v>8282</v>
      </c>
      <c r="O1121" s="5">
        <f t="shared" si="102"/>
        <v>0.23809523809523811</v>
      </c>
      <c r="P1121" s="5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2">
        <f t="shared" si="106"/>
        <v>41735.792407407411</v>
      </c>
      <c r="T1121" s="12">
        <f t="shared" si="107"/>
        <v>41722.792407407411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6">
        <v>0</v>
      </c>
      <c r="M1122" t="b">
        <v>0</v>
      </c>
      <c r="N1122" s="6" t="s">
        <v>8282</v>
      </c>
      <c r="O1122" s="5">
        <f t="shared" si="102"/>
        <v>0</v>
      </c>
      <c r="P1122" s="5" t="e">
        <f t="shared" si="103"/>
        <v>#DIV/0!</v>
      </c>
      <c r="Q1122" s="6" t="str">
        <f t="shared" si="104"/>
        <v>games</v>
      </c>
      <c r="R1122" s="6" t="str">
        <f t="shared" si="105"/>
        <v>video games</v>
      </c>
      <c r="S1122" s="12">
        <f t="shared" si="106"/>
        <v>40844.872685185182</v>
      </c>
      <c r="T1122" s="12">
        <f t="shared" si="107"/>
        <v>40799.872685185182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6">
        <v>5</v>
      </c>
      <c r="M1123" t="b">
        <v>0</v>
      </c>
      <c r="N1123" s="6" t="s">
        <v>8282</v>
      </c>
      <c r="O1123" s="5">
        <f t="shared" si="102"/>
        <v>1.1599999999999999E-2</v>
      </c>
      <c r="P1123" s="5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2">
        <f t="shared" si="106"/>
        <v>42442.892546296294</v>
      </c>
      <c r="T1123" s="12">
        <f t="shared" si="107"/>
        <v>42412.934212962966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6">
        <v>0</v>
      </c>
      <c r="M1124" t="b">
        <v>0</v>
      </c>
      <c r="N1124" s="6" t="s">
        <v>8282</v>
      </c>
      <c r="O1124" s="5">
        <f t="shared" si="102"/>
        <v>0</v>
      </c>
      <c r="P1124" s="5" t="e">
        <f t="shared" si="103"/>
        <v>#DIV/0!</v>
      </c>
      <c r="Q1124" s="6" t="str">
        <f t="shared" si="104"/>
        <v>games</v>
      </c>
      <c r="R1124" s="6" t="str">
        <f t="shared" si="105"/>
        <v>video games</v>
      </c>
      <c r="S1124" s="12">
        <f t="shared" si="106"/>
        <v>41424.703993055555</v>
      </c>
      <c r="T1124" s="12">
        <f t="shared" si="107"/>
        <v>41410.703993055555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6">
        <v>3</v>
      </c>
      <c r="M1125" t="b">
        <v>0</v>
      </c>
      <c r="N1125" s="6" t="s">
        <v>8282</v>
      </c>
      <c r="O1125" s="5">
        <f t="shared" si="102"/>
        <v>0.22</v>
      </c>
      <c r="P1125" s="5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2">
        <f t="shared" si="106"/>
        <v>41748.5237037037</v>
      </c>
      <c r="T1125" s="12">
        <f t="shared" si="107"/>
        <v>41718.5237037037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6">
        <v>7</v>
      </c>
      <c r="M1126" t="b">
        <v>0</v>
      </c>
      <c r="N1126" s="6" t="s">
        <v>8283</v>
      </c>
      <c r="O1126" s="5">
        <f t="shared" si="102"/>
        <v>0.47222222222222221</v>
      </c>
      <c r="P1126" s="5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2">
        <f t="shared" si="106"/>
        <v>42124.667256944449</v>
      </c>
      <c r="T1126" s="12">
        <f t="shared" si="107"/>
        <v>42094.667256944449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6">
        <v>0</v>
      </c>
      <c r="M1127" t="b">
        <v>0</v>
      </c>
      <c r="N1127" s="6" t="s">
        <v>8283</v>
      </c>
      <c r="O1127" s="5">
        <f t="shared" si="102"/>
        <v>0</v>
      </c>
      <c r="P1127" s="5" t="e">
        <f t="shared" si="103"/>
        <v>#DIV/0!</v>
      </c>
      <c r="Q1127" s="6" t="str">
        <f t="shared" si="104"/>
        <v>games</v>
      </c>
      <c r="R1127" s="6" t="str">
        <f t="shared" si="105"/>
        <v>mobile games</v>
      </c>
      <c r="S1127" s="12">
        <f t="shared" si="106"/>
        <v>42272.624189814815</v>
      </c>
      <c r="T1127" s="12">
        <f t="shared" si="107"/>
        <v>42212.624189814815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6">
        <v>2</v>
      </c>
      <c r="M1128" t="b">
        <v>0</v>
      </c>
      <c r="N1128" s="6" t="s">
        <v>8283</v>
      </c>
      <c r="O1128" s="5">
        <f t="shared" si="102"/>
        <v>0.5</v>
      </c>
      <c r="P1128" s="5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2">
        <f t="shared" si="106"/>
        <v>42565.327476851846</v>
      </c>
      <c r="T1128" s="12">
        <f t="shared" si="107"/>
        <v>42535.327476851846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6">
        <v>23</v>
      </c>
      <c r="M1129" t="b">
        <v>0</v>
      </c>
      <c r="N1129" s="6" t="s">
        <v>8283</v>
      </c>
      <c r="O1129" s="5">
        <f t="shared" si="102"/>
        <v>1.6714285714285713</v>
      </c>
      <c r="P1129" s="5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2">
        <f t="shared" si="106"/>
        <v>41957.895833333328</v>
      </c>
      <c r="T1129" s="12">
        <f t="shared" si="107"/>
        <v>41926.854166666664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6">
        <v>1</v>
      </c>
      <c r="M1130" t="b">
        <v>0</v>
      </c>
      <c r="N1130" s="6" t="s">
        <v>8283</v>
      </c>
      <c r="O1130" s="5">
        <f t="shared" si="102"/>
        <v>0.1</v>
      </c>
      <c r="P1130" s="5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2">
        <f t="shared" si="106"/>
        <v>41858.649502314816</v>
      </c>
      <c r="T1130" s="12">
        <f t="shared" si="107"/>
        <v>41828.649502314816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6">
        <v>2</v>
      </c>
      <c r="M1131" t="b">
        <v>0</v>
      </c>
      <c r="N1131" s="6" t="s">
        <v>8283</v>
      </c>
      <c r="O1131" s="5">
        <f t="shared" si="102"/>
        <v>0.105</v>
      </c>
      <c r="P1131" s="5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2">
        <f t="shared" si="106"/>
        <v>42526.264965277776</v>
      </c>
      <c r="T1131" s="12">
        <f t="shared" si="107"/>
        <v>42496.264965277776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6">
        <v>3</v>
      </c>
      <c r="M1132" t="b">
        <v>0</v>
      </c>
      <c r="N1132" s="6" t="s">
        <v>8283</v>
      </c>
      <c r="O1132" s="5">
        <f t="shared" si="102"/>
        <v>0.22</v>
      </c>
      <c r="P1132" s="5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2">
        <f t="shared" si="106"/>
        <v>41969.038194444445</v>
      </c>
      <c r="T1132" s="12">
        <f t="shared" si="107"/>
        <v>41908.996527777781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6">
        <v>0</v>
      </c>
      <c r="M1133" t="b">
        <v>0</v>
      </c>
      <c r="N1133" s="6" t="s">
        <v>8283</v>
      </c>
      <c r="O1133" s="5">
        <f t="shared" si="102"/>
        <v>0</v>
      </c>
      <c r="P1133" s="5" t="e">
        <f t="shared" si="103"/>
        <v>#DIV/0!</v>
      </c>
      <c r="Q1133" s="6" t="str">
        <f t="shared" si="104"/>
        <v>games</v>
      </c>
      <c r="R1133" s="6" t="str">
        <f t="shared" si="105"/>
        <v>mobile games</v>
      </c>
      <c r="S1133" s="12">
        <f t="shared" si="106"/>
        <v>42362.908194444448</v>
      </c>
      <c r="T1133" s="12">
        <f t="shared" si="107"/>
        <v>42332.908194444448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6">
        <v>13</v>
      </c>
      <c r="M1134" t="b">
        <v>0</v>
      </c>
      <c r="N1134" s="6" t="s">
        <v>8283</v>
      </c>
      <c r="O1134" s="5">
        <f t="shared" si="102"/>
        <v>14.38</v>
      </c>
      <c r="P1134" s="5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2">
        <f t="shared" si="106"/>
        <v>42736.115405092598</v>
      </c>
      <c r="T1134" s="12">
        <f t="shared" si="107"/>
        <v>42706.115405092598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6">
        <v>1</v>
      </c>
      <c r="M1135" t="b">
        <v>0</v>
      </c>
      <c r="N1135" s="6" t="s">
        <v>8283</v>
      </c>
      <c r="O1135" s="5">
        <f t="shared" si="102"/>
        <v>0.66666666666666674</v>
      </c>
      <c r="P1135" s="5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2">
        <f t="shared" si="106"/>
        <v>41851.407187500001</v>
      </c>
      <c r="T1135" s="12">
        <f t="shared" si="107"/>
        <v>41821.407187500001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6">
        <v>1</v>
      </c>
      <c r="M1136" t="b">
        <v>0</v>
      </c>
      <c r="N1136" s="6" t="s">
        <v>8283</v>
      </c>
      <c r="O1136" s="5">
        <f t="shared" si="102"/>
        <v>4.0000000000000001E-3</v>
      </c>
      <c r="P1136" s="5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2">
        <f t="shared" si="106"/>
        <v>41972.189583333333</v>
      </c>
      <c r="T1136" s="12">
        <f t="shared" si="107"/>
        <v>41958.285046296296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6">
        <v>1</v>
      </c>
      <c r="M1137" t="b">
        <v>0</v>
      </c>
      <c r="N1137" s="6" t="s">
        <v>8283</v>
      </c>
      <c r="O1137" s="5">
        <f t="shared" si="102"/>
        <v>5</v>
      </c>
      <c r="P1137" s="5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2">
        <f t="shared" si="106"/>
        <v>42588.989513888882</v>
      </c>
      <c r="T1137" s="12">
        <f t="shared" si="107"/>
        <v>42558.989513888882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6">
        <v>6</v>
      </c>
      <c r="M1138" t="b">
        <v>0</v>
      </c>
      <c r="N1138" s="6" t="s">
        <v>8283</v>
      </c>
      <c r="O1138" s="5">
        <f t="shared" si="102"/>
        <v>6.4439140811455857</v>
      </c>
      <c r="P1138" s="5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2">
        <f t="shared" si="106"/>
        <v>42357.671631944439</v>
      </c>
      <c r="T1138" s="12">
        <f t="shared" si="107"/>
        <v>42327.671631944439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6">
        <v>39</v>
      </c>
      <c r="M1139" t="b">
        <v>0</v>
      </c>
      <c r="N1139" s="6" t="s">
        <v>8283</v>
      </c>
      <c r="O1139" s="5">
        <f t="shared" si="102"/>
        <v>39.5</v>
      </c>
      <c r="P1139" s="5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2">
        <f t="shared" si="106"/>
        <v>42483.819687499999</v>
      </c>
      <c r="T1139" s="12">
        <f t="shared" si="107"/>
        <v>42453.819687499999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6">
        <v>4</v>
      </c>
      <c r="M1140" t="b">
        <v>0</v>
      </c>
      <c r="N1140" s="6" t="s">
        <v>8283</v>
      </c>
      <c r="O1140" s="5">
        <f t="shared" si="102"/>
        <v>0.35714285714285715</v>
      </c>
      <c r="P1140" s="5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2">
        <f t="shared" si="106"/>
        <v>42756.9066087963</v>
      </c>
      <c r="T1140" s="12">
        <f t="shared" si="107"/>
        <v>42736.9066087963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6">
        <v>1</v>
      </c>
      <c r="M1141" t="b">
        <v>0</v>
      </c>
      <c r="N1141" s="6" t="s">
        <v>8283</v>
      </c>
      <c r="O1141" s="5">
        <f t="shared" si="102"/>
        <v>6.25E-2</v>
      </c>
      <c r="P1141" s="5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2">
        <f t="shared" si="106"/>
        <v>42005.347523148142</v>
      </c>
      <c r="T1141" s="12">
        <f t="shared" si="107"/>
        <v>41975.347523148142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6">
        <v>0</v>
      </c>
      <c r="M1142" t="b">
        <v>0</v>
      </c>
      <c r="N1142" s="6" t="s">
        <v>8283</v>
      </c>
      <c r="O1142" s="5">
        <f t="shared" si="102"/>
        <v>0</v>
      </c>
      <c r="P1142" s="5" t="e">
        <f t="shared" si="103"/>
        <v>#DIV/0!</v>
      </c>
      <c r="Q1142" s="6" t="str">
        <f t="shared" si="104"/>
        <v>games</v>
      </c>
      <c r="R1142" s="6" t="str">
        <f t="shared" si="105"/>
        <v>mobile games</v>
      </c>
      <c r="S1142" s="12">
        <f t="shared" si="106"/>
        <v>42222.462048611109</v>
      </c>
      <c r="T1142" s="12">
        <f t="shared" si="107"/>
        <v>42192.462048611109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6">
        <v>0</v>
      </c>
      <c r="M1143" t="b">
        <v>0</v>
      </c>
      <c r="N1143" s="6" t="s">
        <v>8283</v>
      </c>
      <c r="O1143" s="5">
        <f t="shared" si="102"/>
        <v>0</v>
      </c>
      <c r="P1143" s="5" t="e">
        <f t="shared" si="103"/>
        <v>#DIV/0!</v>
      </c>
      <c r="Q1143" s="6" t="str">
        <f t="shared" si="104"/>
        <v>games</v>
      </c>
      <c r="R1143" s="6" t="str">
        <f t="shared" si="105"/>
        <v>mobile games</v>
      </c>
      <c r="S1143" s="12">
        <f t="shared" si="106"/>
        <v>42194.699652777781</v>
      </c>
      <c r="T1143" s="12">
        <f t="shared" si="107"/>
        <v>42164.699652777781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6">
        <v>0</v>
      </c>
      <c r="M1144" t="b">
        <v>0</v>
      </c>
      <c r="N1144" s="6" t="s">
        <v>8283</v>
      </c>
      <c r="O1144" s="5">
        <f t="shared" si="102"/>
        <v>0</v>
      </c>
      <c r="P1144" s="5" t="e">
        <f t="shared" si="103"/>
        <v>#DIV/0!</v>
      </c>
      <c r="Q1144" s="6" t="str">
        <f t="shared" si="104"/>
        <v>games</v>
      </c>
      <c r="R1144" s="6" t="str">
        <f t="shared" si="105"/>
        <v>mobile games</v>
      </c>
      <c r="S1144" s="12">
        <f t="shared" si="106"/>
        <v>42052.006099537044</v>
      </c>
      <c r="T1144" s="12">
        <f t="shared" si="107"/>
        <v>42022.006099537044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6">
        <v>8</v>
      </c>
      <c r="M1145" t="b">
        <v>0</v>
      </c>
      <c r="N1145" s="6" t="s">
        <v>8283</v>
      </c>
      <c r="O1145" s="5">
        <f t="shared" si="102"/>
        <v>0.41333333333333333</v>
      </c>
      <c r="P1145" s="5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2">
        <f t="shared" si="106"/>
        <v>42355.19358796296</v>
      </c>
      <c r="T1145" s="12">
        <f t="shared" si="107"/>
        <v>42325.19358796296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6">
        <v>0</v>
      </c>
      <c r="M1146" t="b">
        <v>0</v>
      </c>
      <c r="N1146" s="6" t="s">
        <v>8284</v>
      </c>
      <c r="O1146" s="5">
        <f t="shared" si="102"/>
        <v>0</v>
      </c>
      <c r="P1146" s="5" t="e">
        <f t="shared" si="103"/>
        <v>#DIV/0!</v>
      </c>
      <c r="Q1146" s="6" t="str">
        <f t="shared" si="104"/>
        <v>food</v>
      </c>
      <c r="R1146" s="6" t="str">
        <f t="shared" si="105"/>
        <v>food trucks</v>
      </c>
      <c r="S1146" s="12">
        <f t="shared" si="106"/>
        <v>42123.181944444441</v>
      </c>
      <c r="T1146" s="12">
        <f t="shared" si="107"/>
        <v>42093.181944444441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6">
        <v>1</v>
      </c>
      <c r="M1147" t="b">
        <v>0</v>
      </c>
      <c r="N1147" s="6" t="s">
        <v>8284</v>
      </c>
      <c r="O1147" s="5">
        <f t="shared" si="102"/>
        <v>0.125</v>
      </c>
      <c r="P1147" s="5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2">
        <f t="shared" si="106"/>
        <v>41914.747592592597</v>
      </c>
      <c r="T1147" s="12">
        <f t="shared" si="107"/>
        <v>41854.747592592597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6">
        <v>12</v>
      </c>
      <c r="M1148" t="b">
        <v>0</v>
      </c>
      <c r="N1148" s="6" t="s">
        <v>8284</v>
      </c>
      <c r="O1148" s="5">
        <f t="shared" si="102"/>
        <v>8.8333333333333339</v>
      </c>
      <c r="P1148" s="5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2">
        <f t="shared" si="106"/>
        <v>41761.9533912037</v>
      </c>
      <c r="T1148" s="12">
        <f t="shared" si="107"/>
        <v>41723.9533912037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6">
        <v>0</v>
      </c>
      <c r="M1149" t="b">
        <v>0</v>
      </c>
      <c r="N1149" s="6" t="s">
        <v>8284</v>
      </c>
      <c r="O1149" s="5">
        <f t="shared" si="102"/>
        <v>0</v>
      </c>
      <c r="P1149" s="5" t="e">
        <f t="shared" si="103"/>
        <v>#DIV/0!</v>
      </c>
      <c r="Q1149" s="6" t="str">
        <f t="shared" si="104"/>
        <v>food</v>
      </c>
      <c r="R1149" s="6" t="str">
        <f t="shared" si="105"/>
        <v>food trucks</v>
      </c>
      <c r="S1149" s="12">
        <f t="shared" si="106"/>
        <v>41931.972025462965</v>
      </c>
      <c r="T1149" s="12">
        <f t="shared" si="107"/>
        <v>41871.972025462965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6">
        <v>3</v>
      </c>
      <c r="M1150" t="b">
        <v>0</v>
      </c>
      <c r="N1150" s="6" t="s">
        <v>8284</v>
      </c>
      <c r="O1150" s="5">
        <f t="shared" si="102"/>
        <v>0.48666666666666669</v>
      </c>
      <c r="P1150" s="5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2">
        <f t="shared" si="106"/>
        <v>42705.212743055556</v>
      </c>
      <c r="T1150" s="12">
        <f t="shared" si="107"/>
        <v>42675.171076388884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6">
        <v>2</v>
      </c>
      <c r="M1151" t="b">
        <v>0</v>
      </c>
      <c r="N1151" s="6" t="s">
        <v>8284</v>
      </c>
      <c r="O1151" s="5">
        <f t="shared" si="102"/>
        <v>0.15</v>
      </c>
      <c r="P1151" s="5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2">
        <f t="shared" si="106"/>
        <v>42537.71025462963</v>
      </c>
      <c r="T1151" s="12">
        <f t="shared" si="107"/>
        <v>42507.71025462963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6">
        <v>6</v>
      </c>
      <c r="M1152" t="b">
        <v>0</v>
      </c>
      <c r="N1152" s="6" t="s">
        <v>8284</v>
      </c>
      <c r="O1152" s="5">
        <f t="shared" si="102"/>
        <v>10.08</v>
      </c>
      <c r="P1152" s="5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2">
        <f t="shared" si="106"/>
        <v>42377.954571759255</v>
      </c>
      <c r="T1152" s="12">
        <f t="shared" si="107"/>
        <v>42317.954571759255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6">
        <v>0</v>
      </c>
      <c r="M1153" t="b">
        <v>0</v>
      </c>
      <c r="N1153" s="6" t="s">
        <v>8284</v>
      </c>
      <c r="O1153" s="5">
        <f t="shared" si="102"/>
        <v>0</v>
      </c>
      <c r="P1153" s="5" t="e">
        <f t="shared" si="103"/>
        <v>#DIV/0!</v>
      </c>
      <c r="Q1153" s="6" t="str">
        <f t="shared" si="104"/>
        <v>food</v>
      </c>
      <c r="R1153" s="6" t="str">
        <f t="shared" si="105"/>
        <v>food trucks</v>
      </c>
      <c r="S1153" s="12">
        <f t="shared" si="106"/>
        <v>42254.102581018517</v>
      </c>
      <c r="T1153" s="12">
        <f t="shared" si="107"/>
        <v>42224.102581018517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6">
        <v>15</v>
      </c>
      <c r="M1154" t="b">
        <v>0</v>
      </c>
      <c r="N1154" s="6" t="s">
        <v>8284</v>
      </c>
      <c r="O1154" s="5">
        <f t="shared" ref="O1154:O1217" si="108">E1154/D1154*100</f>
        <v>5.6937500000000005</v>
      </c>
      <c r="P1154" s="5">
        <f t="shared" ref="P1154:P1217" si="109">E1154/L1154</f>
        <v>60.733333333333334</v>
      </c>
      <c r="Q1154" s="6" t="str">
        <f t="shared" si="104"/>
        <v>food</v>
      </c>
      <c r="R1154" s="6" t="str">
        <f t="shared" si="105"/>
        <v>food trucks</v>
      </c>
      <c r="S1154" s="12">
        <f t="shared" si="106"/>
        <v>42139.709629629629</v>
      </c>
      <c r="T1154" s="12">
        <f t="shared" si="107"/>
        <v>42109.709629629629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6">
        <v>1</v>
      </c>
      <c r="M1155" t="b">
        <v>0</v>
      </c>
      <c r="N1155" s="6" t="s">
        <v>8284</v>
      </c>
      <c r="O1155" s="5">
        <f t="shared" si="108"/>
        <v>0.625</v>
      </c>
      <c r="P1155" s="5">
        <f t="shared" si="109"/>
        <v>50</v>
      </c>
      <c r="Q1155" s="6" t="str">
        <f t="shared" ref="Q1155:Q1218" si="110">LEFT(N1155, FIND("/",N1155)-1)</f>
        <v>food</v>
      </c>
      <c r="R1155" s="6" t="str">
        <f t="shared" ref="R1155:R1218" si="111">RIGHT(N1155,LEN(N1155)-FIND("/",N1155))</f>
        <v>food trucks</v>
      </c>
      <c r="S1155" s="12">
        <f t="shared" ref="S1155:S1218" si="112">(((I1155/60)/60)/24)+DATE(1970,1,1)</f>
        <v>42173.714178240742</v>
      </c>
      <c r="T1155" s="12">
        <f t="shared" ref="T1155:T1218" si="113">(((J1155/60)/60)/24)+DATE(1970,1,1)</f>
        <v>42143.714178240742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6">
        <v>3</v>
      </c>
      <c r="M1156" t="b">
        <v>0</v>
      </c>
      <c r="N1156" s="6" t="s">
        <v>8284</v>
      </c>
      <c r="O1156" s="5">
        <f t="shared" si="108"/>
        <v>6.5</v>
      </c>
      <c r="P1156" s="5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2">
        <f t="shared" si="112"/>
        <v>42253.108865740738</v>
      </c>
      <c r="T1156" s="12">
        <f t="shared" si="113"/>
        <v>42223.108865740738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6">
        <v>8</v>
      </c>
      <c r="M1157" t="b">
        <v>0</v>
      </c>
      <c r="N1157" s="6" t="s">
        <v>8284</v>
      </c>
      <c r="O1157" s="5">
        <f t="shared" si="108"/>
        <v>0.752</v>
      </c>
      <c r="P1157" s="5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2">
        <f t="shared" si="112"/>
        <v>41865.763981481483</v>
      </c>
      <c r="T1157" s="12">
        <f t="shared" si="113"/>
        <v>41835.763981481483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6">
        <v>0</v>
      </c>
      <c r="M1158" t="b">
        <v>0</v>
      </c>
      <c r="N1158" s="6" t="s">
        <v>8284</v>
      </c>
      <c r="O1158" s="5">
        <f t="shared" si="108"/>
        <v>0</v>
      </c>
      <c r="P1158" s="5" t="e">
        <f t="shared" si="109"/>
        <v>#DIV/0!</v>
      </c>
      <c r="Q1158" s="6" t="str">
        <f t="shared" si="110"/>
        <v>food</v>
      </c>
      <c r="R1158" s="6" t="str">
        <f t="shared" si="111"/>
        <v>food trucks</v>
      </c>
      <c r="S1158" s="12">
        <f t="shared" si="112"/>
        <v>42059.07131944444</v>
      </c>
      <c r="T1158" s="12">
        <f t="shared" si="113"/>
        <v>42029.07131944444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6">
        <v>3</v>
      </c>
      <c r="M1159" t="b">
        <v>0</v>
      </c>
      <c r="N1159" s="6" t="s">
        <v>8284</v>
      </c>
      <c r="O1159" s="5">
        <f t="shared" si="108"/>
        <v>1.51</v>
      </c>
      <c r="P1159" s="5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2">
        <f t="shared" si="112"/>
        <v>41978.669907407413</v>
      </c>
      <c r="T1159" s="12">
        <f t="shared" si="113"/>
        <v>41918.628240740742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6">
        <v>3</v>
      </c>
      <c r="M1160" t="b">
        <v>0</v>
      </c>
      <c r="N1160" s="6" t="s">
        <v>8284</v>
      </c>
      <c r="O1160" s="5">
        <f t="shared" si="108"/>
        <v>0.46666666666666673</v>
      </c>
      <c r="P1160" s="5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2">
        <f t="shared" si="112"/>
        <v>41982.09175925926</v>
      </c>
      <c r="T1160" s="12">
        <f t="shared" si="113"/>
        <v>41952.09175925926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6">
        <v>0</v>
      </c>
      <c r="M1161" t="b">
        <v>0</v>
      </c>
      <c r="N1161" s="6" t="s">
        <v>8284</v>
      </c>
      <c r="O1161" s="5">
        <f t="shared" si="108"/>
        <v>0</v>
      </c>
      <c r="P1161" s="5" t="e">
        <f t="shared" si="109"/>
        <v>#DIV/0!</v>
      </c>
      <c r="Q1161" s="6" t="str">
        <f t="shared" si="110"/>
        <v>food</v>
      </c>
      <c r="R1161" s="6" t="str">
        <f t="shared" si="111"/>
        <v>food trucks</v>
      </c>
      <c r="S1161" s="12">
        <f t="shared" si="112"/>
        <v>42185.65625</v>
      </c>
      <c r="T1161" s="12">
        <f t="shared" si="113"/>
        <v>42154.726446759261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6">
        <v>19</v>
      </c>
      <c r="M1162" t="b">
        <v>0</v>
      </c>
      <c r="N1162" s="6" t="s">
        <v>8284</v>
      </c>
      <c r="O1162" s="5">
        <f t="shared" si="108"/>
        <v>3.85</v>
      </c>
      <c r="P1162" s="5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2">
        <f t="shared" si="112"/>
        <v>42091.113263888896</v>
      </c>
      <c r="T1162" s="12">
        <f t="shared" si="113"/>
        <v>42061.154930555553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6">
        <v>0</v>
      </c>
      <c r="M1163" t="b">
        <v>0</v>
      </c>
      <c r="N1163" s="6" t="s">
        <v>8284</v>
      </c>
      <c r="O1163" s="5">
        <f t="shared" si="108"/>
        <v>0</v>
      </c>
      <c r="P1163" s="5" t="e">
        <f t="shared" si="109"/>
        <v>#DIV/0!</v>
      </c>
      <c r="Q1163" s="6" t="str">
        <f t="shared" si="110"/>
        <v>food</v>
      </c>
      <c r="R1163" s="6" t="str">
        <f t="shared" si="111"/>
        <v>food trucks</v>
      </c>
      <c r="S1163" s="12">
        <f t="shared" si="112"/>
        <v>42143.629502314812</v>
      </c>
      <c r="T1163" s="12">
        <f t="shared" si="113"/>
        <v>42122.629502314812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6">
        <v>2</v>
      </c>
      <c r="M1164" t="b">
        <v>0</v>
      </c>
      <c r="N1164" s="6" t="s">
        <v>8284</v>
      </c>
      <c r="O1164" s="5">
        <f t="shared" si="108"/>
        <v>5.8333333333333341E-2</v>
      </c>
      <c r="P1164" s="5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2">
        <f t="shared" si="112"/>
        <v>41907.683611111112</v>
      </c>
      <c r="T1164" s="12">
        <f t="shared" si="113"/>
        <v>41876.683611111112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6">
        <v>0</v>
      </c>
      <c r="M1165" t="b">
        <v>0</v>
      </c>
      <c r="N1165" s="6" t="s">
        <v>8284</v>
      </c>
      <c r="O1165" s="5">
        <f t="shared" si="108"/>
        <v>0</v>
      </c>
      <c r="P1165" s="5" t="e">
        <f t="shared" si="109"/>
        <v>#DIV/0!</v>
      </c>
      <c r="Q1165" s="6" t="str">
        <f t="shared" si="110"/>
        <v>food</v>
      </c>
      <c r="R1165" s="6" t="str">
        <f t="shared" si="111"/>
        <v>food trucks</v>
      </c>
      <c r="S1165" s="12">
        <f t="shared" si="112"/>
        <v>41860.723611111112</v>
      </c>
      <c r="T1165" s="12">
        <f t="shared" si="113"/>
        <v>41830.723611111112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6">
        <v>0</v>
      </c>
      <c r="M1166" t="b">
        <v>0</v>
      </c>
      <c r="N1166" s="6" t="s">
        <v>8284</v>
      </c>
      <c r="O1166" s="5">
        <f t="shared" si="108"/>
        <v>0</v>
      </c>
      <c r="P1166" s="5" t="e">
        <f t="shared" si="109"/>
        <v>#DIV/0!</v>
      </c>
      <c r="Q1166" s="6" t="str">
        <f t="shared" si="110"/>
        <v>food</v>
      </c>
      <c r="R1166" s="6" t="str">
        <f t="shared" si="111"/>
        <v>food trucks</v>
      </c>
      <c r="S1166" s="12">
        <f t="shared" si="112"/>
        <v>42539.724328703705</v>
      </c>
      <c r="T1166" s="12">
        <f t="shared" si="113"/>
        <v>42509.724328703705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6">
        <v>25</v>
      </c>
      <c r="M1167" t="b">
        <v>0</v>
      </c>
      <c r="N1167" s="6" t="s">
        <v>8284</v>
      </c>
      <c r="O1167" s="5">
        <f t="shared" si="108"/>
        <v>20.705000000000002</v>
      </c>
      <c r="P1167" s="5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2">
        <f t="shared" si="112"/>
        <v>41826.214467592588</v>
      </c>
      <c r="T1167" s="12">
        <f t="shared" si="113"/>
        <v>41792.214467592588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6">
        <v>8</v>
      </c>
      <c r="M1168" t="b">
        <v>0</v>
      </c>
      <c r="N1168" s="6" t="s">
        <v>8284</v>
      </c>
      <c r="O1168" s="5">
        <f t="shared" si="108"/>
        <v>19.139999999999997</v>
      </c>
      <c r="P1168" s="5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2">
        <f t="shared" si="112"/>
        <v>42181.166666666672</v>
      </c>
      <c r="T1168" s="12">
        <f t="shared" si="113"/>
        <v>42150.485439814816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6">
        <v>16</v>
      </c>
      <c r="M1169" t="b">
        <v>0</v>
      </c>
      <c r="N1169" s="6" t="s">
        <v>8284</v>
      </c>
      <c r="O1169" s="5">
        <f t="shared" si="108"/>
        <v>1.6316666666666666</v>
      </c>
      <c r="P1169" s="5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2">
        <f t="shared" si="112"/>
        <v>41894.734895833331</v>
      </c>
      <c r="T1169" s="12">
        <f t="shared" si="113"/>
        <v>41863.734895833331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6">
        <v>3</v>
      </c>
      <c r="M1170" t="b">
        <v>0</v>
      </c>
      <c r="N1170" s="6" t="s">
        <v>8284</v>
      </c>
      <c r="O1170" s="5">
        <f t="shared" si="108"/>
        <v>5.6666666666666661</v>
      </c>
      <c r="P1170" s="5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2">
        <f t="shared" si="112"/>
        <v>42635.053993055553</v>
      </c>
      <c r="T1170" s="12">
        <f t="shared" si="113"/>
        <v>42605.053993055553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6">
        <v>3</v>
      </c>
      <c r="M1171" t="b">
        <v>0</v>
      </c>
      <c r="N1171" s="6" t="s">
        <v>8284</v>
      </c>
      <c r="O1171" s="5">
        <f t="shared" si="108"/>
        <v>0.16999999999999998</v>
      </c>
      <c r="P1171" s="5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2">
        <f t="shared" si="112"/>
        <v>42057.353738425925</v>
      </c>
      <c r="T1171" s="12">
        <f t="shared" si="113"/>
        <v>42027.353738425925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6">
        <v>2</v>
      </c>
      <c r="M1172" t="b">
        <v>0</v>
      </c>
      <c r="N1172" s="6" t="s">
        <v>8284</v>
      </c>
      <c r="O1172" s="5">
        <f t="shared" si="108"/>
        <v>0.4</v>
      </c>
      <c r="P1172" s="5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2">
        <f t="shared" si="112"/>
        <v>42154.893182870372</v>
      </c>
      <c r="T1172" s="12">
        <f t="shared" si="113"/>
        <v>42124.893182870372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6">
        <v>1</v>
      </c>
      <c r="M1173" t="b">
        <v>0</v>
      </c>
      <c r="N1173" s="6" t="s">
        <v>8284</v>
      </c>
      <c r="O1173" s="5">
        <f t="shared" si="108"/>
        <v>0.1</v>
      </c>
      <c r="P1173" s="5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2">
        <f t="shared" si="112"/>
        <v>41956.846377314811</v>
      </c>
      <c r="T1173" s="12">
        <f t="shared" si="113"/>
        <v>41938.804710648146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6">
        <v>0</v>
      </c>
      <c r="M1174" t="b">
        <v>0</v>
      </c>
      <c r="N1174" s="6" t="s">
        <v>8284</v>
      </c>
      <c r="O1174" s="5">
        <f t="shared" si="108"/>
        <v>0</v>
      </c>
      <c r="P1174" s="5" t="e">
        <f t="shared" si="109"/>
        <v>#DIV/0!</v>
      </c>
      <c r="Q1174" s="6" t="str">
        <f t="shared" si="110"/>
        <v>food</v>
      </c>
      <c r="R1174" s="6" t="str">
        <f t="shared" si="111"/>
        <v>food trucks</v>
      </c>
      <c r="S1174" s="12">
        <f t="shared" si="112"/>
        <v>41871.682314814818</v>
      </c>
      <c r="T1174" s="12">
        <f t="shared" si="113"/>
        <v>41841.682314814818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6">
        <v>1</v>
      </c>
      <c r="M1175" t="b">
        <v>0</v>
      </c>
      <c r="N1175" s="6" t="s">
        <v>8284</v>
      </c>
      <c r="O1175" s="5">
        <f t="shared" si="108"/>
        <v>2.4E-2</v>
      </c>
      <c r="P1175" s="5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2">
        <f t="shared" si="112"/>
        <v>42219.185844907406</v>
      </c>
      <c r="T1175" s="12">
        <f t="shared" si="113"/>
        <v>42184.185844907406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6">
        <v>19</v>
      </c>
      <c r="M1176" t="b">
        <v>0</v>
      </c>
      <c r="N1176" s="6" t="s">
        <v>8284</v>
      </c>
      <c r="O1176" s="5">
        <f t="shared" si="108"/>
        <v>5.9066666666666672</v>
      </c>
      <c r="P1176" s="5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2">
        <f t="shared" si="112"/>
        <v>42498.84174768519</v>
      </c>
      <c r="T1176" s="12">
        <f t="shared" si="113"/>
        <v>42468.84174768519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6">
        <v>9</v>
      </c>
      <c r="M1177" t="b">
        <v>0</v>
      </c>
      <c r="N1177" s="6" t="s">
        <v>8284</v>
      </c>
      <c r="O1177" s="5">
        <f t="shared" si="108"/>
        <v>2.9250000000000003</v>
      </c>
      <c r="P1177" s="5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2">
        <f t="shared" si="112"/>
        <v>42200.728460648148</v>
      </c>
      <c r="T1177" s="12">
        <f t="shared" si="113"/>
        <v>42170.728460648148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6">
        <v>1</v>
      </c>
      <c r="M1178" t="b">
        <v>0</v>
      </c>
      <c r="N1178" s="6" t="s">
        <v>8284</v>
      </c>
      <c r="O1178" s="5">
        <f t="shared" si="108"/>
        <v>5.7142857142857143E-3</v>
      </c>
      <c r="P1178" s="5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2">
        <f t="shared" si="112"/>
        <v>42800.541666666672</v>
      </c>
      <c r="T1178" s="12">
        <f t="shared" si="113"/>
        <v>42746.019652777773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6">
        <v>0</v>
      </c>
      <c r="M1179" t="b">
        <v>0</v>
      </c>
      <c r="N1179" s="6" t="s">
        <v>8284</v>
      </c>
      <c r="O1179" s="5">
        <f t="shared" si="108"/>
        <v>0</v>
      </c>
      <c r="P1179" s="5" t="e">
        <f t="shared" si="109"/>
        <v>#DIV/0!</v>
      </c>
      <c r="Q1179" s="6" t="str">
        <f t="shared" si="110"/>
        <v>food</v>
      </c>
      <c r="R1179" s="6" t="str">
        <f t="shared" si="111"/>
        <v>food trucks</v>
      </c>
      <c r="S1179" s="12">
        <f t="shared" si="112"/>
        <v>41927.660833333335</v>
      </c>
      <c r="T1179" s="12">
        <f t="shared" si="113"/>
        <v>41897.660833333335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6">
        <v>1</v>
      </c>
      <c r="M1180" t="b">
        <v>0</v>
      </c>
      <c r="N1180" s="6" t="s">
        <v>8284</v>
      </c>
      <c r="O1180" s="5">
        <f t="shared" si="108"/>
        <v>6.6666666666666671E-3</v>
      </c>
      <c r="P1180" s="5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2">
        <f t="shared" si="112"/>
        <v>41867.905694444446</v>
      </c>
      <c r="T1180" s="12">
        <f t="shared" si="113"/>
        <v>41837.905694444446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6">
        <v>5</v>
      </c>
      <c r="M1181" t="b">
        <v>0</v>
      </c>
      <c r="N1181" s="6" t="s">
        <v>8284</v>
      </c>
      <c r="O1181" s="5">
        <f t="shared" si="108"/>
        <v>5.3333333333333339</v>
      </c>
      <c r="P1181" s="5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2">
        <f t="shared" si="112"/>
        <v>42305.720219907409</v>
      </c>
      <c r="T1181" s="12">
        <f t="shared" si="113"/>
        <v>42275.720219907409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6">
        <v>85</v>
      </c>
      <c r="M1182" t="b">
        <v>0</v>
      </c>
      <c r="N1182" s="6" t="s">
        <v>8284</v>
      </c>
      <c r="O1182" s="5">
        <f t="shared" si="108"/>
        <v>11.75</v>
      </c>
      <c r="P1182" s="5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2">
        <f t="shared" si="112"/>
        <v>41818.806875000002</v>
      </c>
      <c r="T1182" s="12">
        <f t="shared" si="113"/>
        <v>41781.806875000002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6">
        <v>3</v>
      </c>
      <c r="M1183" t="b">
        <v>0</v>
      </c>
      <c r="N1183" s="6" t="s">
        <v>8284</v>
      </c>
      <c r="O1183" s="5">
        <f t="shared" si="108"/>
        <v>8.0000000000000002E-3</v>
      </c>
      <c r="P1183" s="5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2">
        <f t="shared" si="112"/>
        <v>42064.339363425926</v>
      </c>
      <c r="T1183" s="12">
        <f t="shared" si="113"/>
        <v>42034.339363425926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6">
        <v>4</v>
      </c>
      <c r="M1184" t="b">
        <v>0</v>
      </c>
      <c r="N1184" s="6" t="s">
        <v>8284</v>
      </c>
      <c r="O1184" s="5">
        <f t="shared" si="108"/>
        <v>4.2</v>
      </c>
      <c r="P1184" s="5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2">
        <f t="shared" si="112"/>
        <v>42747.695833333331</v>
      </c>
      <c r="T1184" s="12">
        <f t="shared" si="113"/>
        <v>42728.827407407407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6">
        <v>3</v>
      </c>
      <c r="M1185" t="b">
        <v>0</v>
      </c>
      <c r="N1185" s="6" t="s">
        <v>8284</v>
      </c>
      <c r="O1185" s="5">
        <f t="shared" si="108"/>
        <v>4</v>
      </c>
      <c r="P1185" s="5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2">
        <f t="shared" si="112"/>
        <v>42676.165972222225</v>
      </c>
      <c r="T1185" s="12">
        <f t="shared" si="113"/>
        <v>42656.86137731481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6">
        <v>375</v>
      </c>
      <c r="M1186" t="b">
        <v>1</v>
      </c>
      <c r="N1186" s="6" t="s">
        <v>8285</v>
      </c>
      <c r="O1186" s="5">
        <f t="shared" si="108"/>
        <v>104.93636363636362</v>
      </c>
      <c r="P1186" s="5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2">
        <f t="shared" si="112"/>
        <v>42772.599664351852</v>
      </c>
      <c r="T1186" s="12">
        <f t="shared" si="113"/>
        <v>42741.599664351852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6">
        <v>111</v>
      </c>
      <c r="M1187" t="b">
        <v>1</v>
      </c>
      <c r="N1187" s="6" t="s">
        <v>8285</v>
      </c>
      <c r="O1187" s="5">
        <f t="shared" si="108"/>
        <v>105.44</v>
      </c>
      <c r="P1187" s="5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2">
        <f t="shared" si="112"/>
        <v>42163.166666666672</v>
      </c>
      <c r="T1187" s="12">
        <f t="shared" si="113"/>
        <v>42130.865150462967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6">
        <v>123</v>
      </c>
      <c r="M1188" t="b">
        <v>1</v>
      </c>
      <c r="N1188" s="6" t="s">
        <v>8285</v>
      </c>
      <c r="O1188" s="5">
        <f t="shared" si="108"/>
        <v>106.73333333333332</v>
      </c>
      <c r="P1188" s="5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2">
        <f t="shared" si="112"/>
        <v>42156.945833333331</v>
      </c>
      <c r="T1188" s="12">
        <f t="shared" si="113"/>
        <v>42123.86336805555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6">
        <v>70</v>
      </c>
      <c r="M1189" t="b">
        <v>1</v>
      </c>
      <c r="N1189" s="6" t="s">
        <v>8285</v>
      </c>
      <c r="O1189" s="5">
        <f t="shared" si="108"/>
        <v>104.12571428571428</v>
      </c>
      <c r="P1189" s="5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2">
        <f t="shared" si="112"/>
        <v>42141.75</v>
      </c>
      <c r="T1189" s="12">
        <f t="shared" si="113"/>
        <v>42109.894942129627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6">
        <v>85</v>
      </c>
      <c r="M1190" t="b">
        <v>1</v>
      </c>
      <c r="N1190" s="6" t="s">
        <v>8285</v>
      </c>
      <c r="O1190" s="5">
        <f t="shared" si="108"/>
        <v>160.54999999999998</v>
      </c>
      <c r="P1190" s="5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2">
        <f t="shared" si="112"/>
        <v>42732.700694444444</v>
      </c>
      <c r="T1190" s="12">
        <f t="shared" si="113"/>
        <v>42711.700694444444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6">
        <v>86</v>
      </c>
      <c r="M1191" t="b">
        <v>1</v>
      </c>
      <c r="N1191" s="6" t="s">
        <v>8285</v>
      </c>
      <c r="O1191" s="5">
        <f t="shared" si="108"/>
        <v>107.77777777777777</v>
      </c>
      <c r="P1191" s="5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2">
        <f t="shared" si="112"/>
        <v>42550.979108796295</v>
      </c>
      <c r="T1191" s="12">
        <f t="shared" si="113"/>
        <v>42529.979108796295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6">
        <v>13</v>
      </c>
      <c r="M1192" t="b">
        <v>1</v>
      </c>
      <c r="N1192" s="6" t="s">
        <v>8285</v>
      </c>
      <c r="O1192" s="5">
        <f t="shared" si="108"/>
        <v>135</v>
      </c>
      <c r="P1192" s="5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2">
        <f t="shared" si="112"/>
        <v>41882.665798611109</v>
      </c>
      <c r="T1192" s="12">
        <f t="shared" si="113"/>
        <v>41852.665798611109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6">
        <v>33</v>
      </c>
      <c r="M1193" t="b">
        <v>1</v>
      </c>
      <c r="N1193" s="6" t="s">
        <v>8285</v>
      </c>
      <c r="O1193" s="5">
        <f t="shared" si="108"/>
        <v>109.07407407407408</v>
      </c>
      <c r="P1193" s="5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2">
        <f t="shared" si="112"/>
        <v>42449.562037037031</v>
      </c>
      <c r="T1193" s="12">
        <f t="shared" si="113"/>
        <v>42419.603703703702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6">
        <v>15</v>
      </c>
      <c r="M1194" t="b">
        <v>1</v>
      </c>
      <c r="N1194" s="6" t="s">
        <v>8285</v>
      </c>
      <c r="O1194" s="5">
        <f t="shared" si="108"/>
        <v>290</v>
      </c>
      <c r="P1194" s="5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2">
        <f t="shared" si="112"/>
        <v>42777.506689814814</v>
      </c>
      <c r="T1194" s="12">
        <f t="shared" si="113"/>
        <v>42747.506689814814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6">
        <v>273</v>
      </c>
      <c r="M1195" t="b">
        <v>1</v>
      </c>
      <c r="N1195" s="6" t="s">
        <v>8285</v>
      </c>
      <c r="O1195" s="5">
        <f t="shared" si="108"/>
        <v>103.95714285714286</v>
      </c>
      <c r="P1195" s="5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2">
        <f t="shared" si="112"/>
        <v>42469.734409722223</v>
      </c>
      <c r="T1195" s="12">
        <f t="shared" si="113"/>
        <v>42409.776076388895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6">
        <v>714</v>
      </c>
      <c r="M1196" t="b">
        <v>1</v>
      </c>
      <c r="N1196" s="6" t="s">
        <v>8285</v>
      </c>
      <c r="O1196" s="5">
        <f t="shared" si="108"/>
        <v>322.24</v>
      </c>
      <c r="P1196" s="5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2">
        <f t="shared" si="112"/>
        <v>42102.488182870366</v>
      </c>
      <c r="T1196" s="12">
        <f t="shared" si="113"/>
        <v>42072.488182870366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6">
        <v>170</v>
      </c>
      <c r="M1197" t="b">
        <v>1</v>
      </c>
      <c r="N1197" s="6" t="s">
        <v>8285</v>
      </c>
      <c r="O1197" s="5">
        <f t="shared" si="108"/>
        <v>135</v>
      </c>
      <c r="P1197" s="5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2">
        <f t="shared" si="112"/>
        <v>42358.375</v>
      </c>
      <c r="T1197" s="12">
        <f t="shared" si="113"/>
        <v>42298.34783564815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6">
        <v>512</v>
      </c>
      <c r="M1198" t="b">
        <v>1</v>
      </c>
      <c r="N1198" s="6" t="s">
        <v>8285</v>
      </c>
      <c r="O1198" s="5">
        <f t="shared" si="108"/>
        <v>269.91034482758624</v>
      </c>
      <c r="P1198" s="5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2">
        <f t="shared" si="112"/>
        <v>42356.818738425922</v>
      </c>
      <c r="T1198" s="12">
        <f t="shared" si="113"/>
        <v>42326.818738425922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6">
        <v>314</v>
      </c>
      <c r="M1199" t="b">
        <v>1</v>
      </c>
      <c r="N1199" s="6" t="s">
        <v>8285</v>
      </c>
      <c r="O1199" s="5">
        <f t="shared" si="108"/>
        <v>253.29333333333332</v>
      </c>
      <c r="P1199" s="5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2">
        <f t="shared" si="112"/>
        <v>42534.249305555553</v>
      </c>
      <c r="T1199" s="12">
        <f t="shared" si="113"/>
        <v>42503.66474537037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6">
        <v>167</v>
      </c>
      <c r="M1200" t="b">
        <v>1</v>
      </c>
      <c r="N1200" s="6" t="s">
        <v>8285</v>
      </c>
      <c r="O1200" s="5">
        <f t="shared" si="108"/>
        <v>260.59999999999997</v>
      </c>
      <c r="P1200" s="5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2">
        <f t="shared" si="112"/>
        <v>42369.125</v>
      </c>
      <c r="T1200" s="12">
        <f t="shared" si="113"/>
        <v>42333.619050925925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6">
        <v>9</v>
      </c>
      <c r="M1201" t="b">
        <v>1</v>
      </c>
      <c r="N1201" s="6" t="s">
        <v>8285</v>
      </c>
      <c r="O1201" s="5">
        <f t="shared" si="108"/>
        <v>101.31677953348381</v>
      </c>
      <c r="P1201" s="5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2">
        <f t="shared" si="112"/>
        <v>42193.770833333328</v>
      </c>
      <c r="T1201" s="12">
        <f t="shared" si="113"/>
        <v>42161.770833333328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6">
        <v>103</v>
      </c>
      <c r="M1202" t="b">
        <v>1</v>
      </c>
      <c r="N1202" s="6" t="s">
        <v>8285</v>
      </c>
      <c r="O1202" s="5">
        <f t="shared" si="108"/>
        <v>125.60416666666667</v>
      </c>
      <c r="P1202" s="5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2">
        <f t="shared" si="112"/>
        <v>42110.477500000001</v>
      </c>
      <c r="T1202" s="12">
        <f t="shared" si="113"/>
        <v>42089.477500000001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6">
        <v>111</v>
      </c>
      <c r="M1203" t="b">
        <v>1</v>
      </c>
      <c r="N1203" s="6" t="s">
        <v>8285</v>
      </c>
      <c r="O1203" s="5">
        <f t="shared" si="108"/>
        <v>102.43783333333334</v>
      </c>
      <c r="P1203" s="5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2">
        <f t="shared" si="112"/>
        <v>42566.60701388889</v>
      </c>
      <c r="T1203" s="12">
        <f t="shared" si="113"/>
        <v>42536.60701388889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6">
        <v>271</v>
      </c>
      <c r="M1204" t="b">
        <v>1</v>
      </c>
      <c r="N1204" s="6" t="s">
        <v>8285</v>
      </c>
      <c r="O1204" s="5">
        <f t="shared" si="108"/>
        <v>199.244</v>
      </c>
      <c r="P1204" s="5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2">
        <f t="shared" si="112"/>
        <v>42182.288819444439</v>
      </c>
      <c r="T1204" s="12">
        <f t="shared" si="113"/>
        <v>42152.288819444439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6">
        <v>101</v>
      </c>
      <c r="M1205" t="b">
        <v>1</v>
      </c>
      <c r="N1205" s="6" t="s">
        <v>8285</v>
      </c>
      <c r="O1205" s="5">
        <f t="shared" si="108"/>
        <v>102.45398773006136</v>
      </c>
      <c r="P1205" s="5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2">
        <f t="shared" si="112"/>
        <v>42155.614895833336</v>
      </c>
      <c r="T1205" s="12">
        <f t="shared" si="113"/>
        <v>42125.614895833336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6">
        <v>57</v>
      </c>
      <c r="M1206" t="b">
        <v>1</v>
      </c>
      <c r="N1206" s="6" t="s">
        <v>8285</v>
      </c>
      <c r="O1206" s="5">
        <f t="shared" si="108"/>
        <v>102.94615384615385</v>
      </c>
      <c r="P1206" s="5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2">
        <f t="shared" si="112"/>
        <v>42342.208333333328</v>
      </c>
      <c r="T1206" s="12">
        <f t="shared" si="113"/>
        <v>42297.748067129629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6">
        <v>62</v>
      </c>
      <c r="M1207" t="b">
        <v>1</v>
      </c>
      <c r="N1207" s="6" t="s">
        <v>8285</v>
      </c>
      <c r="O1207" s="5">
        <f t="shared" si="108"/>
        <v>100.86153846153847</v>
      </c>
      <c r="P1207" s="5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2">
        <f t="shared" si="112"/>
        <v>42168.506377314814</v>
      </c>
      <c r="T1207" s="12">
        <f t="shared" si="113"/>
        <v>42138.506377314814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6">
        <v>32</v>
      </c>
      <c r="M1208" t="b">
        <v>1</v>
      </c>
      <c r="N1208" s="6" t="s">
        <v>8285</v>
      </c>
      <c r="O1208" s="5">
        <f t="shared" si="108"/>
        <v>114.99999999999999</v>
      </c>
      <c r="P1208" s="5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2">
        <f t="shared" si="112"/>
        <v>42805.561805555553</v>
      </c>
      <c r="T1208" s="12">
        <f t="shared" si="113"/>
        <v>42772.776076388895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6">
        <v>141</v>
      </c>
      <c r="M1209" t="b">
        <v>1</v>
      </c>
      <c r="N1209" s="6" t="s">
        <v>8285</v>
      </c>
      <c r="O1209" s="5">
        <f t="shared" si="108"/>
        <v>104.16766467065868</v>
      </c>
      <c r="P1209" s="5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2">
        <f t="shared" si="112"/>
        <v>42460.416666666672</v>
      </c>
      <c r="T1209" s="12">
        <f t="shared" si="113"/>
        <v>42430.430243055554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6">
        <v>75</v>
      </c>
      <c r="M1210" t="b">
        <v>1</v>
      </c>
      <c r="N1210" s="6" t="s">
        <v>8285</v>
      </c>
      <c r="O1210" s="5">
        <f t="shared" si="108"/>
        <v>155.29999999999998</v>
      </c>
      <c r="P1210" s="5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2">
        <f t="shared" si="112"/>
        <v>42453.667407407411</v>
      </c>
      <c r="T1210" s="12">
        <f t="shared" si="113"/>
        <v>42423.709074074075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6">
        <v>46</v>
      </c>
      <c r="M1211" t="b">
        <v>1</v>
      </c>
      <c r="N1211" s="6" t="s">
        <v>8285</v>
      </c>
      <c r="O1211" s="5">
        <f t="shared" si="108"/>
        <v>106</v>
      </c>
      <c r="P1211" s="5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2">
        <f t="shared" si="112"/>
        <v>42791.846122685187</v>
      </c>
      <c r="T1211" s="12">
        <f t="shared" si="113"/>
        <v>42761.846122685187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6">
        <v>103</v>
      </c>
      <c r="M1212" t="b">
        <v>1</v>
      </c>
      <c r="N1212" s="6" t="s">
        <v>8285</v>
      </c>
      <c r="O1212" s="5">
        <f t="shared" si="108"/>
        <v>254.31499999999997</v>
      </c>
      <c r="P1212" s="5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2">
        <f t="shared" si="112"/>
        <v>42155.875</v>
      </c>
      <c r="T1212" s="12">
        <f t="shared" si="113"/>
        <v>42132.941805555558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6">
        <v>6</v>
      </c>
      <c r="M1213" t="b">
        <v>1</v>
      </c>
      <c r="N1213" s="6" t="s">
        <v>8285</v>
      </c>
      <c r="O1213" s="5">
        <f t="shared" si="108"/>
        <v>101.1</v>
      </c>
      <c r="P1213" s="5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2">
        <f t="shared" si="112"/>
        <v>42530.866446759261</v>
      </c>
      <c r="T1213" s="12">
        <f t="shared" si="113"/>
        <v>42515.866446759261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6">
        <v>83</v>
      </c>
      <c r="M1214" t="b">
        <v>1</v>
      </c>
      <c r="N1214" s="6" t="s">
        <v>8285</v>
      </c>
      <c r="O1214" s="5">
        <f t="shared" si="108"/>
        <v>129.04</v>
      </c>
      <c r="P1214" s="5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2">
        <f t="shared" si="112"/>
        <v>42335.041666666672</v>
      </c>
      <c r="T1214" s="12">
        <f t="shared" si="113"/>
        <v>42318.950173611112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6">
        <v>108</v>
      </c>
      <c r="M1215" t="b">
        <v>1</v>
      </c>
      <c r="N1215" s="6" t="s">
        <v>8285</v>
      </c>
      <c r="O1215" s="5">
        <f t="shared" si="108"/>
        <v>102.23076923076924</v>
      </c>
      <c r="P1215" s="5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2">
        <f t="shared" si="112"/>
        <v>42766.755787037036</v>
      </c>
      <c r="T1215" s="12">
        <f t="shared" si="113"/>
        <v>42731.755787037036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6">
        <v>25</v>
      </c>
      <c r="M1216" t="b">
        <v>1</v>
      </c>
      <c r="N1216" s="6" t="s">
        <v>8285</v>
      </c>
      <c r="O1216" s="5">
        <f t="shared" si="108"/>
        <v>131.80000000000001</v>
      </c>
      <c r="P1216" s="5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2">
        <f t="shared" si="112"/>
        <v>42164.840335648143</v>
      </c>
      <c r="T1216" s="12">
        <f t="shared" si="113"/>
        <v>42104.840335648143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6">
        <v>549</v>
      </c>
      <c r="M1217" t="b">
        <v>1</v>
      </c>
      <c r="N1217" s="6" t="s">
        <v>8285</v>
      </c>
      <c r="O1217" s="5">
        <f t="shared" si="108"/>
        <v>786.0802000000001</v>
      </c>
      <c r="P1217" s="5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2">
        <f t="shared" si="112"/>
        <v>41789.923101851848</v>
      </c>
      <c r="T1217" s="12">
        <f t="shared" si="113"/>
        <v>41759.923101851848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6">
        <v>222</v>
      </c>
      <c r="M1218" t="b">
        <v>1</v>
      </c>
      <c r="N1218" s="6" t="s">
        <v>8285</v>
      </c>
      <c r="O1218" s="5">
        <f t="shared" ref="O1218:O1281" si="114">E1218/D1218*100</f>
        <v>145.70000000000002</v>
      </c>
      <c r="P1218" s="5">
        <f t="shared" ref="P1218:P1281" si="115">E1218/L1218</f>
        <v>91.882882882882882</v>
      </c>
      <c r="Q1218" s="6" t="str">
        <f t="shared" si="110"/>
        <v>photography</v>
      </c>
      <c r="R1218" s="6" t="str">
        <f t="shared" si="111"/>
        <v>photobooks</v>
      </c>
      <c r="S1218" s="12">
        <f t="shared" si="112"/>
        <v>42279.960416666669</v>
      </c>
      <c r="T1218" s="12">
        <f t="shared" si="113"/>
        <v>42247.616400462968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6">
        <v>183</v>
      </c>
      <c r="M1219" t="b">
        <v>1</v>
      </c>
      <c r="N1219" s="6" t="s">
        <v>8285</v>
      </c>
      <c r="O1219" s="5">
        <f t="shared" si="114"/>
        <v>102.60000000000001</v>
      </c>
      <c r="P1219" s="5">
        <f t="shared" si="115"/>
        <v>148.57377049180329</v>
      </c>
      <c r="Q1219" s="6" t="str">
        <f t="shared" ref="Q1219:Q1282" si="116">LEFT(N1219, FIND("/",N1219)-1)</f>
        <v>photography</v>
      </c>
      <c r="R1219" s="6" t="str">
        <f t="shared" ref="R1219:R1282" si="117">RIGHT(N1219,LEN(N1219)-FIND("/",N1219))</f>
        <v>photobooks</v>
      </c>
      <c r="S1219" s="12">
        <f t="shared" ref="S1219:S1282" si="118">(((I1219/60)/60)/24)+DATE(1970,1,1)</f>
        <v>42565.809490740736</v>
      </c>
      <c r="T1219" s="12">
        <f t="shared" ref="T1219:T1282" si="119">(((J1219/60)/60)/24)+DATE(1970,1,1)</f>
        <v>42535.809490740736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6">
        <v>89</v>
      </c>
      <c r="M1220" t="b">
        <v>1</v>
      </c>
      <c r="N1220" s="6" t="s">
        <v>8285</v>
      </c>
      <c r="O1220" s="5">
        <f t="shared" si="114"/>
        <v>172.27777777777777</v>
      </c>
      <c r="P1220" s="5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2">
        <f t="shared" si="118"/>
        <v>42309.125</v>
      </c>
      <c r="T1220" s="12">
        <f t="shared" si="119"/>
        <v>42278.662037037036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6">
        <v>253</v>
      </c>
      <c r="M1221" t="b">
        <v>1</v>
      </c>
      <c r="N1221" s="6" t="s">
        <v>8285</v>
      </c>
      <c r="O1221" s="5">
        <f t="shared" si="114"/>
        <v>159.16819571865443</v>
      </c>
      <c r="P1221" s="5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2">
        <f t="shared" si="118"/>
        <v>42663.461956018517</v>
      </c>
      <c r="T1221" s="12">
        <f t="shared" si="119"/>
        <v>42633.461956018517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6">
        <v>140</v>
      </c>
      <c r="M1222" t="b">
        <v>1</v>
      </c>
      <c r="N1222" s="6" t="s">
        <v>8285</v>
      </c>
      <c r="O1222" s="5">
        <f t="shared" si="114"/>
        <v>103.76666666666668</v>
      </c>
      <c r="P1222" s="5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2">
        <f t="shared" si="118"/>
        <v>42241.628611111111</v>
      </c>
      <c r="T1222" s="12">
        <f t="shared" si="119"/>
        <v>42211.628611111111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6">
        <v>103</v>
      </c>
      <c r="M1223" t="b">
        <v>1</v>
      </c>
      <c r="N1223" s="6" t="s">
        <v>8285</v>
      </c>
      <c r="O1223" s="5">
        <f t="shared" si="114"/>
        <v>111.40954545454547</v>
      </c>
      <c r="P1223" s="5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2">
        <f t="shared" si="118"/>
        <v>42708</v>
      </c>
      <c r="T1223" s="12">
        <f t="shared" si="119"/>
        <v>42680.47555555556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6">
        <v>138</v>
      </c>
      <c r="M1224" t="b">
        <v>1</v>
      </c>
      <c r="N1224" s="6" t="s">
        <v>8285</v>
      </c>
      <c r="O1224" s="5">
        <f t="shared" si="114"/>
        <v>280.375</v>
      </c>
      <c r="P1224" s="5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2">
        <f t="shared" si="118"/>
        <v>42461.166666666672</v>
      </c>
      <c r="T1224" s="12">
        <f t="shared" si="119"/>
        <v>42430.720451388886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6">
        <v>191</v>
      </c>
      <c r="M1225" t="b">
        <v>1</v>
      </c>
      <c r="N1225" s="6" t="s">
        <v>8285</v>
      </c>
      <c r="O1225" s="5">
        <f t="shared" si="114"/>
        <v>112.10606060606061</v>
      </c>
      <c r="P1225" s="5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2">
        <f t="shared" si="118"/>
        <v>42684.218854166669</v>
      </c>
      <c r="T1225" s="12">
        <f t="shared" si="119"/>
        <v>42654.177187499998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6">
        <v>18</v>
      </c>
      <c r="M1226" t="b">
        <v>0</v>
      </c>
      <c r="N1226" s="6" t="s">
        <v>8286</v>
      </c>
      <c r="O1226" s="5">
        <f t="shared" si="114"/>
        <v>7.0666666666666673</v>
      </c>
      <c r="P1226" s="5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2">
        <f t="shared" si="118"/>
        <v>41796.549791666665</v>
      </c>
      <c r="T1226" s="12">
        <f t="shared" si="119"/>
        <v>41736.549791666665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6">
        <v>3</v>
      </c>
      <c r="M1227" t="b">
        <v>0</v>
      </c>
      <c r="N1227" s="6" t="s">
        <v>8286</v>
      </c>
      <c r="O1227" s="5">
        <f t="shared" si="114"/>
        <v>4.3999999999999995</v>
      </c>
      <c r="P1227" s="5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2">
        <f t="shared" si="118"/>
        <v>41569.905995370369</v>
      </c>
      <c r="T1227" s="12">
        <f t="shared" si="119"/>
        <v>41509.905995370369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6">
        <v>40</v>
      </c>
      <c r="M1228" t="b">
        <v>0</v>
      </c>
      <c r="N1228" s="6" t="s">
        <v>8286</v>
      </c>
      <c r="O1228" s="5">
        <f t="shared" si="114"/>
        <v>3.8739999999999997</v>
      </c>
      <c r="P1228" s="5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2">
        <f t="shared" si="118"/>
        <v>41750.041666666664</v>
      </c>
      <c r="T1228" s="12">
        <f t="shared" si="119"/>
        <v>41715.874780092592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6">
        <v>0</v>
      </c>
      <c r="M1229" t="b">
        <v>0</v>
      </c>
      <c r="N1229" s="6" t="s">
        <v>8286</v>
      </c>
      <c r="O1229" s="5">
        <f t="shared" si="114"/>
        <v>0</v>
      </c>
      <c r="P1229" s="5" t="e">
        <f t="shared" si="115"/>
        <v>#DIV/0!</v>
      </c>
      <c r="Q1229" s="6" t="str">
        <f t="shared" si="116"/>
        <v>music</v>
      </c>
      <c r="R1229" s="6" t="str">
        <f t="shared" si="117"/>
        <v>world music</v>
      </c>
      <c r="S1229" s="12">
        <f t="shared" si="118"/>
        <v>41858.291666666664</v>
      </c>
      <c r="T1229" s="12">
        <f t="shared" si="119"/>
        <v>41827.919166666667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6">
        <v>24</v>
      </c>
      <c r="M1230" t="b">
        <v>0</v>
      </c>
      <c r="N1230" s="6" t="s">
        <v>8286</v>
      </c>
      <c r="O1230" s="5">
        <f t="shared" si="114"/>
        <v>29.299999999999997</v>
      </c>
      <c r="P1230" s="5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2">
        <f t="shared" si="118"/>
        <v>40814.729259259257</v>
      </c>
      <c r="T1230" s="12">
        <f t="shared" si="119"/>
        <v>40754.729259259257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6">
        <v>1</v>
      </c>
      <c r="M1231" t="b">
        <v>0</v>
      </c>
      <c r="N1231" s="6" t="s">
        <v>8286</v>
      </c>
      <c r="O1231" s="5">
        <f t="shared" si="114"/>
        <v>0.90909090909090906</v>
      </c>
      <c r="P1231" s="5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2">
        <f t="shared" si="118"/>
        <v>41015.666666666664</v>
      </c>
      <c r="T1231" s="12">
        <f t="shared" si="119"/>
        <v>40985.459803240738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6">
        <v>0</v>
      </c>
      <c r="M1232" t="b">
        <v>0</v>
      </c>
      <c r="N1232" s="6" t="s">
        <v>8286</v>
      </c>
      <c r="O1232" s="5">
        <f t="shared" si="114"/>
        <v>0</v>
      </c>
      <c r="P1232" s="5" t="e">
        <f t="shared" si="115"/>
        <v>#DIV/0!</v>
      </c>
      <c r="Q1232" s="6" t="str">
        <f t="shared" si="116"/>
        <v>music</v>
      </c>
      <c r="R1232" s="6" t="str">
        <f t="shared" si="117"/>
        <v>world music</v>
      </c>
      <c r="S1232" s="12">
        <f t="shared" si="118"/>
        <v>40598.972569444442</v>
      </c>
      <c r="T1232" s="12">
        <f t="shared" si="119"/>
        <v>40568.972569444442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6">
        <v>0</v>
      </c>
      <c r="M1233" t="b">
        <v>0</v>
      </c>
      <c r="N1233" s="6" t="s">
        <v>8286</v>
      </c>
      <c r="O1233" s="5">
        <f t="shared" si="114"/>
        <v>0</v>
      </c>
      <c r="P1233" s="5" t="e">
        <f t="shared" si="115"/>
        <v>#DIV/0!</v>
      </c>
      <c r="Q1233" s="6" t="str">
        <f t="shared" si="116"/>
        <v>music</v>
      </c>
      <c r="R1233" s="6" t="str">
        <f t="shared" si="117"/>
        <v>world music</v>
      </c>
      <c r="S1233" s="12">
        <f t="shared" si="118"/>
        <v>42244.041666666672</v>
      </c>
      <c r="T1233" s="12">
        <f t="shared" si="119"/>
        <v>42193.941759259258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6">
        <v>1</v>
      </c>
      <c r="M1234" t="b">
        <v>0</v>
      </c>
      <c r="N1234" s="6" t="s">
        <v>8286</v>
      </c>
      <c r="O1234" s="5">
        <f t="shared" si="114"/>
        <v>0.8</v>
      </c>
      <c r="P1234" s="5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2">
        <f t="shared" si="118"/>
        <v>41553.848032407412</v>
      </c>
      <c r="T1234" s="12">
        <f t="shared" si="119"/>
        <v>41506.848032407412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6">
        <v>6</v>
      </c>
      <c r="M1235" t="b">
        <v>0</v>
      </c>
      <c r="N1235" s="6" t="s">
        <v>8286</v>
      </c>
      <c r="O1235" s="5">
        <f t="shared" si="114"/>
        <v>11.600000000000001</v>
      </c>
      <c r="P1235" s="5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2">
        <f t="shared" si="118"/>
        <v>40960.948773148149</v>
      </c>
      <c r="T1235" s="12">
        <f t="shared" si="119"/>
        <v>40939.948773148149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6">
        <v>0</v>
      </c>
      <c r="M1236" t="b">
        <v>0</v>
      </c>
      <c r="N1236" s="6" t="s">
        <v>8286</v>
      </c>
      <c r="O1236" s="5">
        <f t="shared" si="114"/>
        <v>0</v>
      </c>
      <c r="P1236" s="5" t="e">
        <f t="shared" si="115"/>
        <v>#DIV/0!</v>
      </c>
      <c r="Q1236" s="6" t="str">
        <f t="shared" si="116"/>
        <v>music</v>
      </c>
      <c r="R1236" s="6" t="str">
        <f t="shared" si="117"/>
        <v>world music</v>
      </c>
      <c r="S1236" s="12">
        <f t="shared" si="118"/>
        <v>42037.788680555561</v>
      </c>
      <c r="T1236" s="12">
        <f t="shared" si="119"/>
        <v>42007.788680555561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6">
        <v>6</v>
      </c>
      <c r="M1237" t="b">
        <v>0</v>
      </c>
      <c r="N1237" s="6" t="s">
        <v>8286</v>
      </c>
      <c r="O1237" s="5">
        <f t="shared" si="114"/>
        <v>2.7873639500929119</v>
      </c>
      <c r="P1237" s="5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2">
        <f t="shared" si="118"/>
        <v>41623.135405092595</v>
      </c>
      <c r="T1237" s="12">
        <f t="shared" si="119"/>
        <v>41583.135405092595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6">
        <v>0</v>
      </c>
      <c r="M1238" t="b">
        <v>0</v>
      </c>
      <c r="N1238" s="6" t="s">
        <v>8286</v>
      </c>
      <c r="O1238" s="5">
        <f t="shared" si="114"/>
        <v>0</v>
      </c>
      <c r="P1238" s="5" t="e">
        <f t="shared" si="115"/>
        <v>#DIV/0!</v>
      </c>
      <c r="Q1238" s="6" t="str">
        <f t="shared" si="116"/>
        <v>music</v>
      </c>
      <c r="R1238" s="6" t="str">
        <f t="shared" si="117"/>
        <v>world music</v>
      </c>
      <c r="S1238" s="12">
        <f t="shared" si="118"/>
        <v>41118.666666666664</v>
      </c>
      <c r="T1238" s="12">
        <f t="shared" si="119"/>
        <v>41110.680138888885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6">
        <v>0</v>
      </c>
      <c r="M1239" t="b">
        <v>0</v>
      </c>
      <c r="N1239" s="6" t="s">
        <v>8286</v>
      </c>
      <c r="O1239" s="5">
        <f t="shared" si="114"/>
        <v>0</v>
      </c>
      <c r="P1239" s="5" t="e">
        <f t="shared" si="115"/>
        <v>#DIV/0!</v>
      </c>
      <c r="Q1239" s="6" t="str">
        <f t="shared" si="116"/>
        <v>music</v>
      </c>
      <c r="R1239" s="6" t="str">
        <f t="shared" si="117"/>
        <v>world music</v>
      </c>
      <c r="S1239" s="12">
        <f t="shared" si="118"/>
        <v>41145.283159722225</v>
      </c>
      <c r="T1239" s="12">
        <f t="shared" si="119"/>
        <v>41125.283159722225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6">
        <v>3</v>
      </c>
      <c r="M1240" t="b">
        <v>0</v>
      </c>
      <c r="N1240" s="6" t="s">
        <v>8286</v>
      </c>
      <c r="O1240" s="5">
        <f t="shared" si="114"/>
        <v>17.8</v>
      </c>
      <c r="P1240" s="5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2">
        <f t="shared" si="118"/>
        <v>40761.61037037037</v>
      </c>
      <c r="T1240" s="12">
        <f t="shared" si="119"/>
        <v>40731.61037037037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6">
        <v>0</v>
      </c>
      <c r="M1241" t="b">
        <v>0</v>
      </c>
      <c r="N1241" s="6" t="s">
        <v>8286</v>
      </c>
      <c r="O1241" s="5">
        <f t="shared" si="114"/>
        <v>0</v>
      </c>
      <c r="P1241" s="5" t="e">
        <f t="shared" si="115"/>
        <v>#DIV/0!</v>
      </c>
      <c r="Q1241" s="6" t="str">
        <f t="shared" si="116"/>
        <v>music</v>
      </c>
      <c r="R1241" s="6" t="str">
        <f t="shared" si="117"/>
        <v>world music</v>
      </c>
      <c r="S1241" s="12">
        <f t="shared" si="118"/>
        <v>40913.962581018517</v>
      </c>
      <c r="T1241" s="12">
        <f t="shared" si="119"/>
        <v>40883.962581018517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6">
        <v>8</v>
      </c>
      <c r="M1242" t="b">
        <v>0</v>
      </c>
      <c r="N1242" s="6" t="s">
        <v>8286</v>
      </c>
      <c r="O1242" s="5">
        <f t="shared" si="114"/>
        <v>3.0124999999999997</v>
      </c>
      <c r="P1242" s="5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2">
        <f t="shared" si="118"/>
        <v>41467.910416666666</v>
      </c>
      <c r="T1242" s="12">
        <f t="shared" si="119"/>
        <v>41409.040011574078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6">
        <v>34</v>
      </c>
      <c r="M1243" t="b">
        <v>0</v>
      </c>
      <c r="N1243" s="6" t="s">
        <v>8286</v>
      </c>
      <c r="O1243" s="5">
        <f t="shared" si="114"/>
        <v>50.739999999999995</v>
      </c>
      <c r="P1243" s="5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2">
        <f t="shared" si="118"/>
        <v>41946.249305555553</v>
      </c>
      <c r="T1243" s="12">
        <f t="shared" si="119"/>
        <v>41923.837731481479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6">
        <v>1</v>
      </c>
      <c r="M1244" t="b">
        <v>0</v>
      </c>
      <c r="N1244" s="6" t="s">
        <v>8286</v>
      </c>
      <c r="O1244" s="5">
        <f t="shared" si="114"/>
        <v>0.54884742041712409</v>
      </c>
      <c r="P1244" s="5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2">
        <f t="shared" si="118"/>
        <v>40797.554166666669</v>
      </c>
      <c r="T1244" s="12">
        <f t="shared" si="119"/>
        <v>40782.165532407409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6">
        <v>38</v>
      </c>
      <c r="M1245" t="b">
        <v>0</v>
      </c>
      <c r="N1245" s="6" t="s">
        <v>8286</v>
      </c>
      <c r="O1245" s="5">
        <f t="shared" si="114"/>
        <v>14.091666666666667</v>
      </c>
      <c r="P1245" s="5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2">
        <f t="shared" si="118"/>
        <v>40732.875</v>
      </c>
      <c r="T1245" s="12">
        <f t="shared" si="119"/>
        <v>40671.879293981481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6">
        <v>45</v>
      </c>
      <c r="M1246" t="b">
        <v>1</v>
      </c>
      <c r="N1246" s="6" t="s">
        <v>8276</v>
      </c>
      <c r="O1246" s="5">
        <f t="shared" si="114"/>
        <v>103.8</v>
      </c>
      <c r="P1246" s="5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2">
        <f t="shared" si="118"/>
        <v>41386.875</v>
      </c>
      <c r="T1246" s="12">
        <f t="shared" si="119"/>
        <v>41355.825497685182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6">
        <v>17</v>
      </c>
      <c r="M1247" t="b">
        <v>1</v>
      </c>
      <c r="N1247" s="6" t="s">
        <v>8276</v>
      </c>
      <c r="O1247" s="5">
        <f t="shared" si="114"/>
        <v>120.24999999999999</v>
      </c>
      <c r="P1247" s="5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2">
        <f t="shared" si="118"/>
        <v>41804.599930555552</v>
      </c>
      <c r="T1247" s="12">
        <f t="shared" si="119"/>
        <v>41774.599930555552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6">
        <v>31</v>
      </c>
      <c r="M1248" t="b">
        <v>1</v>
      </c>
      <c r="N1248" s="6" t="s">
        <v>8276</v>
      </c>
      <c r="O1248" s="5">
        <f t="shared" si="114"/>
        <v>117</v>
      </c>
      <c r="P1248" s="5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2">
        <f t="shared" si="118"/>
        <v>40883.085057870368</v>
      </c>
      <c r="T1248" s="12">
        <f t="shared" si="119"/>
        <v>40838.043391203704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6">
        <v>50</v>
      </c>
      <c r="M1249" t="b">
        <v>1</v>
      </c>
      <c r="N1249" s="6" t="s">
        <v>8276</v>
      </c>
      <c r="O1249" s="5">
        <f t="shared" si="114"/>
        <v>122.14285714285715</v>
      </c>
      <c r="P1249" s="5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2">
        <f t="shared" si="118"/>
        <v>41400.292303240742</v>
      </c>
      <c r="T1249" s="12">
        <f t="shared" si="119"/>
        <v>41370.292303240742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6">
        <v>59</v>
      </c>
      <c r="M1250" t="b">
        <v>1</v>
      </c>
      <c r="N1250" s="6" t="s">
        <v>8276</v>
      </c>
      <c r="O1250" s="5">
        <f t="shared" si="114"/>
        <v>151.63999999999999</v>
      </c>
      <c r="P1250" s="5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2">
        <f t="shared" si="118"/>
        <v>41803.290972222225</v>
      </c>
      <c r="T1250" s="12">
        <f t="shared" si="119"/>
        <v>41767.656863425924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6">
        <v>81</v>
      </c>
      <c r="M1251" t="b">
        <v>1</v>
      </c>
      <c r="N1251" s="6" t="s">
        <v>8276</v>
      </c>
      <c r="O1251" s="5">
        <f t="shared" si="114"/>
        <v>104.44</v>
      </c>
      <c r="P1251" s="5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2">
        <f t="shared" si="118"/>
        <v>41097.74086805556</v>
      </c>
      <c r="T1251" s="12">
        <f t="shared" si="119"/>
        <v>41067.74086805556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6">
        <v>508</v>
      </c>
      <c r="M1252" t="b">
        <v>1</v>
      </c>
      <c r="N1252" s="6" t="s">
        <v>8276</v>
      </c>
      <c r="O1252" s="5">
        <f t="shared" si="114"/>
        <v>200.15333333333331</v>
      </c>
      <c r="P1252" s="5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2">
        <f t="shared" si="118"/>
        <v>41888.64271990741</v>
      </c>
      <c r="T1252" s="12">
        <f t="shared" si="119"/>
        <v>41843.64271990741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6">
        <v>74</v>
      </c>
      <c r="M1253" t="b">
        <v>1</v>
      </c>
      <c r="N1253" s="6" t="s">
        <v>8276</v>
      </c>
      <c r="O1253" s="5">
        <f t="shared" si="114"/>
        <v>101.8</v>
      </c>
      <c r="P1253" s="5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2">
        <f t="shared" si="118"/>
        <v>40811.814432870371</v>
      </c>
      <c r="T1253" s="12">
        <f t="shared" si="119"/>
        <v>40751.814432870371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6">
        <v>141</v>
      </c>
      <c r="M1254" t="b">
        <v>1</v>
      </c>
      <c r="N1254" s="6" t="s">
        <v>8276</v>
      </c>
      <c r="O1254" s="5">
        <f t="shared" si="114"/>
        <v>137.65714285714284</v>
      </c>
      <c r="P1254" s="5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2">
        <f t="shared" si="118"/>
        <v>41571.988067129627</v>
      </c>
      <c r="T1254" s="12">
        <f t="shared" si="119"/>
        <v>41543.988067129627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6">
        <v>711</v>
      </c>
      <c r="M1255" t="b">
        <v>1</v>
      </c>
      <c r="N1255" s="6" t="s">
        <v>8276</v>
      </c>
      <c r="O1255" s="5">
        <f t="shared" si="114"/>
        <v>303833.2</v>
      </c>
      <c r="P1255" s="5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2">
        <f t="shared" si="118"/>
        <v>41885.783645833333</v>
      </c>
      <c r="T1255" s="12">
        <f t="shared" si="119"/>
        <v>41855.783645833333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6">
        <v>141</v>
      </c>
      <c r="M1256" t="b">
        <v>1</v>
      </c>
      <c r="N1256" s="6" t="s">
        <v>8276</v>
      </c>
      <c r="O1256" s="5">
        <f t="shared" si="114"/>
        <v>198.85074626865671</v>
      </c>
      <c r="P1256" s="5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2">
        <f t="shared" si="118"/>
        <v>40544.207638888889</v>
      </c>
      <c r="T1256" s="12">
        <f t="shared" si="119"/>
        <v>40487.621365740742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6">
        <v>109</v>
      </c>
      <c r="M1257" t="b">
        <v>1</v>
      </c>
      <c r="N1257" s="6" t="s">
        <v>8276</v>
      </c>
      <c r="O1257" s="5">
        <f t="shared" si="114"/>
        <v>202.36666666666667</v>
      </c>
      <c r="P1257" s="5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2">
        <f t="shared" si="118"/>
        <v>41609.887175925927</v>
      </c>
      <c r="T1257" s="12">
        <f t="shared" si="119"/>
        <v>41579.845509259263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6">
        <v>361</v>
      </c>
      <c r="M1258" t="b">
        <v>1</v>
      </c>
      <c r="N1258" s="6" t="s">
        <v>8276</v>
      </c>
      <c r="O1258" s="5">
        <f t="shared" si="114"/>
        <v>117.96376666666666</v>
      </c>
      <c r="P1258" s="5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2">
        <f t="shared" si="118"/>
        <v>40951.919340277782</v>
      </c>
      <c r="T1258" s="12">
        <f t="shared" si="119"/>
        <v>40921.919340277782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6">
        <v>176</v>
      </c>
      <c r="M1259" t="b">
        <v>1</v>
      </c>
      <c r="N1259" s="6" t="s">
        <v>8276</v>
      </c>
      <c r="O1259" s="5">
        <f t="shared" si="114"/>
        <v>294.72727272727275</v>
      </c>
      <c r="P1259" s="5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2">
        <f t="shared" si="118"/>
        <v>40636.043865740743</v>
      </c>
      <c r="T1259" s="12">
        <f t="shared" si="119"/>
        <v>40587.085532407407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6">
        <v>670</v>
      </c>
      <c r="M1260" t="b">
        <v>1</v>
      </c>
      <c r="N1260" s="6" t="s">
        <v>8276</v>
      </c>
      <c r="O1260" s="5">
        <f t="shared" si="114"/>
        <v>213.14633333333336</v>
      </c>
      <c r="P1260" s="5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2">
        <f t="shared" si="118"/>
        <v>41517.611250000002</v>
      </c>
      <c r="T1260" s="12">
        <f t="shared" si="119"/>
        <v>41487.611250000002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6">
        <v>96</v>
      </c>
      <c r="M1261" t="b">
        <v>1</v>
      </c>
      <c r="N1261" s="6" t="s">
        <v>8276</v>
      </c>
      <c r="O1261" s="5">
        <f t="shared" si="114"/>
        <v>104.24</v>
      </c>
      <c r="P1261" s="5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2">
        <f t="shared" si="118"/>
        <v>41799.165972222225</v>
      </c>
      <c r="T1261" s="12">
        <f t="shared" si="119"/>
        <v>41766.970648148148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6">
        <v>74</v>
      </c>
      <c r="M1262" t="b">
        <v>1</v>
      </c>
      <c r="N1262" s="6" t="s">
        <v>8276</v>
      </c>
      <c r="O1262" s="5">
        <f t="shared" si="114"/>
        <v>113.66666666666667</v>
      </c>
      <c r="P1262" s="5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2">
        <f t="shared" si="118"/>
        <v>41696.842824074076</v>
      </c>
      <c r="T1262" s="12">
        <f t="shared" si="119"/>
        <v>41666.842824074076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6">
        <v>52</v>
      </c>
      <c r="M1263" t="b">
        <v>1</v>
      </c>
      <c r="N1263" s="6" t="s">
        <v>8276</v>
      </c>
      <c r="O1263" s="5">
        <f t="shared" si="114"/>
        <v>101.25</v>
      </c>
      <c r="P1263" s="5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2">
        <f t="shared" si="118"/>
        <v>41668.342905092592</v>
      </c>
      <c r="T1263" s="12">
        <f t="shared" si="119"/>
        <v>41638.342905092592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6">
        <v>105</v>
      </c>
      <c r="M1264" t="b">
        <v>1</v>
      </c>
      <c r="N1264" s="6" t="s">
        <v>8276</v>
      </c>
      <c r="O1264" s="5">
        <f t="shared" si="114"/>
        <v>125.41538461538462</v>
      </c>
      <c r="P1264" s="5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2">
        <f t="shared" si="118"/>
        <v>41686.762638888889</v>
      </c>
      <c r="T1264" s="12">
        <f t="shared" si="119"/>
        <v>41656.762638888889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6">
        <v>41</v>
      </c>
      <c r="M1265" t="b">
        <v>1</v>
      </c>
      <c r="N1265" s="6" t="s">
        <v>8276</v>
      </c>
      <c r="O1265" s="5">
        <f t="shared" si="114"/>
        <v>119</v>
      </c>
      <c r="P1265" s="5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2">
        <f t="shared" si="118"/>
        <v>41727.041666666664</v>
      </c>
      <c r="T1265" s="12">
        <f t="shared" si="119"/>
        <v>41692.084143518521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6">
        <v>34</v>
      </c>
      <c r="M1266" t="b">
        <v>1</v>
      </c>
      <c r="N1266" s="6" t="s">
        <v>8276</v>
      </c>
      <c r="O1266" s="5">
        <f t="shared" si="114"/>
        <v>166.46153846153845</v>
      </c>
      <c r="P1266" s="5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2">
        <f t="shared" si="118"/>
        <v>41576.662997685184</v>
      </c>
      <c r="T1266" s="12">
        <f t="shared" si="119"/>
        <v>41547.662997685184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6">
        <v>66</v>
      </c>
      <c r="M1267" t="b">
        <v>1</v>
      </c>
      <c r="N1267" s="6" t="s">
        <v>8276</v>
      </c>
      <c r="O1267" s="5">
        <f t="shared" si="114"/>
        <v>119.14771428571429</v>
      </c>
      <c r="P1267" s="5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2">
        <f t="shared" si="118"/>
        <v>40512.655266203699</v>
      </c>
      <c r="T1267" s="12">
        <f t="shared" si="119"/>
        <v>40465.655266203699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6">
        <v>50</v>
      </c>
      <c r="M1268" t="b">
        <v>1</v>
      </c>
      <c r="N1268" s="6" t="s">
        <v>8276</v>
      </c>
      <c r="O1268" s="5">
        <f t="shared" si="114"/>
        <v>100.47368421052632</v>
      </c>
      <c r="P1268" s="5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2">
        <f t="shared" si="118"/>
        <v>41650.87667824074</v>
      </c>
      <c r="T1268" s="12">
        <f t="shared" si="119"/>
        <v>41620.87667824074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6">
        <v>159</v>
      </c>
      <c r="M1269" t="b">
        <v>1</v>
      </c>
      <c r="N1269" s="6" t="s">
        <v>8276</v>
      </c>
      <c r="O1269" s="5">
        <f t="shared" si="114"/>
        <v>101.8</v>
      </c>
      <c r="P1269" s="5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2">
        <f t="shared" si="118"/>
        <v>41479.585162037038</v>
      </c>
      <c r="T1269" s="12">
        <f t="shared" si="119"/>
        <v>41449.585162037038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6">
        <v>182</v>
      </c>
      <c r="M1270" t="b">
        <v>1</v>
      </c>
      <c r="N1270" s="6" t="s">
        <v>8276</v>
      </c>
      <c r="O1270" s="5">
        <f t="shared" si="114"/>
        <v>116.66666666666667</v>
      </c>
      <c r="P1270" s="5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2">
        <f t="shared" si="118"/>
        <v>41537.845451388886</v>
      </c>
      <c r="T1270" s="12">
        <f t="shared" si="119"/>
        <v>41507.845451388886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6">
        <v>206</v>
      </c>
      <c r="M1271" t="b">
        <v>1</v>
      </c>
      <c r="N1271" s="6" t="s">
        <v>8276</v>
      </c>
      <c r="O1271" s="5">
        <f t="shared" si="114"/>
        <v>108.64893617021276</v>
      </c>
      <c r="P1271" s="5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2">
        <f t="shared" si="118"/>
        <v>42476</v>
      </c>
      <c r="T1271" s="12">
        <f t="shared" si="119"/>
        <v>42445.823055555549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6">
        <v>169</v>
      </c>
      <c r="M1272" t="b">
        <v>1</v>
      </c>
      <c r="N1272" s="6" t="s">
        <v>8276</v>
      </c>
      <c r="O1272" s="5">
        <f t="shared" si="114"/>
        <v>114.72</v>
      </c>
      <c r="P1272" s="5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2">
        <f t="shared" si="118"/>
        <v>40993.815300925926</v>
      </c>
      <c r="T1272" s="12">
        <f t="shared" si="119"/>
        <v>40933.856967592597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6">
        <v>31</v>
      </c>
      <c r="M1273" t="b">
        <v>1</v>
      </c>
      <c r="N1273" s="6" t="s">
        <v>8276</v>
      </c>
      <c r="O1273" s="5">
        <f t="shared" si="114"/>
        <v>101.8</v>
      </c>
      <c r="P1273" s="5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2">
        <f t="shared" si="118"/>
        <v>41591.725219907406</v>
      </c>
      <c r="T1273" s="12">
        <f t="shared" si="119"/>
        <v>41561.683553240742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6">
        <v>28</v>
      </c>
      <c r="M1274" t="b">
        <v>1</v>
      </c>
      <c r="N1274" s="6" t="s">
        <v>8276</v>
      </c>
      <c r="O1274" s="5">
        <f t="shared" si="114"/>
        <v>106</v>
      </c>
      <c r="P1274" s="5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2">
        <f t="shared" si="118"/>
        <v>40344.166666666664</v>
      </c>
      <c r="T1274" s="12">
        <f t="shared" si="119"/>
        <v>40274.745127314818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6">
        <v>54</v>
      </c>
      <c r="M1275" t="b">
        <v>1</v>
      </c>
      <c r="N1275" s="6" t="s">
        <v>8276</v>
      </c>
      <c r="O1275" s="5">
        <f t="shared" si="114"/>
        <v>103.49999999999999</v>
      </c>
      <c r="P1275" s="5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2">
        <f t="shared" si="118"/>
        <v>41882.730219907404</v>
      </c>
      <c r="T1275" s="12">
        <f t="shared" si="119"/>
        <v>41852.730219907404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6">
        <v>467</v>
      </c>
      <c r="M1276" t="b">
        <v>1</v>
      </c>
      <c r="N1276" s="6" t="s">
        <v>8276</v>
      </c>
      <c r="O1276" s="5">
        <f t="shared" si="114"/>
        <v>154.97535999999999</v>
      </c>
      <c r="P1276" s="5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2">
        <f t="shared" si="118"/>
        <v>41151.690104166664</v>
      </c>
      <c r="T1276" s="12">
        <f t="shared" si="119"/>
        <v>41116.690104166664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6">
        <v>389</v>
      </c>
      <c r="M1277" t="b">
        <v>1</v>
      </c>
      <c r="N1277" s="6" t="s">
        <v>8276</v>
      </c>
      <c r="O1277" s="5">
        <f t="shared" si="114"/>
        <v>162.14066666666668</v>
      </c>
      <c r="P1277" s="5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2">
        <f t="shared" si="118"/>
        <v>41493.867905092593</v>
      </c>
      <c r="T1277" s="12">
        <f t="shared" si="119"/>
        <v>41458.867905092593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6">
        <v>68</v>
      </c>
      <c r="M1278" t="b">
        <v>1</v>
      </c>
      <c r="N1278" s="6" t="s">
        <v>8276</v>
      </c>
      <c r="O1278" s="5">
        <f t="shared" si="114"/>
        <v>104.42100000000001</v>
      </c>
      <c r="P1278" s="5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2">
        <f t="shared" si="118"/>
        <v>40057.166666666664</v>
      </c>
      <c r="T1278" s="12">
        <f t="shared" si="119"/>
        <v>40007.704247685186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6">
        <v>413</v>
      </c>
      <c r="M1279" t="b">
        <v>1</v>
      </c>
      <c r="N1279" s="6" t="s">
        <v>8276</v>
      </c>
      <c r="O1279" s="5">
        <f t="shared" si="114"/>
        <v>106.12433333333333</v>
      </c>
      <c r="P1279" s="5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2">
        <f t="shared" si="118"/>
        <v>41156.561886574076</v>
      </c>
      <c r="T1279" s="12">
        <f t="shared" si="119"/>
        <v>41121.561886574076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6">
        <v>190</v>
      </c>
      <c r="M1280" t="b">
        <v>1</v>
      </c>
      <c r="N1280" s="6" t="s">
        <v>8276</v>
      </c>
      <c r="O1280" s="5">
        <f t="shared" si="114"/>
        <v>154.93846153846152</v>
      </c>
      <c r="P1280" s="5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2">
        <f t="shared" si="118"/>
        <v>41815.083333333336</v>
      </c>
      <c r="T1280" s="12">
        <f t="shared" si="119"/>
        <v>41786.555162037039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6">
        <v>189</v>
      </c>
      <c r="M1281" t="b">
        <v>1</v>
      </c>
      <c r="N1281" s="6" t="s">
        <v>8276</v>
      </c>
      <c r="O1281" s="5">
        <f t="shared" si="114"/>
        <v>110.77157238734421</v>
      </c>
      <c r="P1281" s="5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2">
        <f t="shared" si="118"/>
        <v>41722.057523148149</v>
      </c>
      <c r="T1281" s="12">
        <f t="shared" si="119"/>
        <v>41682.099189814813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6">
        <v>130</v>
      </c>
      <c r="M1282" t="b">
        <v>1</v>
      </c>
      <c r="N1282" s="6" t="s">
        <v>8276</v>
      </c>
      <c r="O1282" s="5">
        <f t="shared" ref="O1282:O1345" si="120">E1282/D1282*100</f>
        <v>110.91186666666665</v>
      </c>
      <c r="P1282" s="5">
        <f t="shared" ref="P1282:P1345" si="121">E1282/L1282</f>
        <v>127.97523076923076</v>
      </c>
      <c r="Q1282" s="6" t="str">
        <f t="shared" si="116"/>
        <v>music</v>
      </c>
      <c r="R1282" s="6" t="str">
        <f t="shared" si="117"/>
        <v>rock</v>
      </c>
      <c r="S1282" s="12">
        <f t="shared" si="118"/>
        <v>40603.757569444446</v>
      </c>
      <c r="T1282" s="12">
        <f t="shared" si="119"/>
        <v>40513.757569444446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6">
        <v>74</v>
      </c>
      <c r="M1283" t="b">
        <v>1</v>
      </c>
      <c r="N1283" s="6" t="s">
        <v>8276</v>
      </c>
      <c r="O1283" s="5">
        <f t="shared" si="120"/>
        <v>110.71428571428572</v>
      </c>
      <c r="P1283" s="5">
        <f t="shared" si="121"/>
        <v>104.72972972972973</v>
      </c>
      <c r="Q1283" s="6" t="str">
        <f t="shared" ref="Q1283:Q1346" si="122">LEFT(N1283, FIND("/",N1283)-1)</f>
        <v>music</v>
      </c>
      <c r="R1283" s="6" t="str">
        <f t="shared" ref="R1283:R1346" si="123">RIGHT(N1283,LEN(N1283)-FIND("/",N1283))</f>
        <v>rock</v>
      </c>
      <c r="S1283" s="12">
        <f t="shared" ref="S1283:S1346" si="124">(((I1283/60)/60)/24)+DATE(1970,1,1)</f>
        <v>41483.743472222224</v>
      </c>
      <c r="T1283" s="12">
        <f t="shared" ref="T1283:T1346" si="125">(((J1283/60)/60)/24)+DATE(1970,1,1)</f>
        <v>41463.743472222224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6">
        <v>274</v>
      </c>
      <c r="M1284" t="b">
        <v>1</v>
      </c>
      <c r="N1284" s="6" t="s">
        <v>8276</v>
      </c>
      <c r="O1284" s="5">
        <f t="shared" si="120"/>
        <v>123.61333333333333</v>
      </c>
      <c r="P1284" s="5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2">
        <f t="shared" si="124"/>
        <v>41617.207638888889</v>
      </c>
      <c r="T1284" s="12">
        <f t="shared" si="125"/>
        <v>41586.475173611114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6">
        <v>22</v>
      </c>
      <c r="M1285" t="b">
        <v>1</v>
      </c>
      <c r="N1285" s="6" t="s">
        <v>8276</v>
      </c>
      <c r="O1285" s="5">
        <f t="shared" si="120"/>
        <v>211.05</v>
      </c>
      <c r="P1285" s="5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2">
        <f t="shared" si="124"/>
        <v>41344.166666666664</v>
      </c>
      <c r="T1285" s="12">
        <f t="shared" si="125"/>
        <v>41320.717465277776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6">
        <v>31</v>
      </c>
      <c r="M1286" t="b">
        <v>1</v>
      </c>
      <c r="N1286" s="6" t="s">
        <v>8271</v>
      </c>
      <c r="O1286" s="5">
        <f t="shared" si="120"/>
        <v>101</v>
      </c>
      <c r="P1286" s="5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2">
        <f t="shared" si="124"/>
        <v>42735.707638888889</v>
      </c>
      <c r="T1286" s="12">
        <f t="shared" si="125"/>
        <v>42712.23474537037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6">
        <v>63</v>
      </c>
      <c r="M1287" t="b">
        <v>1</v>
      </c>
      <c r="N1287" s="6" t="s">
        <v>8271</v>
      </c>
      <c r="O1287" s="5">
        <f t="shared" si="120"/>
        <v>101.64999999999999</v>
      </c>
      <c r="P1287" s="5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2">
        <f t="shared" si="124"/>
        <v>42175.583043981482</v>
      </c>
      <c r="T1287" s="12">
        <f t="shared" si="125"/>
        <v>42160.583043981482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6">
        <v>20</v>
      </c>
      <c r="M1288" t="b">
        <v>1</v>
      </c>
      <c r="N1288" s="6" t="s">
        <v>8271</v>
      </c>
      <c r="O1288" s="5">
        <f t="shared" si="120"/>
        <v>108.33333333333333</v>
      </c>
      <c r="P1288" s="5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2">
        <f t="shared" si="124"/>
        <v>42052.583333333328</v>
      </c>
      <c r="T1288" s="12">
        <f t="shared" si="125"/>
        <v>42039.384571759263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6">
        <v>25</v>
      </c>
      <c r="M1289" t="b">
        <v>1</v>
      </c>
      <c r="N1289" s="6" t="s">
        <v>8271</v>
      </c>
      <c r="O1289" s="5">
        <f t="shared" si="120"/>
        <v>242</v>
      </c>
      <c r="P1289" s="5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2">
        <f t="shared" si="124"/>
        <v>42167.621018518519</v>
      </c>
      <c r="T1289" s="12">
        <f t="shared" si="125"/>
        <v>42107.621018518519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6">
        <v>61</v>
      </c>
      <c r="M1290" t="b">
        <v>1</v>
      </c>
      <c r="N1290" s="6" t="s">
        <v>8271</v>
      </c>
      <c r="O1290" s="5">
        <f t="shared" si="120"/>
        <v>100.44999999999999</v>
      </c>
      <c r="P1290" s="5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2">
        <f t="shared" si="124"/>
        <v>42592.166666666672</v>
      </c>
      <c r="T1290" s="12">
        <f t="shared" si="125"/>
        <v>42561.154664351852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6">
        <v>52</v>
      </c>
      <c r="M1291" t="b">
        <v>1</v>
      </c>
      <c r="N1291" s="6" t="s">
        <v>8271</v>
      </c>
      <c r="O1291" s="5">
        <f t="shared" si="120"/>
        <v>125.06666666666666</v>
      </c>
      <c r="P1291" s="5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2">
        <f t="shared" si="124"/>
        <v>42739.134780092587</v>
      </c>
      <c r="T1291" s="12">
        <f t="shared" si="125"/>
        <v>42709.134780092587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6">
        <v>86</v>
      </c>
      <c r="M1292" t="b">
        <v>1</v>
      </c>
      <c r="N1292" s="6" t="s">
        <v>8271</v>
      </c>
      <c r="O1292" s="5">
        <f t="shared" si="120"/>
        <v>108.57142857142857</v>
      </c>
      <c r="P1292" s="5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2">
        <f t="shared" si="124"/>
        <v>42117.290972222225</v>
      </c>
      <c r="T1292" s="12">
        <f t="shared" si="125"/>
        <v>42086.614942129629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6">
        <v>42</v>
      </c>
      <c r="M1293" t="b">
        <v>1</v>
      </c>
      <c r="N1293" s="6" t="s">
        <v>8271</v>
      </c>
      <c r="O1293" s="5">
        <f t="shared" si="120"/>
        <v>145.70000000000002</v>
      </c>
      <c r="P1293" s="5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2">
        <f t="shared" si="124"/>
        <v>42101.291666666672</v>
      </c>
      <c r="T1293" s="12">
        <f t="shared" si="125"/>
        <v>42064.652673611112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6">
        <v>52</v>
      </c>
      <c r="M1294" t="b">
        <v>1</v>
      </c>
      <c r="N1294" s="6" t="s">
        <v>8271</v>
      </c>
      <c r="O1294" s="5">
        <f t="shared" si="120"/>
        <v>110.00000000000001</v>
      </c>
      <c r="P1294" s="5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2">
        <f t="shared" si="124"/>
        <v>42283.957638888889</v>
      </c>
      <c r="T1294" s="12">
        <f t="shared" si="125"/>
        <v>42256.764212962968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6">
        <v>120</v>
      </c>
      <c r="M1295" t="b">
        <v>1</v>
      </c>
      <c r="N1295" s="6" t="s">
        <v>8271</v>
      </c>
      <c r="O1295" s="5">
        <f t="shared" si="120"/>
        <v>102.23333333333333</v>
      </c>
      <c r="P1295" s="5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2">
        <f t="shared" si="124"/>
        <v>42322.742719907401</v>
      </c>
      <c r="T1295" s="12">
        <f t="shared" si="125"/>
        <v>42292.701053240744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6">
        <v>22</v>
      </c>
      <c r="M1296" t="b">
        <v>1</v>
      </c>
      <c r="N1296" s="6" t="s">
        <v>8271</v>
      </c>
      <c r="O1296" s="5">
        <f t="shared" si="120"/>
        <v>122</v>
      </c>
      <c r="P1296" s="5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2">
        <f t="shared" si="124"/>
        <v>42296.458333333328</v>
      </c>
      <c r="T1296" s="12">
        <f t="shared" si="125"/>
        <v>42278.453668981485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6">
        <v>64</v>
      </c>
      <c r="M1297" t="b">
        <v>1</v>
      </c>
      <c r="N1297" s="6" t="s">
        <v>8271</v>
      </c>
      <c r="O1297" s="5">
        <f t="shared" si="120"/>
        <v>101.96000000000001</v>
      </c>
      <c r="P1297" s="5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2">
        <f t="shared" si="124"/>
        <v>42214.708333333328</v>
      </c>
      <c r="T1297" s="12">
        <f t="shared" si="125"/>
        <v>42184.572881944448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6">
        <v>23</v>
      </c>
      <c r="M1298" t="b">
        <v>1</v>
      </c>
      <c r="N1298" s="6" t="s">
        <v>8271</v>
      </c>
      <c r="O1298" s="5">
        <f t="shared" si="120"/>
        <v>141.1764705882353</v>
      </c>
      <c r="P1298" s="5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2">
        <f t="shared" si="124"/>
        <v>42443.008946759262</v>
      </c>
      <c r="T1298" s="12">
        <f t="shared" si="125"/>
        <v>42423.050613425927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6">
        <v>238</v>
      </c>
      <c r="M1299" t="b">
        <v>1</v>
      </c>
      <c r="N1299" s="6" t="s">
        <v>8271</v>
      </c>
      <c r="O1299" s="5">
        <f t="shared" si="120"/>
        <v>109.52500000000001</v>
      </c>
      <c r="P1299" s="5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2">
        <f t="shared" si="124"/>
        <v>42491.747199074074</v>
      </c>
      <c r="T1299" s="12">
        <f t="shared" si="125"/>
        <v>42461.747199074074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6">
        <v>33</v>
      </c>
      <c r="M1300" t="b">
        <v>1</v>
      </c>
      <c r="N1300" s="6" t="s">
        <v>8271</v>
      </c>
      <c r="O1300" s="5">
        <f t="shared" si="120"/>
        <v>104.65</v>
      </c>
      <c r="P1300" s="5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2">
        <f t="shared" si="124"/>
        <v>42488.680925925932</v>
      </c>
      <c r="T1300" s="12">
        <f t="shared" si="125"/>
        <v>42458.680925925932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6">
        <v>32</v>
      </c>
      <c r="M1301" t="b">
        <v>1</v>
      </c>
      <c r="N1301" s="6" t="s">
        <v>8271</v>
      </c>
      <c r="O1301" s="5">
        <f t="shared" si="120"/>
        <v>124</v>
      </c>
      <c r="P1301" s="5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2">
        <f t="shared" si="124"/>
        <v>42199.814340277779</v>
      </c>
      <c r="T1301" s="12">
        <f t="shared" si="125"/>
        <v>42169.814340277779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6">
        <v>24</v>
      </c>
      <c r="M1302" t="b">
        <v>1</v>
      </c>
      <c r="N1302" s="6" t="s">
        <v>8271</v>
      </c>
      <c r="O1302" s="5">
        <f t="shared" si="120"/>
        <v>135</v>
      </c>
      <c r="P1302" s="5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2">
        <f t="shared" si="124"/>
        <v>42522.789583333331</v>
      </c>
      <c r="T1302" s="12">
        <f t="shared" si="125"/>
        <v>42483.675208333334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6">
        <v>29</v>
      </c>
      <c r="M1303" t="b">
        <v>1</v>
      </c>
      <c r="N1303" s="6" t="s">
        <v>8271</v>
      </c>
      <c r="O1303" s="5">
        <f t="shared" si="120"/>
        <v>102.75000000000001</v>
      </c>
      <c r="P1303" s="5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2">
        <f t="shared" si="124"/>
        <v>42206.125</v>
      </c>
      <c r="T1303" s="12">
        <f t="shared" si="125"/>
        <v>42195.749745370369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6">
        <v>50</v>
      </c>
      <c r="M1304" t="b">
        <v>1</v>
      </c>
      <c r="N1304" s="6" t="s">
        <v>8271</v>
      </c>
      <c r="O1304" s="5">
        <f t="shared" si="120"/>
        <v>100</v>
      </c>
      <c r="P1304" s="5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2">
        <f t="shared" si="124"/>
        <v>42705.099664351852</v>
      </c>
      <c r="T1304" s="12">
        <f t="shared" si="125"/>
        <v>42675.057997685188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6">
        <v>108</v>
      </c>
      <c r="M1305" t="b">
        <v>1</v>
      </c>
      <c r="N1305" s="6" t="s">
        <v>8271</v>
      </c>
      <c r="O1305" s="5">
        <f t="shared" si="120"/>
        <v>130.26085714285716</v>
      </c>
      <c r="P1305" s="5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2">
        <f t="shared" si="124"/>
        <v>42582.458333333328</v>
      </c>
      <c r="T1305" s="12">
        <f t="shared" si="125"/>
        <v>42566.441203703704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6">
        <v>104</v>
      </c>
      <c r="M1306" t="b">
        <v>0</v>
      </c>
      <c r="N1306" s="6" t="s">
        <v>8273</v>
      </c>
      <c r="O1306" s="5">
        <f t="shared" si="120"/>
        <v>39.627499999999998</v>
      </c>
      <c r="P1306" s="5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2">
        <f t="shared" si="124"/>
        <v>42807.152835648143</v>
      </c>
      <c r="T1306" s="12">
        <f t="shared" si="125"/>
        <v>42747.194502314815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6">
        <v>86</v>
      </c>
      <c r="M1307" t="b">
        <v>0</v>
      </c>
      <c r="N1307" s="6" t="s">
        <v>8273</v>
      </c>
      <c r="O1307" s="5">
        <f t="shared" si="120"/>
        <v>25.976666666666663</v>
      </c>
      <c r="P1307" s="5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2">
        <f t="shared" si="124"/>
        <v>42572.729166666672</v>
      </c>
      <c r="T1307" s="12">
        <f t="shared" si="125"/>
        <v>42543.665601851855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6">
        <v>356</v>
      </c>
      <c r="M1308" t="b">
        <v>0</v>
      </c>
      <c r="N1308" s="6" t="s">
        <v>8273</v>
      </c>
      <c r="O1308" s="5">
        <f t="shared" si="120"/>
        <v>65.24636363636364</v>
      </c>
      <c r="P1308" s="5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2">
        <f t="shared" si="124"/>
        <v>41977.457569444443</v>
      </c>
      <c r="T1308" s="12">
        <f t="shared" si="125"/>
        <v>41947.457569444443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6">
        <v>45</v>
      </c>
      <c r="M1309" t="b">
        <v>0</v>
      </c>
      <c r="N1309" s="6" t="s">
        <v>8273</v>
      </c>
      <c r="O1309" s="5">
        <f t="shared" si="120"/>
        <v>11.514000000000001</v>
      </c>
      <c r="P1309" s="5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2">
        <f t="shared" si="124"/>
        <v>42417.503229166665</v>
      </c>
      <c r="T1309" s="12">
        <f t="shared" si="125"/>
        <v>42387.503229166665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6">
        <v>38</v>
      </c>
      <c r="M1310" t="b">
        <v>0</v>
      </c>
      <c r="N1310" s="6" t="s">
        <v>8273</v>
      </c>
      <c r="O1310" s="5">
        <f t="shared" si="120"/>
        <v>11.360000000000001</v>
      </c>
      <c r="P1310" s="5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2">
        <f t="shared" si="124"/>
        <v>42651.613564814819</v>
      </c>
      <c r="T1310" s="12">
        <f t="shared" si="125"/>
        <v>42611.613564814819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6">
        <v>35</v>
      </c>
      <c r="M1311" t="b">
        <v>0</v>
      </c>
      <c r="N1311" s="6" t="s">
        <v>8273</v>
      </c>
      <c r="O1311" s="5">
        <f t="shared" si="120"/>
        <v>111.99130434782609</v>
      </c>
      <c r="P1311" s="5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2">
        <f t="shared" si="124"/>
        <v>42292.882731481484</v>
      </c>
      <c r="T1311" s="12">
        <f t="shared" si="125"/>
        <v>42257.882731481484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6">
        <v>24</v>
      </c>
      <c r="M1312" t="b">
        <v>0</v>
      </c>
      <c r="N1312" s="6" t="s">
        <v>8273</v>
      </c>
      <c r="O1312" s="5">
        <f t="shared" si="120"/>
        <v>15.5</v>
      </c>
      <c r="P1312" s="5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2">
        <f t="shared" si="124"/>
        <v>42601.667245370365</v>
      </c>
      <c r="T1312" s="12">
        <f t="shared" si="125"/>
        <v>42556.667245370365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6">
        <v>100</v>
      </c>
      <c r="M1313" t="b">
        <v>0</v>
      </c>
      <c r="N1313" s="6" t="s">
        <v>8273</v>
      </c>
      <c r="O1313" s="5">
        <f t="shared" si="120"/>
        <v>32.027999999999999</v>
      </c>
      <c r="P1313" s="5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2">
        <f t="shared" si="124"/>
        <v>42704.843969907408</v>
      </c>
      <c r="T1313" s="12">
        <f t="shared" si="125"/>
        <v>42669.802303240736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6">
        <v>1</v>
      </c>
      <c r="M1314" t="b">
        <v>0</v>
      </c>
      <c r="N1314" s="6" t="s">
        <v>8273</v>
      </c>
      <c r="O1314" s="5">
        <f t="shared" si="120"/>
        <v>0.60869565217391308</v>
      </c>
      <c r="P1314" s="5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2">
        <f t="shared" si="124"/>
        <v>42112.702800925923</v>
      </c>
      <c r="T1314" s="12">
        <f t="shared" si="125"/>
        <v>42082.702800925923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6">
        <v>122</v>
      </c>
      <c r="M1315" t="b">
        <v>0</v>
      </c>
      <c r="N1315" s="6" t="s">
        <v>8273</v>
      </c>
      <c r="O1315" s="5">
        <f t="shared" si="120"/>
        <v>31.114999999999998</v>
      </c>
      <c r="P1315" s="5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2">
        <f t="shared" si="124"/>
        <v>42432.709652777776</v>
      </c>
      <c r="T1315" s="12">
        <f t="shared" si="125"/>
        <v>42402.709652777776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6">
        <v>11</v>
      </c>
      <c r="M1316" t="b">
        <v>0</v>
      </c>
      <c r="N1316" s="6" t="s">
        <v>8273</v>
      </c>
      <c r="O1316" s="5">
        <f t="shared" si="120"/>
        <v>1.1266666666666667</v>
      </c>
      <c r="P1316" s="5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2">
        <f t="shared" si="124"/>
        <v>42664.669675925921</v>
      </c>
      <c r="T1316" s="12">
        <f t="shared" si="125"/>
        <v>42604.669675925921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6">
        <v>248</v>
      </c>
      <c r="M1317" t="b">
        <v>0</v>
      </c>
      <c r="N1317" s="6" t="s">
        <v>8273</v>
      </c>
      <c r="O1317" s="5">
        <f t="shared" si="120"/>
        <v>40.404000000000003</v>
      </c>
      <c r="P1317" s="5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2">
        <f t="shared" si="124"/>
        <v>42314.041666666672</v>
      </c>
      <c r="T1317" s="12">
        <f t="shared" si="125"/>
        <v>42278.498240740737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6">
        <v>1</v>
      </c>
      <c r="M1318" t="b">
        <v>0</v>
      </c>
      <c r="N1318" s="6" t="s">
        <v>8273</v>
      </c>
      <c r="O1318" s="5">
        <f t="shared" si="120"/>
        <v>1.3333333333333333E-3</v>
      </c>
      <c r="P1318" s="5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2">
        <f t="shared" si="124"/>
        <v>42428.961909722217</v>
      </c>
      <c r="T1318" s="12">
        <f t="shared" si="125"/>
        <v>42393.961909722217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6">
        <v>19</v>
      </c>
      <c r="M1319" t="b">
        <v>0</v>
      </c>
      <c r="N1319" s="6" t="s">
        <v>8273</v>
      </c>
      <c r="O1319" s="5">
        <f t="shared" si="120"/>
        <v>5.7334999999999994</v>
      </c>
      <c r="P1319" s="5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2">
        <f t="shared" si="124"/>
        <v>42572.583333333328</v>
      </c>
      <c r="T1319" s="12">
        <f t="shared" si="125"/>
        <v>42520.235486111109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6">
        <v>135</v>
      </c>
      <c r="M1320" t="b">
        <v>0</v>
      </c>
      <c r="N1320" s="6" t="s">
        <v>8273</v>
      </c>
      <c r="O1320" s="5">
        <f t="shared" si="120"/>
        <v>15.324999999999999</v>
      </c>
      <c r="P1320" s="5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2">
        <f t="shared" si="124"/>
        <v>42015.043657407412</v>
      </c>
      <c r="T1320" s="12">
        <f t="shared" si="125"/>
        <v>41985.043657407412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6">
        <v>9</v>
      </c>
      <c r="M1321" t="b">
        <v>0</v>
      </c>
      <c r="N1321" s="6" t="s">
        <v>8273</v>
      </c>
      <c r="O1321" s="5">
        <f t="shared" si="120"/>
        <v>15.103448275862069</v>
      </c>
      <c r="P1321" s="5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2">
        <f t="shared" si="124"/>
        <v>41831.666666666664</v>
      </c>
      <c r="T1321" s="12">
        <f t="shared" si="125"/>
        <v>41816.812094907407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6">
        <v>3</v>
      </c>
      <c r="M1322" t="b">
        <v>0</v>
      </c>
      <c r="N1322" s="6" t="s">
        <v>8273</v>
      </c>
      <c r="O1322" s="5">
        <f t="shared" si="120"/>
        <v>0.503</v>
      </c>
      <c r="P1322" s="5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2">
        <f t="shared" si="124"/>
        <v>42734.958333333328</v>
      </c>
      <c r="T1322" s="12">
        <f t="shared" si="125"/>
        <v>42705.690347222218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6">
        <v>7</v>
      </c>
      <c r="M1323" t="b">
        <v>0</v>
      </c>
      <c r="N1323" s="6" t="s">
        <v>8273</v>
      </c>
      <c r="O1323" s="5">
        <f t="shared" si="120"/>
        <v>1.3028138528138529</v>
      </c>
      <c r="P1323" s="5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2">
        <f t="shared" si="124"/>
        <v>42727.74927083333</v>
      </c>
      <c r="T1323" s="12">
        <f t="shared" si="125"/>
        <v>42697.74927083333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6">
        <v>4</v>
      </c>
      <c r="M1324" t="b">
        <v>0</v>
      </c>
      <c r="N1324" s="6" t="s">
        <v>8273</v>
      </c>
      <c r="O1324" s="5">
        <f t="shared" si="120"/>
        <v>0.30285714285714288</v>
      </c>
      <c r="P1324" s="5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2">
        <f t="shared" si="124"/>
        <v>42145.656539351854</v>
      </c>
      <c r="T1324" s="12">
        <f t="shared" si="125"/>
        <v>42115.656539351854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6">
        <v>44</v>
      </c>
      <c r="M1325" t="b">
        <v>0</v>
      </c>
      <c r="N1325" s="6" t="s">
        <v>8273</v>
      </c>
      <c r="O1325" s="5">
        <f t="shared" si="120"/>
        <v>8.8800000000000008</v>
      </c>
      <c r="P1325" s="5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2">
        <f t="shared" si="124"/>
        <v>42486.288194444445</v>
      </c>
      <c r="T1325" s="12">
        <f t="shared" si="125"/>
        <v>42451.698449074072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6">
        <v>90</v>
      </c>
      <c r="M1326" t="b">
        <v>0</v>
      </c>
      <c r="N1326" s="6" t="s">
        <v>8273</v>
      </c>
      <c r="O1326" s="5">
        <f t="shared" si="120"/>
        <v>9.84</v>
      </c>
      <c r="P1326" s="5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2">
        <f t="shared" si="124"/>
        <v>42656.633703703701</v>
      </c>
      <c r="T1326" s="12">
        <f t="shared" si="125"/>
        <v>42626.633703703701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6">
        <v>8</v>
      </c>
      <c r="M1327" t="b">
        <v>0</v>
      </c>
      <c r="N1327" s="6" t="s">
        <v>8273</v>
      </c>
      <c r="O1327" s="5">
        <f t="shared" si="120"/>
        <v>2.4299999999999997</v>
      </c>
      <c r="P1327" s="5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2">
        <f t="shared" si="124"/>
        <v>42734.086053240739</v>
      </c>
      <c r="T1327" s="12">
        <f t="shared" si="125"/>
        <v>42704.086053240739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6">
        <v>11</v>
      </c>
      <c r="M1328" t="b">
        <v>0</v>
      </c>
      <c r="N1328" s="6" t="s">
        <v>8273</v>
      </c>
      <c r="O1328" s="5">
        <f t="shared" si="120"/>
        <v>1.1299999999999999</v>
      </c>
      <c r="P1328" s="5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2">
        <f t="shared" si="124"/>
        <v>42019.791990740734</v>
      </c>
      <c r="T1328" s="12">
        <f t="shared" si="125"/>
        <v>41974.791990740734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6">
        <v>41</v>
      </c>
      <c r="M1329" t="b">
        <v>0</v>
      </c>
      <c r="N1329" s="6" t="s">
        <v>8273</v>
      </c>
      <c r="O1329" s="5">
        <f t="shared" si="120"/>
        <v>3.5520833333333335</v>
      </c>
      <c r="P1329" s="5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2">
        <f t="shared" si="124"/>
        <v>42153.678645833337</v>
      </c>
      <c r="T1329" s="12">
        <f t="shared" si="125"/>
        <v>42123.678645833337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6">
        <v>15</v>
      </c>
      <c r="M1330" t="b">
        <v>0</v>
      </c>
      <c r="N1330" s="6" t="s">
        <v>8273</v>
      </c>
      <c r="O1330" s="5">
        <f t="shared" si="120"/>
        <v>2.3306666666666667</v>
      </c>
      <c r="P1330" s="5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2">
        <f t="shared" si="124"/>
        <v>42657.642754629633</v>
      </c>
      <c r="T1330" s="12">
        <f t="shared" si="125"/>
        <v>42612.642754629633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6">
        <v>9</v>
      </c>
      <c r="M1331" t="b">
        <v>0</v>
      </c>
      <c r="N1331" s="6" t="s">
        <v>8273</v>
      </c>
      <c r="O1331" s="5">
        <f t="shared" si="120"/>
        <v>0.81600000000000006</v>
      </c>
      <c r="P1331" s="5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2">
        <f t="shared" si="124"/>
        <v>41975.263252314813</v>
      </c>
      <c r="T1331" s="12">
        <f t="shared" si="125"/>
        <v>41935.221585648149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6">
        <v>50</v>
      </c>
      <c r="M1332" t="b">
        <v>0</v>
      </c>
      <c r="N1332" s="6" t="s">
        <v>8273</v>
      </c>
      <c r="O1332" s="5">
        <f t="shared" si="120"/>
        <v>22.494285714285713</v>
      </c>
      <c r="P1332" s="5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2">
        <f t="shared" si="124"/>
        <v>42553.166666666672</v>
      </c>
      <c r="T1332" s="12">
        <f t="shared" si="125"/>
        <v>42522.276724537034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6">
        <v>34</v>
      </c>
      <c r="M1333" t="b">
        <v>0</v>
      </c>
      <c r="N1333" s="6" t="s">
        <v>8273</v>
      </c>
      <c r="O1333" s="5">
        <f t="shared" si="120"/>
        <v>1.3668</v>
      </c>
      <c r="P1333" s="5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2">
        <f t="shared" si="124"/>
        <v>42599.50409722222</v>
      </c>
      <c r="T1333" s="12">
        <f t="shared" si="125"/>
        <v>42569.50409722222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6">
        <v>0</v>
      </c>
      <c r="M1334" t="b">
        <v>0</v>
      </c>
      <c r="N1334" s="6" t="s">
        <v>8273</v>
      </c>
      <c r="O1334" s="5">
        <f t="shared" si="120"/>
        <v>0</v>
      </c>
      <c r="P1334" s="5" t="e">
        <f t="shared" si="121"/>
        <v>#DIV/0!</v>
      </c>
      <c r="Q1334" s="6" t="str">
        <f t="shared" si="122"/>
        <v>technology</v>
      </c>
      <c r="R1334" s="6" t="str">
        <f t="shared" si="123"/>
        <v>wearables</v>
      </c>
      <c r="S1334" s="12">
        <f t="shared" si="124"/>
        <v>42762.060277777782</v>
      </c>
      <c r="T1334" s="12">
        <f t="shared" si="125"/>
        <v>42732.060277777782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6">
        <v>0</v>
      </c>
      <c r="M1335" t="b">
        <v>0</v>
      </c>
      <c r="N1335" s="6" t="s">
        <v>8273</v>
      </c>
      <c r="O1335" s="5">
        <f t="shared" si="120"/>
        <v>0</v>
      </c>
      <c r="P1335" s="5" t="e">
        <f t="shared" si="121"/>
        <v>#DIV/0!</v>
      </c>
      <c r="Q1335" s="6" t="str">
        <f t="shared" si="122"/>
        <v>technology</v>
      </c>
      <c r="R1335" s="6" t="str">
        <f t="shared" si="123"/>
        <v>wearables</v>
      </c>
      <c r="S1335" s="12">
        <f t="shared" si="124"/>
        <v>41836.106770833336</v>
      </c>
      <c r="T1335" s="12">
        <f t="shared" si="125"/>
        <v>41806.106770833336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6">
        <v>276</v>
      </c>
      <c r="M1336" t="b">
        <v>0</v>
      </c>
      <c r="N1336" s="6" t="s">
        <v>8273</v>
      </c>
      <c r="O1336" s="5">
        <f t="shared" si="120"/>
        <v>10.754135338345865</v>
      </c>
      <c r="P1336" s="5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2">
        <f t="shared" si="124"/>
        <v>42440.774155092593</v>
      </c>
      <c r="T1336" s="12">
        <f t="shared" si="125"/>
        <v>42410.774155092593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6">
        <v>16</v>
      </c>
      <c r="M1337" t="b">
        <v>0</v>
      </c>
      <c r="N1337" s="6" t="s">
        <v>8273</v>
      </c>
      <c r="O1337" s="5">
        <f t="shared" si="120"/>
        <v>19.759999999999998</v>
      </c>
      <c r="P1337" s="5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2">
        <f t="shared" si="124"/>
        <v>42343.936365740738</v>
      </c>
      <c r="T1337" s="12">
        <f t="shared" si="125"/>
        <v>42313.936365740738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6">
        <v>224</v>
      </c>
      <c r="M1338" t="b">
        <v>0</v>
      </c>
      <c r="N1338" s="6" t="s">
        <v>8273</v>
      </c>
      <c r="O1338" s="5">
        <f t="shared" si="120"/>
        <v>84.946999999999989</v>
      </c>
      <c r="P1338" s="5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2">
        <f t="shared" si="124"/>
        <v>41990.863750000004</v>
      </c>
      <c r="T1338" s="12">
        <f t="shared" si="125"/>
        <v>41955.863750000004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6">
        <v>140</v>
      </c>
      <c r="M1339" t="b">
        <v>0</v>
      </c>
      <c r="N1339" s="6" t="s">
        <v>8273</v>
      </c>
      <c r="O1339" s="5">
        <f t="shared" si="120"/>
        <v>49.381999999999998</v>
      </c>
      <c r="P1339" s="5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2">
        <f t="shared" si="124"/>
        <v>42797.577303240745</v>
      </c>
      <c r="T1339" s="12">
        <f t="shared" si="125"/>
        <v>42767.577303240745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6">
        <v>15</v>
      </c>
      <c r="M1340" t="b">
        <v>0</v>
      </c>
      <c r="N1340" s="6" t="s">
        <v>8273</v>
      </c>
      <c r="O1340" s="5">
        <f t="shared" si="120"/>
        <v>3.3033333333333332</v>
      </c>
      <c r="P1340" s="5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2">
        <f t="shared" si="124"/>
        <v>42218.803622685184</v>
      </c>
      <c r="T1340" s="12">
        <f t="shared" si="125"/>
        <v>42188.803622685184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6">
        <v>37</v>
      </c>
      <c r="M1341" t="b">
        <v>0</v>
      </c>
      <c r="N1341" s="6" t="s">
        <v>8273</v>
      </c>
      <c r="O1341" s="5">
        <f t="shared" si="120"/>
        <v>6.6339999999999995</v>
      </c>
      <c r="P1341" s="5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2">
        <f t="shared" si="124"/>
        <v>41981.688831018517</v>
      </c>
      <c r="T1341" s="12">
        <f t="shared" si="125"/>
        <v>41936.647164351853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6">
        <v>0</v>
      </c>
      <c r="M1342" t="b">
        <v>0</v>
      </c>
      <c r="N1342" s="6" t="s">
        <v>8273</v>
      </c>
      <c r="O1342" s="5">
        <f t="shared" si="120"/>
        <v>0</v>
      </c>
      <c r="P1342" s="5" t="e">
        <f t="shared" si="121"/>
        <v>#DIV/0!</v>
      </c>
      <c r="Q1342" s="6" t="str">
        <f t="shared" si="122"/>
        <v>technology</v>
      </c>
      <c r="R1342" s="6" t="str">
        <f t="shared" si="123"/>
        <v>wearables</v>
      </c>
      <c r="S1342" s="12">
        <f t="shared" si="124"/>
        <v>41866.595520833333</v>
      </c>
      <c r="T1342" s="12">
        <f t="shared" si="125"/>
        <v>41836.595520833333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6">
        <v>46</v>
      </c>
      <c r="M1343" t="b">
        <v>0</v>
      </c>
      <c r="N1343" s="6" t="s">
        <v>8273</v>
      </c>
      <c r="O1343" s="5">
        <f t="shared" si="120"/>
        <v>70.36</v>
      </c>
      <c r="P1343" s="5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2">
        <f t="shared" si="124"/>
        <v>42644.624039351853</v>
      </c>
      <c r="T1343" s="12">
        <f t="shared" si="125"/>
        <v>42612.624039351853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6">
        <v>1</v>
      </c>
      <c r="M1344" t="b">
        <v>0</v>
      </c>
      <c r="N1344" s="6" t="s">
        <v>8273</v>
      </c>
      <c r="O1344" s="5">
        <f t="shared" si="120"/>
        <v>0.2</v>
      </c>
      <c r="P1344" s="5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2">
        <f t="shared" si="124"/>
        <v>42202.816423611104</v>
      </c>
      <c r="T1344" s="12">
        <f t="shared" si="125"/>
        <v>42172.816423611104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6">
        <v>323</v>
      </c>
      <c r="M1345" t="b">
        <v>0</v>
      </c>
      <c r="N1345" s="6" t="s">
        <v>8273</v>
      </c>
      <c r="O1345" s="5">
        <f t="shared" si="120"/>
        <v>102.298</v>
      </c>
      <c r="P1345" s="5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2">
        <f t="shared" si="124"/>
        <v>42601.165972222225</v>
      </c>
      <c r="T1345" s="12">
        <f t="shared" si="125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6">
        <v>139</v>
      </c>
      <c r="M1346" t="b">
        <v>1</v>
      </c>
      <c r="N1346" s="6" t="s">
        <v>8274</v>
      </c>
      <c r="O1346" s="5">
        <f t="shared" ref="O1346:O1409" si="126">E1346/D1346*100</f>
        <v>377.73333333333335</v>
      </c>
      <c r="P1346" s="5">
        <f t="shared" ref="P1346:P1409" si="127">E1346/L1346</f>
        <v>40.762589928057551</v>
      </c>
      <c r="Q1346" s="6" t="str">
        <f t="shared" si="122"/>
        <v>publishing</v>
      </c>
      <c r="R1346" s="6" t="str">
        <f t="shared" si="123"/>
        <v>nonfiction</v>
      </c>
      <c r="S1346" s="12">
        <f t="shared" si="124"/>
        <v>42551.789803240739</v>
      </c>
      <c r="T1346" s="12">
        <f t="shared" si="125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6">
        <v>7</v>
      </c>
      <c r="M1347" t="b">
        <v>1</v>
      </c>
      <c r="N1347" s="6" t="s">
        <v>8274</v>
      </c>
      <c r="O1347" s="5">
        <f t="shared" si="126"/>
        <v>125</v>
      </c>
      <c r="P1347" s="5">
        <f t="shared" si="127"/>
        <v>53.571428571428569</v>
      </c>
      <c r="Q1347" s="6" t="str">
        <f t="shared" ref="Q1347:Q1410" si="128">LEFT(N1347, FIND("/",N1347)-1)</f>
        <v>publishing</v>
      </c>
      <c r="R1347" s="6" t="str">
        <f t="shared" ref="R1347:R1410" si="129">RIGHT(N1347,LEN(N1347)-FIND("/",N1347))</f>
        <v>nonfiction</v>
      </c>
      <c r="S1347" s="12">
        <f t="shared" ref="S1347:S1410" si="130">(((I1347/60)/60)/24)+DATE(1970,1,1)</f>
        <v>41834.814340277779</v>
      </c>
      <c r="T1347" s="12">
        <f t="shared" ref="T1347:T1410" si="131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6">
        <v>149</v>
      </c>
      <c r="M1348" t="b">
        <v>1</v>
      </c>
      <c r="N1348" s="6" t="s">
        <v>8274</v>
      </c>
      <c r="O1348" s="5">
        <f t="shared" si="126"/>
        <v>147.32653061224491</v>
      </c>
      <c r="P1348" s="5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2">
        <f t="shared" si="130"/>
        <v>41452.075821759259</v>
      </c>
      <c r="T1348" s="12">
        <f t="shared" si="131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6">
        <v>31</v>
      </c>
      <c r="M1349" t="b">
        <v>1</v>
      </c>
      <c r="N1349" s="6" t="s">
        <v>8274</v>
      </c>
      <c r="O1349" s="5">
        <f t="shared" si="126"/>
        <v>102.2</v>
      </c>
      <c r="P1349" s="5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2">
        <f t="shared" si="130"/>
        <v>42070.638020833328</v>
      </c>
      <c r="T1349" s="12">
        <f t="shared" si="131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6">
        <v>26</v>
      </c>
      <c r="M1350" t="b">
        <v>1</v>
      </c>
      <c r="N1350" s="6" t="s">
        <v>8274</v>
      </c>
      <c r="O1350" s="5">
        <f t="shared" si="126"/>
        <v>101.8723404255319</v>
      </c>
      <c r="P1350" s="5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2">
        <f t="shared" si="130"/>
        <v>41991.506168981476</v>
      </c>
      <c r="T1350" s="12">
        <f t="shared" si="131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6">
        <v>172</v>
      </c>
      <c r="M1351" t="b">
        <v>1</v>
      </c>
      <c r="N1351" s="6" t="s">
        <v>8274</v>
      </c>
      <c r="O1351" s="5">
        <f t="shared" si="126"/>
        <v>204.2</v>
      </c>
      <c r="P1351" s="5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2">
        <f t="shared" si="130"/>
        <v>42354.290972222225</v>
      </c>
      <c r="T1351" s="12">
        <f t="shared" si="131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6">
        <v>78</v>
      </c>
      <c r="M1352" t="b">
        <v>1</v>
      </c>
      <c r="N1352" s="6" t="s">
        <v>8274</v>
      </c>
      <c r="O1352" s="5">
        <f t="shared" si="126"/>
        <v>104.05</v>
      </c>
      <c r="P1352" s="5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2">
        <f t="shared" si="130"/>
        <v>42364.013124999998</v>
      </c>
      <c r="T1352" s="12">
        <f t="shared" si="131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6">
        <v>120</v>
      </c>
      <c r="M1353" t="b">
        <v>1</v>
      </c>
      <c r="N1353" s="6" t="s">
        <v>8274</v>
      </c>
      <c r="O1353" s="5">
        <f t="shared" si="126"/>
        <v>101.265</v>
      </c>
      <c r="P1353" s="5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2">
        <f t="shared" si="130"/>
        <v>42412.74009259259</v>
      </c>
      <c r="T1353" s="12">
        <f t="shared" si="131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6">
        <v>227</v>
      </c>
      <c r="M1354" t="b">
        <v>1</v>
      </c>
      <c r="N1354" s="6" t="s">
        <v>8274</v>
      </c>
      <c r="O1354" s="5">
        <f t="shared" si="126"/>
        <v>136.13999999999999</v>
      </c>
      <c r="P1354" s="5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2">
        <f t="shared" si="130"/>
        <v>42252.165972222225</v>
      </c>
      <c r="T1354" s="12">
        <f t="shared" si="131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6">
        <v>42</v>
      </c>
      <c r="M1355" t="b">
        <v>1</v>
      </c>
      <c r="N1355" s="6" t="s">
        <v>8274</v>
      </c>
      <c r="O1355" s="5">
        <f t="shared" si="126"/>
        <v>133.6</v>
      </c>
      <c r="P1355" s="5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2">
        <f t="shared" si="130"/>
        <v>41344</v>
      </c>
      <c r="T1355" s="12">
        <f t="shared" si="131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6">
        <v>64</v>
      </c>
      <c r="M1356" t="b">
        <v>1</v>
      </c>
      <c r="N1356" s="6" t="s">
        <v>8274</v>
      </c>
      <c r="O1356" s="5">
        <f t="shared" si="126"/>
        <v>130.25</v>
      </c>
      <c r="P1356" s="5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2">
        <f t="shared" si="130"/>
        <v>42532.807627314818</v>
      </c>
      <c r="T1356" s="12">
        <f t="shared" si="131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6">
        <v>121</v>
      </c>
      <c r="M1357" t="b">
        <v>1</v>
      </c>
      <c r="N1357" s="6" t="s">
        <v>8274</v>
      </c>
      <c r="O1357" s="5">
        <f t="shared" si="126"/>
        <v>122.67999999999999</v>
      </c>
      <c r="P1357" s="5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2">
        <f t="shared" si="130"/>
        <v>41243.416666666664</v>
      </c>
      <c r="T1357" s="12">
        <f t="shared" si="131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6">
        <v>87</v>
      </c>
      <c r="M1358" t="b">
        <v>1</v>
      </c>
      <c r="N1358" s="6" t="s">
        <v>8274</v>
      </c>
      <c r="O1358" s="5">
        <f t="shared" si="126"/>
        <v>182.81058823529412</v>
      </c>
      <c r="P1358" s="5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2">
        <f t="shared" si="130"/>
        <v>41460.038888888892</v>
      </c>
      <c r="T1358" s="12">
        <f t="shared" si="131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6">
        <v>65</v>
      </c>
      <c r="M1359" t="b">
        <v>1</v>
      </c>
      <c r="N1359" s="6" t="s">
        <v>8274</v>
      </c>
      <c r="O1359" s="5">
        <f t="shared" si="126"/>
        <v>125.29999999999998</v>
      </c>
      <c r="P1359" s="5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2">
        <f t="shared" si="130"/>
        <v>41334.249305555553</v>
      </c>
      <c r="T1359" s="12">
        <f t="shared" si="131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6">
        <v>49</v>
      </c>
      <c r="M1360" t="b">
        <v>1</v>
      </c>
      <c r="N1360" s="6" t="s">
        <v>8274</v>
      </c>
      <c r="O1360" s="5">
        <f t="shared" si="126"/>
        <v>111.66666666666667</v>
      </c>
      <c r="P1360" s="5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2">
        <f t="shared" si="130"/>
        <v>40719.570868055554</v>
      </c>
      <c r="T1360" s="12">
        <f t="shared" si="131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6">
        <v>19</v>
      </c>
      <c r="M1361" t="b">
        <v>1</v>
      </c>
      <c r="N1361" s="6" t="s">
        <v>8274</v>
      </c>
      <c r="O1361" s="5">
        <f t="shared" si="126"/>
        <v>115.75757575757575</v>
      </c>
      <c r="P1361" s="5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2">
        <f t="shared" si="130"/>
        <v>40730.814699074072</v>
      </c>
      <c r="T1361" s="12">
        <f t="shared" si="131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6">
        <v>81</v>
      </c>
      <c r="M1362" t="b">
        <v>1</v>
      </c>
      <c r="N1362" s="6" t="s">
        <v>8274</v>
      </c>
      <c r="O1362" s="5">
        <f t="shared" si="126"/>
        <v>173.2</v>
      </c>
      <c r="P1362" s="5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2">
        <f t="shared" si="130"/>
        <v>41123.900694444441</v>
      </c>
      <c r="T1362" s="12">
        <f t="shared" si="131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6">
        <v>264</v>
      </c>
      <c r="M1363" t="b">
        <v>1</v>
      </c>
      <c r="N1363" s="6" t="s">
        <v>8274</v>
      </c>
      <c r="O1363" s="5">
        <f t="shared" si="126"/>
        <v>125.98333333333333</v>
      </c>
      <c r="P1363" s="5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2">
        <f t="shared" si="130"/>
        <v>41811.717268518521</v>
      </c>
      <c r="T1363" s="12">
        <f t="shared" si="131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6">
        <v>25</v>
      </c>
      <c r="M1364" t="b">
        <v>1</v>
      </c>
      <c r="N1364" s="6" t="s">
        <v>8274</v>
      </c>
      <c r="O1364" s="5">
        <f t="shared" si="126"/>
        <v>109.1</v>
      </c>
      <c r="P1364" s="5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2">
        <f t="shared" si="130"/>
        <v>41524.934386574074</v>
      </c>
      <c r="T1364" s="12">
        <f t="shared" si="131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6">
        <v>5</v>
      </c>
      <c r="M1365" t="b">
        <v>1</v>
      </c>
      <c r="N1365" s="6" t="s">
        <v>8274</v>
      </c>
      <c r="O1365" s="5">
        <f t="shared" si="126"/>
        <v>100</v>
      </c>
      <c r="P1365" s="5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2">
        <f t="shared" si="130"/>
        <v>42415.332638888889</v>
      </c>
      <c r="T1365" s="12">
        <f t="shared" si="131"/>
        <v>42396.8440625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6">
        <v>144</v>
      </c>
      <c r="M1366" t="b">
        <v>1</v>
      </c>
      <c r="N1366" s="6" t="s">
        <v>8276</v>
      </c>
      <c r="O1366" s="5">
        <f t="shared" si="126"/>
        <v>118.64285714285714</v>
      </c>
      <c r="P1366" s="5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2">
        <f t="shared" si="130"/>
        <v>42011.6956712963</v>
      </c>
      <c r="T1366" s="12">
        <f t="shared" si="131"/>
        <v>41951.695671296293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6">
        <v>92</v>
      </c>
      <c r="M1367" t="b">
        <v>1</v>
      </c>
      <c r="N1367" s="6" t="s">
        <v>8276</v>
      </c>
      <c r="O1367" s="5">
        <f t="shared" si="126"/>
        <v>100.26666666666667</v>
      </c>
      <c r="P1367" s="5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2">
        <f t="shared" si="130"/>
        <v>42079.691574074073</v>
      </c>
      <c r="T1367" s="12">
        <f t="shared" si="131"/>
        <v>42049.733240740738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6">
        <v>147</v>
      </c>
      <c r="M1368" t="b">
        <v>1</v>
      </c>
      <c r="N1368" s="6" t="s">
        <v>8276</v>
      </c>
      <c r="O1368" s="5">
        <f t="shared" si="126"/>
        <v>126.48920000000001</v>
      </c>
      <c r="P1368" s="5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2">
        <f t="shared" si="130"/>
        <v>41970.037766203706</v>
      </c>
      <c r="T1368" s="12">
        <f t="shared" si="131"/>
        <v>41924.996099537035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6">
        <v>90</v>
      </c>
      <c r="M1369" t="b">
        <v>1</v>
      </c>
      <c r="N1369" s="6" t="s">
        <v>8276</v>
      </c>
      <c r="O1369" s="5">
        <f t="shared" si="126"/>
        <v>114.26</v>
      </c>
      <c r="P1369" s="5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2">
        <f t="shared" si="130"/>
        <v>42322.044560185182</v>
      </c>
      <c r="T1369" s="12">
        <f t="shared" si="131"/>
        <v>42292.002893518518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6">
        <v>87</v>
      </c>
      <c r="M1370" t="b">
        <v>1</v>
      </c>
      <c r="N1370" s="6" t="s">
        <v>8276</v>
      </c>
      <c r="O1370" s="5">
        <f t="shared" si="126"/>
        <v>110.7</v>
      </c>
      <c r="P1370" s="5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2">
        <f t="shared" si="130"/>
        <v>42170.190902777773</v>
      </c>
      <c r="T1370" s="12">
        <f t="shared" si="131"/>
        <v>42146.190902777773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6">
        <v>406</v>
      </c>
      <c r="M1371" t="b">
        <v>1</v>
      </c>
      <c r="N1371" s="6" t="s">
        <v>8276</v>
      </c>
      <c r="O1371" s="5">
        <f t="shared" si="126"/>
        <v>105.34805315203954</v>
      </c>
      <c r="P1371" s="5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2">
        <f t="shared" si="130"/>
        <v>41740.594282407408</v>
      </c>
      <c r="T1371" s="12">
        <f t="shared" si="131"/>
        <v>41710.594282407408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6">
        <v>20</v>
      </c>
      <c r="M1372" t="b">
        <v>1</v>
      </c>
      <c r="N1372" s="6" t="s">
        <v>8276</v>
      </c>
      <c r="O1372" s="5">
        <f t="shared" si="126"/>
        <v>103.66666666666666</v>
      </c>
      <c r="P1372" s="5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2">
        <f t="shared" si="130"/>
        <v>41563.00335648148</v>
      </c>
      <c r="T1372" s="12">
        <f t="shared" si="131"/>
        <v>41548.00335648148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6">
        <v>70</v>
      </c>
      <c r="M1373" t="b">
        <v>1</v>
      </c>
      <c r="N1373" s="6" t="s">
        <v>8276</v>
      </c>
      <c r="O1373" s="5">
        <f t="shared" si="126"/>
        <v>107.08672667523933</v>
      </c>
      <c r="P1373" s="5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2">
        <f t="shared" si="130"/>
        <v>42131.758587962962</v>
      </c>
      <c r="T1373" s="12">
        <f t="shared" si="131"/>
        <v>42101.758587962962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6">
        <v>16</v>
      </c>
      <c r="M1374" t="b">
        <v>1</v>
      </c>
      <c r="N1374" s="6" t="s">
        <v>8276</v>
      </c>
      <c r="O1374" s="5">
        <f t="shared" si="126"/>
        <v>124</v>
      </c>
      <c r="P1374" s="5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2">
        <f t="shared" si="130"/>
        <v>41102.739953703705</v>
      </c>
      <c r="T1374" s="12">
        <f t="shared" si="131"/>
        <v>41072.739953703705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6">
        <v>52</v>
      </c>
      <c r="M1375" t="b">
        <v>1</v>
      </c>
      <c r="N1375" s="6" t="s">
        <v>8276</v>
      </c>
      <c r="O1375" s="5">
        <f t="shared" si="126"/>
        <v>105.01</v>
      </c>
      <c r="P1375" s="5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2">
        <f t="shared" si="130"/>
        <v>42734.95177083333</v>
      </c>
      <c r="T1375" s="12">
        <f t="shared" si="131"/>
        <v>42704.95177083333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6">
        <v>66</v>
      </c>
      <c r="M1376" t="b">
        <v>1</v>
      </c>
      <c r="N1376" s="6" t="s">
        <v>8276</v>
      </c>
      <c r="O1376" s="5">
        <f t="shared" si="126"/>
        <v>189.46666666666667</v>
      </c>
      <c r="P1376" s="5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2">
        <f t="shared" si="130"/>
        <v>42454.12023148148</v>
      </c>
      <c r="T1376" s="12">
        <f t="shared" si="131"/>
        <v>42424.161898148144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6">
        <v>109</v>
      </c>
      <c r="M1377" t="b">
        <v>1</v>
      </c>
      <c r="N1377" s="6" t="s">
        <v>8276</v>
      </c>
      <c r="O1377" s="5">
        <f t="shared" si="126"/>
        <v>171.32499999999999</v>
      </c>
      <c r="P1377" s="5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2">
        <f t="shared" si="130"/>
        <v>42750.066192129627</v>
      </c>
      <c r="T1377" s="12">
        <f t="shared" si="131"/>
        <v>42720.066192129627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6">
        <v>168</v>
      </c>
      <c r="M1378" t="b">
        <v>1</v>
      </c>
      <c r="N1378" s="6" t="s">
        <v>8276</v>
      </c>
      <c r="O1378" s="5">
        <f t="shared" si="126"/>
        <v>252.48648648648651</v>
      </c>
      <c r="P1378" s="5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2">
        <f t="shared" si="130"/>
        <v>42707.710717592592</v>
      </c>
      <c r="T1378" s="12">
        <f t="shared" si="131"/>
        <v>42677.669050925921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6">
        <v>31</v>
      </c>
      <c r="M1379" t="b">
        <v>1</v>
      </c>
      <c r="N1379" s="6" t="s">
        <v>8276</v>
      </c>
      <c r="O1379" s="5">
        <f t="shared" si="126"/>
        <v>116.15384615384616</v>
      </c>
      <c r="P1379" s="5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2">
        <f t="shared" si="130"/>
        <v>42769.174305555556</v>
      </c>
      <c r="T1379" s="12">
        <f t="shared" si="131"/>
        <v>42747.219560185185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6">
        <v>133</v>
      </c>
      <c r="M1380" t="b">
        <v>1</v>
      </c>
      <c r="N1380" s="6" t="s">
        <v>8276</v>
      </c>
      <c r="O1380" s="5">
        <f t="shared" si="126"/>
        <v>203.35000000000002</v>
      </c>
      <c r="P1380" s="5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2">
        <f t="shared" si="130"/>
        <v>42583.759374999994</v>
      </c>
      <c r="T1380" s="12">
        <f t="shared" si="131"/>
        <v>42568.759374999994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6">
        <v>151</v>
      </c>
      <c r="M1381" t="b">
        <v>1</v>
      </c>
      <c r="N1381" s="6" t="s">
        <v>8276</v>
      </c>
      <c r="O1381" s="5">
        <f t="shared" si="126"/>
        <v>111.60000000000001</v>
      </c>
      <c r="P1381" s="5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2">
        <f t="shared" si="130"/>
        <v>42160.491620370376</v>
      </c>
      <c r="T1381" s="12">
        <f t="shared" si="131"/>
        <v>42130.491620370376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6">
        <v>5</v>
      </c>
      <c r="M1382" t="b">
        <v>1</v>
      </c>
      <c r="N1382" s="6" t="s">
        <v>8276</v>
      </c>
      <c r="O1382" s="5">
        <f t="shared" si="126"/>
        <v>424</v>
      </c>
      <c r="P1382" s="5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2">
        <f t="shared" si="130"/>
        <v>42164.083333333328</v>
      </c>
      <c r="T1382" s="12">
        <f t="shared" si="131"/>
        <v>42141.762800925921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6">
        <v>73</v>
      </c>
      <c r="M1383" t="b">
        <v>1</v>
      </c>
      <c r="N1383" s="6" t="s">
        <v>8276</v>
      </c>
      <c r="O1383" s="5">
        <f t="shared" si="126"/>
        <v>107.1</v>
      </c>
      <c r="P1383" s="5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2">
        <f t="shared" si="130"/>
        <v>42733.214409722219</v>
      </c>
      <c r="T1383" s="12">
        <f t="shared" si="131"/>
        <v>42703.214409722219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6">
        <v>148</v>
      </c>
      <c r="M1384" t="b">
        <v>1</v>
      </c>
      <c r="N1384" s="6" t="s">
        <v>8276</v>
      </c>
      <c r="O1384" s="5">
        <f t="shared" si="126"/>
        <v>104.3625</v>
      </c>
      <c r="P1384" s="5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2">
        <f t="shared" si="130"/>
        <v>41400.800185185188</v>
      </c>
      <c r="T1384" s="12">
        <f t="shared" si="131"/>
        <v>41370.800185185188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6">
        <v>93</v>
      </c>
      <c r="M1385" t="b">
        <v>1</v>
      </c>
      <c r="N1385" s="6" t="s">
        <v>8276</v>
      </c>
      <c r="O1385" s="5">
        <f t="shared" si="126"/>
        <v>212.40909090909091</v>
      </c>
      <c r="P1385" s="5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2">
        <f t="shared" si="130"/>
        <v>42727.074976851851</v>
      </c>
      <c r="T1385" s="12">
        <f t="shared" si="131"/>
        <v>42707.074976851851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6">
        <v>63</v>
      </c>
      <c r="M1386" t="b">
        <v>1</v>
      </c>
      <c r="N1386" s="6" t="s">
        <v>8276</v>
      </c>
      <c r="O1386" s="5">
        <f t="shared" si="126"/>
        <v>124.08571428571429</v>
      </c>
      <c r="P1386" s="5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2">
        <f t="shared" si="130"/>
        <v>42190.735208333332</v>
      </c>
      <c r="T1386" s="12">
        <f t="shared" si="131"/>
        <v>42160.735208333332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6">
        <v>134</v>
      </c>
      <c r="M1387" t="b">
        <v>1</v>
      </c>
      <c r="N1387" s="6" t="s">
        <v>8276</v>
      </c>
      <c r="O1387" s="5">
        <f t="shared" si="126"/>
        <v>110.406125</v>
      </c>
      <c r="P1387" s="5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2">
        <f t="shared" si="130"/>
        <v>42489.507638888885</v>
      </c>
      <c r="T1387" s="12">
        <f t="shared" si="131"/>
        <v>42433.688900462963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6">
        <v>14</v>
      </c>
      <c r="M1388" t="b">
        <v>1</v>
      </c>
      <c r="N1388" s="6" t="s">
        <v>8276</v>
      </c>
      <c r="O1388" s="5">
        <f t="shared" si="126"/>
        <v>218.75</v>
      </c>
      <c r="P1388" s="5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2">
        <f t="shared" si="130"/>
        <v>42214.646863425922</v>
      </c>
      <c r="T1388" s="12">
        <f t="shared" si="131"/>
        <v>42184.646863425922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6">
        <v>78</v>
      </c>
      <c r="M1389" t="b">
        <v>1</v>
      </c>
      <c r="N1389" s="6" t="s">
        <v>8276</v>
      </c>
      <c r="O1389" s="5">
        <f t="shared" si="126"/>
        <v>136.625</v>
      </c>
      <c r="P1389" s="5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2">
        <f t="shared" si="130"/>
        <v>42158.1875</v>
      </c>
      <c r="T1389" s="12">
        <f t="shared" si="131"/>
        <v>42126.92123842593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6">
        <v>112</v>
      </c>
      <c r="M1390" t="b">
        <v>1</v>
      </c>
      <c r="N1390" s="6" t="s">
        <v>8276</v>
      </c>
      <c r="O1390" s="5">
        <f t="shared" si="126"/>
        <v>134.8074</v>
      </c>
      <c r="P1390" s="5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2">
        <f t="shared" si="130"/>
        <v>42660.676388888889</v>
      </c>
      <c r="T1390" s="12">
        <f t="shared" si="131"/>
        <v>42634.614780092597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6">
        <v>34</v>
      </c>
      <c r="M1391" t="b">
        <v>1</v>
      </c>
      <c r="N1391" s="6" t="s">
        <v>8276</v>
      </c>
      <c r="O1391" s="5">
        <f t="shared" si="126"/>
        <v>145.4</v>
      </c>
      <c r="P1391" s="5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2">
        <f t="shared" si="130"/>
        <v>42595.480983796297</v>
      </c>
      <c r="T1391" s="12">
        <f t="shared" si="131"/>
        <v>42565.480983796297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6">
        <v>19</v>
      </c>
      <c r="M1392" t="b">
        <v>1</v>
      </c>
      <c r="N1392" s="6" t="s">
        <v>8276</v>
      </c>
      <c r="O1392" s="5">
        <f t="shared" si="126"/>
        <v>109.10714285714285</v>
      </c>
      <c r="P1392" s="5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2">
        <f t="shared" si="130"/>
        <v>42121.716666666667</v>
      </c>
      <c r="T1392" s="12">
        <f t="shared" si="131"/>
        <v>42087.803310185183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6">
        <v>13</v>
      </c>
      <c r="M1393" t="b">
        <v>1</v>
      </c>
      <c r="N1393" s="6" t="s">
        <v>8276</v>
      </c>
      <c r="O1393" s="5">
        <f t="shared" si="126"/>
        <v>110.2</v>
      </c>
      <c r="P1393" s="5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2">
        <f t="shared" si="130"/>
        <v>42238.207638888889</v>
      </c>
      <c r="T1393" s="12">
        <f t="shared" si="131"/>
        <v>42193.650671296295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6">
        <v>104</v>
      </c>
      <c r="M1394" t="b">
        <v>1</v>
      </c>
      <c r="N1394" s="6" t="s">
        <v>8276</v>
      </c>
      <c r="O1394" s="5">
        <f t="shared" si="126"/>
        <v>113.64000000000001</v>
      </c>
      <c r="P1394" s="5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2">
        <f t="shared" si="130"/>
        <v>42432.154930555553</v>
      </c>
      <c r="T1394" s="12">
        <f t="shared" si="131"/>
        <v>42401.154930555553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6">
        <v>52</v>
      </c>
      <c r="M1395" t="b">
        <v>1</v>
      </c>
      <c r="N1395" s="6" t="s">
        <v>8276</v>
      </c>
      <c r="O1395" s="5">
        <f t="shared" si="126"/>
        <v>102.35000000000001</v>
      </c>
      <c r="P1395" s="5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2">
        <f t="shared" si="130"/>
        <v>42583.681979166664</v>
      </c>
      <c r="T1395" s="12">
        <f t="shared" si="131"/>
        <v>42553.681979166664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6">
        <v>17</v>
      </c>
      <c r="M1396" t="b">
        <v>1</v>
      </c>
      <c r="N1396" s="6" t="s">
        <v>8276</v>
      </c>
      <c r="O1396" s="5">
        <f t="shared" si="126"/>
        <v>122.13333333333334</v>
      </c>
      <c r="P1396" s="5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2">
        <f t="shared" si="130"/>
        <v>42795.125</v>
      </c>
      <c r="T1396" s="12">
        <f t="shared" si="131"/>
        <v>42752.144976851851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6">
        <v>82</v>
      </c>
      <c r="M1397" t="b">
        <v>1</v>
      </c>
      <c r="N1397" s="6" t="s">
        <v>8276</v>
      </c>
      <c r="O1397" s="5">
        <f t="shared" si="126"/>
        <v>111.88571428571427</v>
      </c>
      <c r="P1397" s="5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2">
        <f t="shared" si="130"/>
        <v>42749.90834490741</v>
      </c>
      <c r="T1397" s="12">
        <f t="shared" si="131"/>
        <v>42719.90834490741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6">
        <v>73</v>
      </c>
      <c r="M1398" t="b">
        <v>1</v>
      </c>
      <c r="N1398" s="6" t="s">
        <v>8276</v>
      </c>
      <c r="O1398" s="5">
        <f t="shared" si="126"/>
        <v>107.3</v>
      </c>
      <c r="P1398" s="5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2">
        <f t="shared" si="130"/>
        <v>42048.99863425926</v>
      </c>
      <c r="T1398" s="12">
        <f t="shared" si="131"/>
        <v>42018.99863425926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6">
        <v>158</v>
      </c>
      <c r="M1399" t="b">
        <v>1</v>
      </c>
      <c r="N1399" s="6" t="s">
        <v>8276</v>
      </c>
      <c r="O1399" s="5">
        <f t="shared" si="126"/>
        <v>113.85000000000001</v>
      </c>
      <c r="P1399" s="5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2">
        <f t="shared" si="130"/>
        <v>42670.888194444444</v>
      </c>
      <c r="T1399" s="12">
        <f t="shared" si="131"/>
        <v>42640.917939814812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6">
        <v>65</v>
      </c>
      <c r="M1400" t="b">
        <v>1</v>
      </c>
      <c r="N1400" s="6" t="s">
        <v>8276</v>
      </c>
      <c r="O1400" s="5">
        <f t="shared" si="126"/>
        <v>109.68181818181819</v>
      </c>
      <c r="P1400" s="5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2">
        <f t="shared" si="130"/>
        <v>42556.874236111107</v>
      </c>
      <c r="T1400" s="12">
        <f t="shared" si="131"/>
        <v>42526.874236111107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6">
        <v>184</v>
      </c>
      <c r="M1401" t="b">
        <v>1</v>
      </c>
      <c r="N1401" s="6" t="s">
        <v>8276</v>
      </c>
      <c r="O1401" s="5">
        <f t="shared" si="126"/>
        <v>126.14444444444443</v>
      </c>
      <c r="P1401" s="5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2">
        <f t="shared" si="130"/>
        <v>41919.004317129627</v>
      </c>
      <c r="T1401" s="12">
        <f t="shared" si="131"/>
        <v>41889.004317129627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6">
        <v>34</v>
      </c>
      <c r="M1402" t="b">
        <v>1</v>
      </c>
      <c r="N1402" s="6" t="s">
        <v>8276</v>
      </c>
      <c r="O1402" s="5">
        <f t="shared" si="126"/>
        <v>167.42857142857144</v>
      </c>
      <c r="P1402" s="5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2">
        <f t="shared" si="130"/>
        <v>42533.229166666672</v>
      </c>
      <c r="T1402" s="12">
        <f t="shared" si="131"/>
        <v>42498.341122685189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6">
        <v>240</v>
      </c>
      <c r="M1403" t="b">
        <v>1</v>
      </c>
      <c r="N1403" s="6" t="s">
        <v>8276</v>
      </c>
      <c r="O1403" s="5">
        <f t="shared" si="126"/>
        <v>496.52000000000004</v>
      </c>
      <c r="P1403" s="5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2">
        <f t="shared" si="130"/>
        <v>41420.99622685185</v>
      </c>
      <c r="T1403" s="12">
        <f t="shared" si="131"/>
        <v>41399.99622685185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6">
        <v>113</v>
      </c>
      <c r="M1404" t="b">
        <v>1</v>
      </c>
      <c r="N1404" s="6" t="s">
        <v>8276</v>
      </c>
      <c r="O1404" s="5">
        <f t="shared" si="126"/>
        <v>109.16</v>
      </c>
      <c r="P1404" s="5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2">
        <f t="shared" si="130"/>
        <v>42125.011701388896</v>
      </c>
      <c r="T1404" s="12">
        <f t="shared" si="131"/>
        <v>42065.053368055553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6">
        <v>66</v>
      </c>
      <c r="M1405" t="b">
        <v>1</v>
      </c>
      <c r="N1405" s="6" t="s">
        <v>8276</v>
      </c>
      <c r="O1405" s="5">
        <f t="shared" si="126"/>
        <v>102.57499999999999</v>
      </c>
      <c r="P1405" s="5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2">
        <f t="shared" si="130"/>
        <v>41481.062905092593</v>
      </c>
      <c r="T1405" s="12">
        <f t="shared" si="131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6">
        <v>5</v>
      </c>
      <c r="M1406" t="b">
        <v>0</v>
      </c>
      <c r="N1406" s="6" t="s">
        <v>8287</v>
      </c>
      <c r="O1406" s="5">
        <f t="shared" si="126"/>
        <v>1.6620689655172414</v>
      </c>
      <c r="P1406" s="5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2">
        <f t="shared" si="130"/>
        <v>42057.510243055556</v>
      </c>
      <c r="T1406" s="12">
        <f t="shared" si="131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6">
        <v>17</v>
      </c>
      <c r="M1407" t="b">
        <v>0</v>
      </c>
      <c r="N1407" s="6" t="s">
        <v>8287</v>
      </c>
      <c r="O1407" s="5">
        <f t="shared" si="126"/>
        <v>0.42</v>
      </c>
      <c r="P1407" s="5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2">
        <f t="shared" si="130"/>
        <v>41971.722233796296</v>
      </c>
      <c r="T1407" s="12">
        <f t="shared" si="131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6">
        <v>3</v>
      </c>
      <c r="M1408" t="b">
        <v>0</v>
      </c>
      <c r="N1408" s="6" t="s">
        <v>8287</v>
      </c>
      <c r="O1408" s="5">
        <f t="shared" si="126"/>
        <v>0.125</v>
      </c>
      <c r="P1408" s="5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2">
        <f t="shared" si="130"/>
        <v>42350.416666666672</v>
      </c>
      <c r="T1408" s="12">
        <f t="shared" si="131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6">
        <v>2</v>
      </c>
      <c r="M1409" t="b">
        <v>0</v>
      </c>
      <c r="N1409" s="6" t="s">
        <v>8287</v>
      </c>
      <c r="O1409" s="5">
        <f t="shared" si="126"/>
        <v>0.5</v>
      </c>
      <c r="P1409" s="5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2">
        <f t="shared" si="130"/>
        <v>41863.536782407406</v>
      </c>
      <c r="T1409" s="12">
        <f t="shared" si="131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6">
        <v>6</v>
      </c>
      <c r="M1410" t="b">
        <v>0</v>
      </c>
      <c r="N1410" s="6" t="s">
        <v>8287</v>
      </c>
      <c r="O1410" s="5">
        <f t="shared" ref="O1410:O1473" si="132">E1410/D1410*100</f>
        <v>7.1999999999999993</v>
      </c>
      <c r="P1410" s="5">
        <f t="shared" ref="P1410:P1473" si="133">E1410/L1410</f>
        <v>12</v>
      </c>
      <c r="Q1410" s="6" t="str">
        <f t="shared" si="128"/>
        <v>publishing</v>
      </c>
      <c r="R1410" s="6" t="str">
        <f t="shared" si="129"/>
        <v>translations</v>
      </c>
      <c r="S1410" s="12">
        <f t="shared" si="130"/>
        <v>42321.913842592592</v>
      </c>
      <c r="T1410" s="12">
        <f t="shared" si="131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6">
        <v>0</v>
      </c>
      <c r="M1411" t="b">
        <v>0</v>
      </c>
      <c r="N1411" s="6" t="s">
        <v>8287</v>
      </c>
      <c r="O1411" s="5">
        <f t="shared" si="132"/>
        <v>0</v>
      </c>
      <c r="P1411" s="5" t="e">
        <f t="shared" si="133"/>
        <v>#DIV/0!</v>
      </c>
      <c r="Q1411" s="6" t="str">
        <f t="shared" ref="Q1411:Q1474" si="134">LEFT(N1411, FIND("/",N1411)-1)</f>
        <v>publishing</v>
      </c>
      <c r="R1411" s="6" t="str">
        <f t="shared" ref="R1411:R1474" si="135">RIGHT(N1411,LEN(N1411)-FIND("/",N1411))</f>
        <v>translations</v>
      </c>
      <c r="S1411" s="12">
        <f t="shared" ref="S1411:S1474" si="136">(((I1411/60)/60)/24)+DATE(1970,1,1)</f>
        <v>42005.175173611111</v>
      </c>
      <c r="T1411" s="12">
        <f t="shared" ref="T1411:T1474" si="137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6">
        <v>1</v>
      </c>
      <c r="M1412" t="b">
        <v>0</v>
      </c>
      <c r="N1412" s="6" t="s">
        <v>8287</v>
      </c>
      <c r="O1412" s="5">
        <f t="shared" si="132"/>
        <v>1.6666666666666666E-2</v>
      </c>
      <c r="P1412" s="5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2">
        <f t="shared" si="136"/>
        <v>42524.318518518514</v>
      </c>
      <c r="T1412" s="12">
        <f t="shared" si="137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6">
        <v>3</v>
      </c>
      <c r="M1413" t="b">
        <v>0</v>
      </c>
      <c r="N1413" s="6" t="s">
        <v>8287</v>
      </c>
      <c r="O1413" s="5">
        <f t="shared" si="132"/>
        <v>0.23333333333333336</v>
      </c>
      <c r="P1413" s="5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2">
        <f t="shared" si="136"/>
        <v>42041.059027777781</v>
      </c>
      <c r="T1413" s="12">
        <f t="shared" si="137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6">
        <v>13</v>
      </c>
      <c r="M1414" t="b">
        <v>0</v>
      </c>
      <c r="N1414" s="6" t="s">
        <v>8287</v>
      </c>
      <c r="O1414" s="5">
        <f t="shared" si="132"/>
        <v>4.5714285714285712</v>
      </c>
      <c r="P1414" s="5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2">
        <f t="shared" si="136"/>
        <v>41977.063645833332</v>
      </c>
      <c r="T1414" s="12">
        <f t="shared" si="137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6">
        <v>1</v>
      </c>
      <c r="M1415" t="b">
        <v>0</v>
      </c>
      <c r="N1415" s="6" t="s">
        <v>8287</v>
      </c>
      <c r="O1415" s="5">
        <f t="shared" si="132"/>
        <v>5</v>
      </c>
      <c r="P1415" s="5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2">
        <f t="shared" si="136"/>
        <v>42420.437152777777</v>
      </c>
      <c r="T1415" s="12">
        <f t="shared" si="137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6">
        <v>1</v>
      </c>
      <c r="M1416" t="b">
        <v>0</v>
      </c>
      <c r="N1416" s="6" t="s">
        <v>8287</v>
      </c>
      <c r="O1416" s="5">
        <f t="shared" si="132"/>
        <v>0.2</v>
      </c>
      <c r="P1416" s="5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2">
        <f t="shared" si="136"/>
        <v>42738.25309027778</v>
      </c>
      <c r="T1416" s="12">
        <f t="shared" si="137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6">
        <v>9</v>
      </c>
      <c r="M1417" t="b">
        <v>0</v>
      </c>
      <c r="N1417" s="6" t="s">
        <v>8287</v>
      </c>
      <c r="O1417" s="5">
        <f t="shared" si="132"/>
        <v>18.181818181818183</v>
      </c>
      <c r="P1417" s="5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2">
        <f t="shared" si="136"/>
        <v>42232.675821759258</v>
      </c>
      <c r="T1417" s="12">
        <f t="shared" si="137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6">
        <v>0</v>
      </c>
      <c r="M1418" t="b">
        <v>0</v>
      </c>
      <c r="N1418" s="6" t="s">
        <v>8287</v>
      </c>
      <c r="O1418" s="5">
        <f t="shared" si="132"/>
        <v>0</v>
      </c>
      <c r="P1418" s="5" t="e">
        <f t="shared" si="133"/>
        <v>#DIV/0!</v>
      </c>
      <c r="Q1418" s="6" t="str">
        <f t="shared" si="134"/>
        <v>publishing</v>
      </c>
      <c r="R1418" s="6" t="str">
        <f t="shared" si="135"/>
        <v>translations</v>
      </c>
      <c r="S1418" s="12">
        <f t="shared" si="136"/>
        <v>42329.967812499999</v>
      </c>
      <c r="T1418" s="12">
        <f t="shared" si="137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6">
        <v>2</v>
      </c>
      <c r="M1419" t="b">
        <v>0</v>
      </c>
      <c r="N1419" s="6" t="s">
        <v>8287</v>
      </c>
      <c r="O1419" s="5">
        <f t="shared" si="132"/>
        <v>1.2222222222222223</v>
      </c>
      <c r="P1419" s="5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2">
        <f t="shared" si="136"/>
        <v>42262.465972222228</v>
      </c>
      <c r="T1419" s="12">
        <f t="shared" si="137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6">
        <v>1</v>
      </c>
      <c r="M1420" t="b">
        <v>0</v>
      </c>
      <c r="N1420" s="6" t="s">
        <v>8287</v>
      </c>
      <c r="O1420" s="5">
        <f t="shared" si="132"/>
        <v>0.2</v>
      </c>
      <c r="P1420" s="5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2">
        <f t="shared" si="136"/>
        <v>42425.456412037034</v>
      </c>
      <c r="T1420" s="12">
        <f t="shared" si="137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6">
        <v>10</v>
      </c>
      <c r="M1421" t="b">
        <v>0</v>
      </c>
      <c r="N1421" s="6" t="s">
        <v>8287</v>
      </c>
      <c r="O1421" s="5">
        <f t="shared" si="132"/>
        <v>7.0634920634920633</v>
      </c>
      <c r="P1421" s="5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2">
        <f t="shared" si="136"/>
        <v>42652.456238425926</v>
      </c>
      <c r="T1421" s="12">
        <f t="shared" si="137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6">
        <v>3</v>
      </c>
      <c r="M1422" t="b">
        <v>0</v>
      </c>
      <c r="N1422" s="6" t="s">
        <v>8287</v>
      </c>
      <c r="O1422" s="5">
        <f t="shared" si="132"/>
        <v>2.7272727272727271</v>
      </c>
      <c r="P1422" s="5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2">
        <f t="shared" si="136"/>
        <v>42549.667662037042</v>
      </c>
      <c r="T1422" s="12">
        <f t="shared" si="137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6">
        <v>2</v>
      </c>
      <c r="M1423" t="b">
        <v>0</v>
      </c>
      <c r="N1423" s="6" t="s">
        <v>8287</v>
      </c>
      <c r="O1423" s="5">
        <f t="shared" si="132"/>
        <v>0.1</v>
      </c>
      <c r="P1423" s="5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2">
        <f t="shared" si="136"/>
        <v>42043.915613425925</v>
      </c>
      <c r="T1423" s="12">
        <f t="shared" si="137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6">
        <v>2</v>
      </c>
      <c r="M1424" t="b">
        <v>0</v>
      </c>
      <c r="N1424" s="6" t="s">
        <v>8287</v>
      </c>
      <c r="O1424" s="5">
        <f t="shared" si="132"/>
        <v>0.104</v>
      </c>
      <c r="P1424" s="5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2">
        <f t="shared" si="136"/>
        <v>42634.239629629628</v>
      </c>
      <c r="T1424" s="12">
        <f t="shared" si="137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6">
        <v>1</v>
      </c>
      <c r="M1425" t="b">
        <v>0</v>
      </c>
      <c r="N1425" s="6" t="s">
        <v>8287</v>
      </c>
      <c r="O1425" s="5">
        <f t="shared" si="132"/>
        <v>0.33333333333333337</v>
      </c>
      <c r="P1425" s="5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2">
        <f t="shared" si="136"/>
        <v>42370.360312500001</v>
      </c>
      <c r="T1425" s="12">
        <f t="shared" si="137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6">
        <v>14</v>
      </c>
      <c r="M1426" t="b">
        <v>0</v>
      </c>
      <c r="N1426" s="6" t="s">
        <v>8287</v>
      </c>
      <c r="O1426" s="5">
        <f t="shared" si="132"/>
        <v>20.36</v>
      </c>
      <c r="P1426" s="5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2">
        <f t="shared" si="136"/>
        <v>42689.759282407409</v>
      </c>
      <c r="T1426" s="12">
        <f t="shared" si="137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6">
        <v>0</v>
      </c>
      <c r="M1427" t="b">
        <v>0</v>
      </c>
      <c r="N1427" s="6" t="s">
        <v>8287</v>
      </c>
      <c r="O1427" s="5">
        <f t="shared" si="132"/>
        <v>0</v>
      </c>
      <c r="P1427" s="5" t="e">
        <f t="shared" si="133"/>
        <v>#DIV/0!</v>
      </c>
      <c r="Q1427" s="6" t="str">
        <f t="shared" si="134"/>
        <v>publishing</v>
      </c>
      <c r="R1427" s="6" t="str">
        <f t="shared" si="135"/>
        <v>translations</v>
      </c>
      <c r="S1427" s="12">
        <f t="shared" si="136"/>
        <v>42123.131469907406</v>
      </c>
      <c r="T1427" s="12">
        <f t="shared" si="137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6">
        <v>0</v>
      </c>
      <c r="M1428" t="b">
        <v>0</v>
      </c>
      <c r="N1428" s="6" t="s">
        <v>8287</v>
      </c>
      <c r="O1428" s="5">
        <f t="shared" si="132"/>
        <v>0</v>
      </c>
      <c r="P1428" s="5" t="e">
        <f t="shared" si="133"/>
        <v>#DIV/0!</v>
      </c>
      <c r="Q1428" s="6" t="str">
        <f t="shared" si="134"/>
        <v>publishing</v>
      </c>
      <c r="R1428" s="6" t="str">
        <f t="shared" si="135"/>
        <v>translations</v>
      </c>
      <c r="S1428" s="12">
        <f t="shared" si="136"/>
        <v>42240.390277777777</v>
      </c>
      <c r="T1428" s="12">
        <f t="shared" si="137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6">
        <v>4</v>
      </c>
      <c r="M1429" t="b">
        <v>0</v>
      </c>
      <c r="N1429" s="6" t="s">
        <v>8287</v>
      </c>
      <c r="O1429" s="5">
        <f t="shared" si="132"/>
        <v>8.3800000000000008</v>
      </c>
      <c r="P1429" s="5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2">
        <f t="shared" si="136"/>
        <v>42631.851678240739</v>
      </c>
      <c r="T1429" s="12">
        <f t="shared" si="137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6">
        <v>3</v>
      </c>
      <c r="M1430" t="b">
        <v>0</v>
      </c>
      <c r="N1430" s="6" t="s">
        <v>8287</v>
      </c>
      <c r="O1430" s="5">
        <f t="shared" si="132"/>
        <v>4.5</v>
      </c>
      <c r="P1430" s="5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2">
        <f t="shared" si="136"/>
        <v>42462.338159722218</v>
      </c>
      <c r="T1430" s="12">
        <f t="shared" si="137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6">
        <v>0</v>
      </c>
      <c r="M1431" t="b">
        <v>0</v>
      </c>
      <c r="N1431" s="6" t="s">
        <v>8287</v>
      </c>
      <c r="O1431" s="5">
        <f t="shared" si="132"/>
        <v>0</v>
      </c>
      <c r="P1431" s="5" t="e">
        <f t="shared" si="133"/>
        <v>#DIV/0!</v>
      </c>
      <c r="Q1431" s="6" t="str">
        <f t="shared" si="134"/>
        <v>publishing</v>
      </c>
      <c r="R1431" s="6" t="str">
        <f t="shared" si="135"/>
        <v>translations</v>
      </c>
      <c r="S1431" s="12">
        <f t="shared" si="136"/>
        <v>42104.060671296291</v>
      </c>
      <c r="T1431" s="12">
        <f t="shared" si="137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6">
        <v>5</v>
      </c>
      <c r="M1432" t="b">
        <v>0</v>
      </c>
      <c r="N1432" s="6" t="s">
        <v>8287</v>
      </c>
      <c r="O1432" s="5">
        <f t="shared" si="132"/>
        <v>8.06</v>
      </c>
      <c r="P1432" s="5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2">
        <f t="shared" si="136"/>
        <v>41992.813518518517</v>
      </c>
      <c r="T1432" s="12">
        <f t="shared" si="137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6">
        <v>47</v>
      </c>
      <c r="M1433" t="b">
        <v>0</v>
      </c>
      <c r="N1433" s="6" t="s">
        <v>8287</v>
      </c>
      <c r="O1433" s="5">
        <f t="shared" si="132"/>
        <v>31.94705882352941</v>
      </c>
      <c r="P1433" s="5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2">
        <f t="shared" si="136"/>
        <v>42334.252500000002</v>
      </c>
      <c r="T1433" s="12">
        <f t="shared" si="137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6">
        <v>0</v>
      </c>
      <c r="M1434" t="b">
        <v>0</v>
      </c>
      <c r="N1434" s="6" t="s">
        <v>8287</v>
      </c>
      <c r="O1434" s="5">
        <f t="shared" si="132"/>
        <v>0</v>
      </c>
      <c r="P1434" s="5" t="e">
        <f t="shared" si="133"/>
        <v>#DIV/0!</v>
      </c>
      <c r="Q1434" s="6" t="str">
        <f t="shared" si="134"/>
        <v>publishing</v>
      </c>
      <c r="R1434" s="6" t="str">
        <f t="shared" si="135"/>
        <v>translations</v>
      </c>
      <c r="S1434" s="12">
        <f t="shared" si="136"/>
        <v>42205.780416666668</v>
      </c>
      <c r="T1434" s="12">
        <f t="shared" si="137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6">
        <v>10</v>
      </c>
      <c r="M1435" t="b">
        <v>0</v>
      </c>
      <c r="N1435" s="6" t="s">
        <v>8287</v>
      </c>
      <c r="O1435" s="5">
        <f t="shared" si="132"/>
        <v>6.708333333333333</v>
      </c>
      <c r="P1435" s="5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2">
        <f t="shared" si="136"/>
        <v>42714.458333333328</v>
      </c>
      <c r="T1435" s="12">
        <f t="shared" si="137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6">
        <v>11</v>
      </c>
      <c r="M1436" t="b">
        <v>0</v>
      </c>
      <c r="N1436" s="6" t="s">
        <v>8287</v>
      </c>
      <c r="O1436" s="5">
        <f t="shared" si="132"/>
        <v>9.9878048780487809</v>
      </c>
      <c r="P1436" s="5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2">
        <f t="shared" si="136"/>
        <v>42163.625</v>
      </c>
      <c r="T1436" s="12">
        <f t="shared" si="137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6">
        <v>2</v>
      </c>
      <c r="M1437" t="b">
        <v>0</v>
      </c>
      <c r="N1437" s="6" t="s">
        <v>8287</v>
      </c>
      <c r="O1437" s="5">
        <f t="shared" si="132"/>
        <v>0.1</v>
      </c>
      <c r="P1437" s="5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2">
        <f t="shared" si="136"/>
        <v>42288.780324074076</v>
      </c>
      <c r="T1437" s="12">
        <f t="shared" si="137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6">
        <v>2</v>
      </c>
      <c r="M1438" t="b">
        <v>0</v>
      </c>
      <c r="N1438" s="6" t="s">
        <v>8287</v>
      </c>
      <c r="O1438" s="5">
        <f t="shared" si="132"/>
        <v>0.77</v>
      </c>
      <c r="P1438" s="5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2">
        <f t="shared" si="136"/>
        <v>42421.35019675926</v>
      </c>
      <c r="T1438" s="12">
        <f t="shared" si="137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6">
        <v>22</v>
      </c>
      <c r="M1439" t="b">
        <v>0</v>
      </c>
      <c r="N1439" s="6" t="s">
        <v>8287</v>
      </c>
      <c r="O1439" s="5">
        <f t="shared" si="132"/>
        <v>26.900000000000002</v>
      </c>
      <c r="P1439" s="5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2">
        <f t="shared" si="136"/>
        <v>41833.207638888889</v>
      </c>
      <c r="T1439" s="12">
        <f t="shared" si="137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6">
        <v>8</v>
      </c>
      <c r="M1440" t="b">
        <v>0</v>
      </c>
      <c r="N1440" s="6" t="s">
        <v>8287</v>
      </c>
      <c r="O1440" s="5">
        <f t="shared" si="132"/>
        <v>3</v>
      </c>
      <c r="P1440" s="5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2">
        <f t="shared" si="136"/>
        <v>42487.579861111109</v>
      </c>
      <c r="T1440" s="12">
        <f t="shared" si="137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6">
        <v>6</v>
      </c>
      <c r="M1441" t="b">
        <v>0</v>
      </c>
      <c r="N1441" s="6" t="s">
        <v>8287</v>
      </c>
      <c r="O1441" s="5">
        <f t="shared" si="132"/>
        <v>6.6055045871559637</v>
      </c>
      <c r="P1441" s="5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2">
        <f t="shared" si="136"/>
        <v>42070.829872685179</v>
      </c>
      <c r="T1441" s="12">
        <f t="shared" si="137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6">
        <v>1</v>
      </c>
      <c r="M1442" t="b">
        <v>0</v>
      </c>
      <c r="N1442" s="6" t="s">
        <v>8287</v>
      </c>
      <c r="O1442" s="5">
        <f t="shared" si="132"/>
        <v>7.6923076923076927E-3</v>
      </c>
      <c r="P1442" s="5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2">
        <f t="shared" si="136"/>
        <v>42516.748414351852</v>
      </c>
      <c r="T1442" s="12">
        <f t="shared" si="137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6">
        <v>3</v>
      </c>
      <c r="M1443" t="b">
        <v>0</v>
      </c>
      <c r="N1443" s="6" t="s">
        <v>8287</v>
      </c>
      <c r="O1443" s="5">
        <f t="shared" si="132"/>
        <v>1.1222222222222222</v>
      </c>
      <c r="P1443" s="5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2">
        <f t="shared" si="136"/>
        <v>42258.765844907408</v>
      </c>
      <c r="T1443" s="12">
        <f t="shared" si="137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6">
        <v>0</v>
      </c>
      <c r="M1444" t="b">
        <v>0</v>
      </c>
      <c r="N1444" s="6" t="s">
        <v>8287</v>
      </c>
      <c r="O1444" s="5">
        <f t="shared" si="132"/>
        <v>0</v>
      </c>
      <c r="P1444" s="5" t="e">
        <f t="shared" si="133"/>
        <v>#DIV/0!</v>
      </c>
      <c r="Q1444" s="6" t="str">
        <f t="shared" si="134"/>
        <v>publishing</v>
      </c>
      <c r="R1444" s="6" t="str">
        <f t="shared" si="135"/>
        <v>translations</v>
      </c>
      <c r="S1444" s="12">
        <f t="shared" si="136"/>
        <v>42515.64534722222</v>
      </c>
      <c r="T1444" s="12">
        <f t="shared" si="137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6">
        <v>0</v>
      </c>
      <c r="M1445" t="b">
        <v>0</v>
      </c>
      <c r="N1445" s="6" t="s">
        <v>8287</v>
      </c>
      <c r="O1445" s="5">
        <f t="shared" si="132"/>
        <v>0</v>
      </c>
      <c r="P1445" s="5" t="e">
        <f t="shared" si="133"/>
        <v>#DIV/0!</v>
      </c>
      <c r="Q1445" s="6" t="str">
        <f t="shared" si="134"/>
        <v>publishing</v>
      </c>
      <c r="R1445" s="6" t="str">
        <f t="shared" si="135"/>
        <v>translations</v>
      </c>
      <c r="S1445" s="12">
        <f t="shared" si="136"/>
        <v>42737.926030092596</v>
      </c>
      <c r="T1445" s="12">
        <f t="shared" si="137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6">
        <v>0</v>
      </c>
      <c r="M1446" t="b">
        <v>0</v>
      </c>
      <c r="N1446" s="6" t="s">
        <v>8287</v>
      </c>
      <c r="O1446" s="5">
        <f t="shared" si="132"/>
        <v>0</v>
      </c>
      <c r="P1446" s="5" t="e">
        <f t="shared" si="133"/>
        <v>#DIV/0!</v>
      </c>
      <c r="Q1446" s="6" t="str">
        <f t="shared" si="134"/>
        <v>publishing</v>
      </c>
      <c r="R1446" s="6" t="str">
        <f t="shared" si="135"/>
        <v>translations</v>
      </c>
      <c r="S1446" s="12">
        <f t="shared" si="136"/>
        <v>42259.873402777783</v>
      </c>
      <c r="T1446" s="12">
        <f t="shared" si="137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6">
        <v>0</v>
      </c>
      <c r="M1447" t="b">
        <v>0</v>
      </c>
      <c r="N1447" s="6" t="s">
        <v>8287</v>
      </c>
      <c r="O1447" s="5">
        <f t="shared" si="132"/>
        <v>0</v>
      </c>
      <c r="P1447" s="5" t="e">
        <f t="shared" si="133"/>
        <v>#DIV/0!</v>
      </c>
      <c r="Q1447" s="6" t="str">
        <f t="shared" si="134"/>
        <v>publishing</v>
      </c>
      <c r="R1447" s="6" t="str">
        <f t="shared" si="135"/>
        <v>translations</v>
      </c>
      <c r="S1447" s="12">
        <f t="shared" si="136"/>
        <v>42169.542303240742</v>
      </c>
      <c r="T1447" s="12">
        <f t="shared" si="137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6">
        <v>0</v>
      </c>
      <c r="M1448" t="b">
        <v>0</v>
      </c>
      <c r="N1448" s="6" t="s">
        <v>8287</v>
      </c>
      <c r="O1448" s="5">
        <f t="shared" si="132"/>
        <v>0</v>
      </c>
      <c r="P1448" s="5" t="e">
        <f t="shared" si="133"/>
        <v>#DIV/0!</v>
      </c>
      <c r="Q1448" s="6" t="str">
        <f t="shared" si="134"/>
        <v>publishing</v>
      </c>
      <c r="R1448" s="6" t="str">
        <f t="shared" si="135"/>
        <v>translations</v>
      </c>
      <c r="S1448" s="12">
        <f t="shared" si="136"/>
        <v>42481.447662037041</v>
      </c>
      <c r="T1448" s="12">
        <f t="shared" si="137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6">
        <v>3</v>
      </c>
      <c r="M1449" t="b">
        <v>0</v>
      </c>
      <c r="N1449" s="6" t="s">
        <v>8287</v>
      </c>
      <c r="O1449" s="5">
        <f t="shared" si="132"/>
        <v>1.4999999999999999E-2</v>
      </c>
      <c r="P1449" s="5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2">
        <f t="shared" si="136"/>
        <v>42559.730717592596</v>
      </c>
      <c r="T1449" s="12">
        <f t="shared" si="137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6">
        <v>0</v>
      </c>
      <c r="M1450" t="b">
        <v>0</v>
      </c>
      <c r="N1450" s="6" t="s">
        <v>8287</v>
      </c>
      <c r="O1450" s="5">
        <f t="shared" si="132"/>
        <v>0</v>
      </c>
      <c r="P1450" s="5" t="e">
        <f t="shared" si="133"/>
        <v>#DIV/0!</v>
      </c>
      <c r="Q1450" s="6" t="str">
        <f t="shared" si="134"/>
        <v>publishing</v>
      </c>
      <c r="R1450" s="6" t="str">
        <f t="shared" si="135"/>
        <v>translations</v>
      </c>
      <c r="S1450" s="12">
        <f t="shared" si="136"/>
        <v>42146.225694444445</v>
      </c>
      <c r="T1450" s="12">
        <f t="shared" si="137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6">
        <v>0</v>
      </c>
      <c r="M1451" t="b">
        <v>0</v>
      </c>
      <c r="N1451" s="6" t="s">
        <v>8287</v>
      </c>
      <c r="O1451" s="5">
        <f t="shared" si="132"/>
        <v>0</v>
      </c>
      <c r="P1451" s="5" t="e">
        <f t="shared" si="133"/>
        <v>#DIV/0!</v>
      </c>
      <c r="Q1451" s="6" t="str">
        <f t="shared" si="134"/>
        <v>publishing</v>
      </c>
      <c r="R1451" s="6" t="str">
        <f t="shared" si="135"/>
        <v>translations</v>
      </c>
      <c r="S1451" s="12">
        <f t="shared" si="136"/>
        <v>42134.811400462961</v>
      </c>
      <c r="T1451" s="12">
        <f t="shared" si="137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6">
        <v>1</v>
      </c>
      <c r="M1452" t="b">
        <v>0</v>
      </c>
      <c r="N1452" s="6" t="s">
        <v>8287</v>
      </c>
      <c r="O1452" s="5">
        <f t="shared" si="132"/>
        <v>1E-3</v>
      </c>
      <c r="P1452" s="5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2">
        <f t="shared" si="136"/>
        <v>42420.171261574069</v>
      </c>
      <c r="T1452" s="12">
        <f t="shared" si="137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6">
        <v>2</v>
      </c>
      <c r="M1453" t="b">
        <v>0</v>
      </c>
      <c r="N1453" s="6" t="s">
        <v>8287</v>
      </c>
      <c r="O1453" s="5">
        <f t="shared" si="132"/>
        <v>1.0554089709762533E-2</v>
      </c>
      <c r="P1453" s="5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2">
        <f t="shared" si="136"/>
        <v>41962.00068287037</v>
      </c>
      <c r="T1453" s="12">
        <f t="shared" si="137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6">
        <v>0</v>
      </c>
      <c r="M1454" t="b">
        <v>0</v>
      </c>
      <c r="N1454" s="6" t="s">
        <v>8287</v>
      </c>
      <c r="O1454" s="5">
        <f t="shared" si="132"/>
        <v>0</v>
      </c>
      <c r="P1454" s="5" t="e">
        <f t="shared" si="133"/>
        <v>#DIV/0!</v>
      </c>
      <c r="Q1454" s="6" t="str">
        <f t="shared" si="134"/>
        <v>publishing</v>
      </c>
      <c r="R1454" s="6" t="str">
        <f t="shared" si="135"/>
        <v>translations</v>
      </c>
      <c r="S1454" s="12">
        <f t="shared" si="136"/>
        <v>41848.703275462962</v>
      </c>
      <c r="T1454" s="12">
        <f t="shared" si="137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6">
        <v>0</v>
      </c>
      <c r="M1455" t="b">
        <v>0</v>
      </c>
      <c r="N1455" s="6" t="s">
        <v>8287</v>
      </c>
      <c r="O1455" s="5">
        <f t="shared" si="132"/>
        <v>0</v>
      </c>
      <c r="P1455" s="5" t="e">
        <f t="shared" si="133"/>
        <v>#DIV/0!</v>
      </c>
      <c r="Q1455" s="6" t="str">
        <f t="shared" si="134"/>
        <v>publishing</v>
      </c>
      <c r="R1455" s="6" t="str">
        <f t="shared" si="135"/>
        <v>translations</v>
      </c>
      <c r="S1455" s="12">
        <f t="shared" si="136"/>
        <v>42840.654479166667</v>
      </c>
      <c r="T1455" s="12">
        <f t="shared" si="137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6">
        <v>1</v>
      </c>
      <c r="M1456" t="b">
        <v>0</v>
      </c>
      <c r="N1456" s="6" t="s">
        <v>8287</v>
      </c>
      <c r="O1456" s="5">
        <f t="shared" si="132"/>
        <v>0.85714285714285721</v>
      </c>
      <c r="P1456" s="5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2">
        <f t="shared" si="136"/>
        <v>42484.915972222225</v>
      </c>
      <c r="T1456" s="12">
        <f t="shared" si="137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6">
        <v>7</v>
      </c>
      <c r="M1457" t="b">
        <v>0</v>
      </c>
      <c r="N1457" s="6" t="s">
        <v>8287</v>
      </c>
      <c r="O1457" s="5">
        <f t="shared" si="132"/>
        <v>10.5</v>
      </c>
      <c r="P1457" s="5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2">
        <f t="shared" si="136"/>
        <v>41887.568749999999</v>
      </c>
      <c r="T1457" s="12">
        <f t="shared" si="137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6">
        <v>3</v>
      </c>
      <c r="M1458" t="b">
        <v>0</v>
      </c>
      <c r="N1458" s="6" t="s">
        <v>8287</v>
      </c>
      <c r="O1458" s="5">
        <f t="shared" si="132"/>
        <v>2.9000000000000004</v>
      </c>
      <c r="P1458" s="5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2">
        <f t="shared" si="136"/>
        <v>42738.668576388889</v>
      </c>
      <c r="T1458" s="12">
        <f t="shared" si="137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6">
        <v>0</v>
      </c>
      <c r="M1459" t="b">
        <v>0</v>
      </c>
      <c r="N1459" s="6" t="s">
        <v>8287</v>
      </c>
      <c r="O1459" s="5">
        <f t="shared" si="132"/>
        <v>0</v>
      </c>
      <c r="P1459" s="5" t="e">
        <f t="shared" si="133"/>
        <v>#DIV/0!</v>
      </c>
      <c r="Q1459" s="6" t="str">
        <f t="shared" si="134"/>
        <v>publishing</v>
      </c>
      <c r="R1459" s="6" t="str">
        <f t="shared" si="135"/>
        <v>translations</v>
      </c>
      <c r="S1459" s="12">
        <f t="shared" si="136"/>
        <v>42319.938009259262</v>
      </c>
      <c r="T1459" s="12">
        <f t="shared" si="137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6">
        <v>0</v>
      </c>
      <c r="M1460" t="b">
        <v>0</v>
      </c>
      <c r="N1460" s="6" t="s">
        <v>8287</v>
      </c>
      <c r="O1460" s="5">
        <f t="shared" si="132"/>
        <v>0</v>
      </c>
      <c r="P1460" s="5" t="e">
        <f t="shared" si="133"/>
        <v>#DIV/0!</v>
      </c>
      <c r="Q1460" s="6" t="str">
        <f t="shared" si="134"/>
        <v>publishing</v>
      </c>
      <c r="R1460" s="6" t="str">
        <f t="shared" si="135"/>
        <v>translations</v>
      </c>
      <c r="S1460" s="12">
        <f t="shared" si="136"/>
        <v>41862.166666666664</v>
      </c>
      <c r="T1460" s="12">
        <f t="shared" si="137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6">
        <v>0</v>
      </c>
      <c r="M1461" t="b">
        <v>0</v>
      </c>
      <c r="N1461" s="6" t="s">
        <v>8287</v>
      </c>
      <c r="O1461" s="5">
        <f t="shared" si="132"/>
        <v>0</v>
      </c>
      <c r="P1461" s="5" t="e">
        <f t="shared" si="133"/>
        <v>#DIV/0!</v>
      </c>
      <c r="Q1461" s="6" t="str">
        <f t="shared" si="134"/>
        <v>publishing</v>
      </c>
      <c r="R1461" s="6" t="str">
        <f t="shared" si="135"/>
        <v>translations</v>
      </c>
      <c r="S1461" s="12">
        <f t="shared" si="136"/>
        <v>42340.725694444445</v>
      </c>
      <c r="T1461" s="12">
        <f t="shared" si="137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6">
        <v>0</v>
      </c>
      <c r="M1462" t="b">
        <v>0</v>
      </c>
      <c r="N1462" s="6" t="s">
        <v>8287</v>
      </c>
      <c r="O1462" s="5">
        <f t="shared" si="132"/>
        <v>0</v>
      </c>
      <c r="P1462" s="5" t="e">
        <f t="shared" si="133"/>
        <v>#DIV/0!</v>
      </c>
      <c r="Q1462" s="6" t="str">
        <f t="shared" si="134"/>
        <v>publishing</v>
      </c>
      <c r="R1462" s="6" t="str">
        <f t="shared" si="135"/>
        <v>translations</v>
      </c>
      <c r="S1462" s="12">
        <f t="shared" si="136"/>
        <v>41973.989583333328</v>
      </c>
      <c r="T1462" s="12">
        <f t="shared" si="137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6">
        <v>340</v>
      </c>
      <c r="M1463" t="b">
        <v>1</v>
      </c>
      <c r="N1463" s="6" t="s">
        <v>8288</v>
      </c>
      <c r="O1463" s="5">
        <f t="shared" si="132"/>
        <v>101.24459999999999</v>
      </c>
      <c r="P1463" s="5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2">
        <f t="shared" si="136"/>
        <v>41933</v>
      </c>
      <c r="T1463" s="12">
        <f t="shared" si="137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6">
        <v>150</v>
      </c>
      <c r="M1464" t="b">
        <v>1</v>
      </c>
      <c r="N1464" s="6" t="s">
        <v>8288</v>
      </c>
      <c r="O1464" s="5">
        <f t="shared" si="132"/>
        <v>108.5175</v>
      </c>
      <c r="P1464" s="5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2">
        <f t="shared" si="136"/>
        <v>41374.662858796299</v>
      </c>
      <c r="T1464" s="12">
        <f t="shared" si="137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6">
        <v>25</v>
      </c>
      <c r="M1465" t="b">
        <v>1</v>
      </c>
      <c r="N1465" s="6" t="s">
        <v>8288</v>
      </c>
      <c r="O1465" s="5">
        <f t="shared" si="132"/>
        <v>147.66666666666666</v>
      </c>
      <c r="P1465" s="5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2">
        <f t="shared" si="136"/>
        <v>41371.869652777779</v>
      </c>
      <c r="T1465" s="12">
        <f t="shared" si="137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6">
        <v>234</v>
      </c>
      <c r="M1466" t="b">
        <v>1</v>
      </c>
      <c r="N1466" s="6" t="s">
        <v>8288</v>
      </c>
      <c r="O1466" s="5">
        <f t="shared" si="132"/>
        <v>163.19999999999999</v>
      </c>
      <c r="P1466" s="5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2">
        <f t="shared" si="136"/>
        <v>41321.661550925928</v>
      </c>
      <c r="T1466" s="12">
        <f t="shared" si="137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6">
        <v>2602</v>
      </c>
      <c r="M1467" t="b">
        <v>1</v>
      </c>
      <c r="N1467" s="6" t="s">
        <v>8288</v>
      </c>
      <c r="O1467" s="5">
        <f t="shared" si="132"/>
        <v>456.41449999999998</v>
      </c>
      <c r="P1467" s="5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2">
        <f t="shared" si="136"/>
        <v>40990.125</v>
      </c>
      <c r="T1467" s="12">
        <f t="shared" si="137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6">
        <v>248</v>
      </c>
      <c r="M1468" t="b">
        <v>1</v>
      </c>
      <c r="N1468" s="6" t="s">
        <v>8288</v>
      </c>
      <c r="O1468" s="5">
        <f t="shared" si="132"/>
        <v>107.87731249999999</v>
      </c>
      <c r="P1468" s="5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2">
        <f t="shared" si="136"/>
        <v>42381.208333333328</v>
      </c>
      <c r="T1468" s="12">
        <f t="shared" si="137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6">
        <v>600</v>
      </c>
      <c r="M1469" t="b">
        <v>1</v>
      </c>
      <c r="N1469" s="6" t="s">
        <v>8288</v>
      </c>
      <c r="O1469" s="5">
        <f t="shared" si="132"/>
        <v>115.08</v>
      </c>
      <c r="P1469" s="5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2">
        <f t="shared" si="136"/>
        <v>40993.760243055556</v>
      </c>
      <c r="T1469" s="12">
        <f t="shared" si="137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6">
        <v>293</v>
      </c>
      <c r="M1470" t="b">
        <v>1</v>
      </c>
      <c r="N1470" s="6" t="s">
        <v>8288</v>
      </c>
      <c r="O1470" s="5">
        <f t="shared" si="132"/>
        <v>102.36842105263158</v>
      </c>
      <c r="P1470" s="5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2">
        <f t="shared" si="136"/>
        <v>40706.014456018522</v>
      </c>
      <c r="T1470" s="12">
        <f t="shared" si="137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6">
        <v>321</v>
      </c>
      <c r="M1471" t="b">
        <v>1</v>
      </c>
      <c r="N1471" s="6" t="s">
        <v>8288</v>
      </c>
      <c r="O1471" s="5">
        <f t="shared" si="132"/>
        <v>108.42485875706214</v>
      </c>
      <c r="P1471" s="5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2">
        <f t="shared" si="136"/>
        <v>41320.598483796297</v>
      </c>
      <c r="T1471" s="12">
        <f t="shared" si="137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6">
        <v>81</v>
      </c>
      <c r="M1472" t="b">
        <v>1</v>
      </c>
      <c r="N1472" s="6" t="s">
        <v>8288</v>
      </c>
      <c r="O1472" s="5">
        <f t="shared" si="132"/>
        <v>125.13333333333334</v>
      </c>
      <c r="P1472" s="5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2">
        <f t="shared" si="136"/>
        <v>41271.827118055553</v>
      </c>
      <c r="T1472" s="12">
        <f t="shared" si="137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6">
        <v>343</v>
      </c>
      <c r="M1473" t="b">
        <v>1</v>
      </c>
      <c r="N1473" s="6" t="s">
        <v>8288</v>
      </c>
      <c r="O1473" s="5">
        <f t="shared" si="132"/>
        <v>103.840625</v>
      </c>
      <c r="P1473" s="5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2">
        <f t="shared" si="136"/>
        <v>42103.957569444443</v>
      </c>
      <c r="T1473" s="12">
        <f t="shared" si="137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6">
        <v>336</v>
      </c>
      <c r="M1474" t="b">
        <v>1</v>
      </c>
      <c r="N1474" s="6" t="s">
        <v>8288</v>
      </c>
      <c r="O1474" s="5">
        <f t="shared" ref="O1474:O1537" si="138">E1474/D1474*100</f>
        <v>138.70400000000001</v>
      </c>
      <c r="P1474" s="5">
        <f t="shared" ref="P1474:P1537" si="139">E1474/L1474</f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12">
        <f t="shared" si="136"/>
        <v>41563.542858796296</v>
      </c>
      <c r="T1474" s="12">
        <f t="shared" si="137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6">
        <v>47</v>
      </c>
      <c r="M1475" t="b">
        <v>1</v>
      </c>
      <c r="N1475" s="6" t="s">
        <v>8288</v>
      </c>
      <c r="O1475" s="5">
        <f t="shared" si="138"/>
        <v>120.51600000000001</v>
      </c>
      <c r="P1475" s="5">
        <f t="shared" si="139"/>
        <v>38.462553191489363</v>
      </c>
      <c r="Q1475" s="6" t="str">
        <f t="shared" ref="Q1475:Q1538" si="140">LEFT(N1475, FIND("/",N1475)-1)</f>
        <v>publishing</v>
      </c>
      <c r="R1475" s="6" t="str">
        <f t="shared" ref="R1475:R1538" si="141">RIGHT(N1475,LEN(N1475)-FIND("/",N1475))</f>
        <v>radio &amp; podcasts</v>
      </c>
      <c r="S1475" s="12">
        <f t="shared" ref="S1475:S1538" si="142">(((I1475/60)/60)/24)+DATE(1970,1,1)</f>
        <v>40969.979618055557</v>
      </c>
      <c r="T1475" s="12">
        <f t="shared" ref="T1475:T1538" si="143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6">
        <v>76</v>
      </c>
      <c r="M1476" t="b">
        <v>1</v>
      </c>
      <c r="N1476" s="6" t="s">
        <v>8288</v>
      </c>
      <c r="O1476" s="5">
        <f t="shared" si="138"/>
        <v>112.26666666666667</v>
      </c>
      <c r="P1476" s="5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2">
        <f t="shared" si="142"/>
        <v>41530.727916666663</v>
      </c>
      <c r="T1476" s="12">
        <f t="shared" si="143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6">
        <v>441</v>
      </c>
      <c r="M1477" t="b">
        <v>1</v>
      </c>
      <c r="N1477" s="6" t="s">
        <v>8288</v>
      </c>
      <c r="O1477" s="5">
        <f t="shared" si="138"/>
        <v>188.66966666666667</v>
      </c>
      <c r="P1477" s="5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2">
        <f t="shared" si="142"/>
        <v>41993.207638888889</v>
      </c>
      <c r="T1477" s="12">
        <f t="shared" si="143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6">
        <v>916</v>
      </c>
      <c r="M1478" t="b">
        <v>1</v>
      </c>
      <c r="N1478" s="6" t="s">
        <v>8288</v>
      </c>
      <c r="O1478" s="5">
        <f t="shared" si="138"/>
        <v>661.55466666666666</v>
      </c>
      <c r="P1478" s="5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2">
        <f t="shared" si="142"/>
        <v>40796.041921296295</v>
      </c>
      <c r="T1478" s="12">
        <f t="shared" si="143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6">
        <v>369</v>
      </c>
      <c r="M1479" t="b">
        <v>1</v>
      </c>
      <c r="N1479" s="6" t="s">
        <v>8288</v>
      </c>
      <c r="O1479" s="5">
        <f t="shared" si="138"/>
        <v>111.31</v>
      </c>
      <c r="P1479" s="5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2">
        <f t="shared" si="142"/>
        <v>40900.125</v>
      </c>
      <c r="T1479" s="12">
        <f t="shared" si="143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6">
        <v>20242</v>
      </c>
      <c r="M1480" t="b">
        <v>1</v>
      </c>
      <c r="N1480" s="6" t="s">
        <v>8288</v>
      </c>
      <c r="O1480" s="5">
        <f t="shared" si="138"/>
        <v>1181.6142199999999</v>
      </c>
      <c r="P1480" s="5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2">
        <f t="shared" si="142"/>
        <v>41408.871678240743</v>
      </c>
      <c r="T1480" s="12">
        <f t="shared" si="143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6">
        <v>71</v>
      </c>
      <c r="M1481" t="b">
        <v>1</v>
      </c>
      <c r="N1481" s="6" t="s">
        <v>8288</v>
      </c>
      <c r="O1481" s="5">
        <f t="shared" si="138"/>
        <v>137.375</v>
      </c>
      <c r="P1481" s="5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2">
        <f t="shared" si="142"/>
        <v>41769.165972222225</v>
      </c>
      <c r="T1481" s="12">
        <f t="shared" si="143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6">
        <v>635</v>
      </c>
      <c r="M1482" t="b">
        <v>1</v>
      </c>
      <c r="N1482" s="6" t="s">
        <v>8288</v>
      </c>
      <c r="O1482" s="5">
        <f t="shared" si="138"/>
        <v>117.04040000000001</v>
      </c>
      <c r="P1482" s="5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2">
        <f t="shared" si="142"/>
        <v>41481.708333333336</v>
      </c>
      <c r="T1482" s="12">
        <f t="shared" si="143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6">
        <v>6</v>
      </c>
      <c r="M1483" t="b">
        <v>0</v>
      </c>
      <c r="N1483" s="6" t="s">
        <v>8275</v>
      </c>
      <c r="O1483" s="5">
        <f t="shared" si="138"/>
        <v>2.1</v>
      </c>
      <c r="P1483" s="5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2">
        <f t="shared" si="142"/>
        <v>41580.922974537039</v>
      </c>
      <c r="T1483" s="12">
        <f t="shared" si="143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6">
        <v>1</v>
      </c>
      <c r="M1484" t="b">
        <v>0</v>
      </c>
      <c r="N1484" s="6" t="s">
        <v>8275</v>
      </c>
      <c r="O1484" s="5">
        <f t="shared" si="138"/>
        <v>0.1</v>
      </c>
      <c r="P1484" s="5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2">
        <f t="shared" si="142"/>
        <v>41159.32708333333</v>
      </c>
      <c r="T1484" s="12">
        <f t="shared" si="143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6">
        <v>2</v>
      </c>
      <c r="M1485" t="b">
        <v>0</v>
      </c>
      <c r="N1485" s="6" t="s">
        <v>8275</v>
      </c>
      <c r="O1485" s="5">
        <f t="shared" si="138"/>
        <v>0.7142857142857143</v>
      </c>
      <c r="P1485" s="5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2">
        <f t="shared" si="142"/>
        <v>42573.192997685182</v>
      </c>
      <c r="T1485" s="12">
        <f t="shared" si="143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6">
        <v>0</v>
      </c>
      <c r="M1486" t="b">
        <v>0</v>
      </c>
      <c r="N1486" s="6" t="s">
        <v>8275</v>
      </c>
      <c r="O1486" s="5">
        <f t="shared" si="138"/>
        <v>0</v>
      </c>
      <c r="P1486" s="5" t="e">
        <f t="shared" si="139"/>
        <v>#DIV/0!</v>
      </c>
      <c r="Q1486" s="6" t="str">
        <f t="shared" si="140"/>
        <v>publishing</v>
      </c>
      <c r="R1486" s="6" t="str">
        <f t="shared" si="141"/>
        <v>fiction</v>
      </c>
      <c r="S1486" s="12">
        <f t="shared" si="142"/>
        <v>41111.618750000001</v>
      </c>
      <c r="T1486" s="12">
        <f t="shared" si="143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6">
        <v>3</v>
      </c>
      <c r="M1487" t="b">
        <v>0</v>
      </c>
      <c r="N1487" s="6" t="s">
        <v>8275</v>
      </c>
      <c r="O1487" s="5">
        <f t="shared" si="138"/>
        <v>2.2388059701492535</v>
      </c>
      <c r="P1487" s="5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2">
        <f t="shared" si="142"/>
        <v>42175.795983796299</v>
      </c>
      <c r="T1487" s="12">
        <f t="shared" si="143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6">
        <v>3</v>
      </c>
      <c r="M1488" t="b">
        <v>0</v>
      </c>
      <c r="N1488" s="6" t="s">
        <v>8275</v>
      </c>
      <c r="O1488" s="5">
        <f t="shared" si="138"/>
        <v>0.24</v>
      </c>
      <c r="P1488" s="5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2">
        <f t="shared" si="142"/>
        <v>42062.168530092589</v>
      </c>
      <c r="T1488" s="12">
        <f t="shared" si="143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6">
        <v>0</v>
      </c>
      <c r="M1489" t="b">
        <v>0</v>
      </c>
      <c r="N1489" s="6" t="s">
        <v>8275</v>
      </c>
      <c r="O1489" s="5">
        <f t="shared" si="138"/>
        <v>0</v>
      </c>
      <c r="P1489" s="5" t="e">
        <f t="shared" si="139"/>
        <v>#DIV/0!</v>
      </c>
      <c r="Q1489" s="6" t="str">
        <f t="shared" si="140"/>
        <v>publishing</v>
      </c>
      <c r="R1489" s="6" t="str">
        <f t="shared" si="141"/>
        <v>fiction</v>
      </c>
      <c r="S1489" s="12">
        <f t="shared" si="142"/>
        <v>42584.917488425926</v>
      </c>
      <c r="T1489" s="12">
        <f t="shared" si="143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6">
        <v>6</v>
      </c>
      <c r="M1490" t="b">
        <v>0</v>
      </c>
      <c r="N1490" s="6" t="s">
        <v>8275</v>
      </c>
      <c r="O1490" s="5">
        <f t="shared" si="138"/>
        <v>2.4</v>
      </c>
      <c r="P1490" s="5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2">
        <f t="shared" si="142"/>
        <v>41644.563194444447</v>
      </c>
      <c r="T1490" s="12">
        <f t="shared" si="143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6">
        <v>0</v>
      </c>
      <c r="M1491" t="b">
        <v>0</v>
      </c>
      <c r="N1491" s="6" t="s">
        <v>8275</v>
      </c>
      <c r="O1491" s="5">
        <f t="shared" si="138"/>
        <v>0</v>
      </c>
      <c r="P1491" s="5" t="e">
        <f t="shared" si="139"/>
        <v>#DIV/0!</v>
      </c>
      <c r="Q1491" s="6" t="str">
        <f t="shared" si="140"/>
        <v>publishing</v>
      </c>
      <c r="R1491" s="6" t="str">
        <f t="shared" si="141"/>
        <v>fiction</v>
      </c>
      <c r="S1491" s="12">
        <f t="shared" si="142"/>
        <v>41228.653379629628</v>
      </c>
      <c r="T1491" s="12">
        <f t="shared" si="143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6">
        <v>19</v>
      </c>
      <c r="M1492" t="b">
        <v>0</v>
      </c>
      <c r="N1492" s="6" t="s">
        <v>8275</v>
      </c>
      <c r="O1492" s="5">
        <f t="shared" si="138"/>
        <v>30.862068965517242</v>
      </c>
      <c r="P1492" s="5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2">
        <f t="shared" si="142"/>
        <v>41549.561041666668</v>
      </c>
      <c r="T1492" s="12">
        <f t="shared" si="143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6">
        <v>1</v>
      </c>
      <c r="M1493" t="b">
        <v>0</v>
      </c>
      <c r="N1493" s="6" t="s">
        <v>8275</v>
      </c>
      <c r="O1493" s="5">
        <f t="shared" si="138"/>
        <v>8.3333333333333321</v>
      </c>
      <c r="P1493" s="5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2">
        <f t="shared" si="142"/>
        <v>42050.651388888888</v>
      </c>
      <c r="T1493" s="12">
        <f t="shared" si="143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6">
        <v>2</v>
      </c>
      <c r="M1494" t="b">
        <v>0</v>
      </c>
      <c r="N1494" s="6" t="s">
        <v>8275</v>
      </c>
      <c r="O1494" s="5">
        <f t="shared" si="138"/>
        <v>0.75</v>
      </c>
      <c r="P1494" s="5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2">
        <f t="shared" si="142"/>
        <v>40712.884791666671</v>
      </c>
      <c r="T1494" s="12">
        <f t="shared" si="143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6">
        <v>0</v>
      </c>
      <c r="M1495" t="b">
        <v>0</v>
      </c>
      <c r="N1495" s="6" t="s">
        <v>8275</v>
      </c>
      <c r="O1495" s="5">
        <f t="shared" si="138"/>
        <v>0</v>
      </c>
      <c r="P1495" s="5" t="e">
        <f t="shared" si="139"/>
        <v>#DIV/0!</v>
      </c>
      <c r="Q1495" s="6" t="str">
        <f t="shared" si="140"/>
        <v>publishing</v>
      </c>
      <c r="R1495" s="6" t="str">
        <f t="shared" si="141"/>
        <v>fiction</v>
      </c>
      <c r="S1495" s="12">
        <f t="shared" si="142"/>
        <v>41441.866608796299</v>
      </c>
      <c r="T1495" s="12">
        <f t="shared" si="143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6">
        <v>11</v>
      </c>
      <c r="M1496" t="b">
        <v>0</v>
      </c>
      <c r="N1496" s="6" t="s">
        <v>8275</v>
      </c>
      <c r="O1496" s="5">
        <f t="shared" si="138"/>
        <v>8.9</v>
      </c>
      <c r="P1496" s="5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2">
        <f t="shared" si="142"/>
        <v>42097.651388888888</v>
      </c>
      <c r="T1496" s="12">
        <f t="shared" si="143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6">
        <v>0</v>
      </c>
      <c r="M1497" t="b">
        <v>0</v>
      </c>
      <c r="N1497" s="6" t="s">
        <v>8275</v>
      </c>
      <c r="O1497" s="5">
        <f t="shared" si="138"/>
        <v>0</v>
      </c>
      <c r="P1497" s="5" t="e">
        <f t="shared" si="139"/>
        <v>#DIV/0!</v>
      </c>
      <c r="Q1497" s="6" t="str">
        <f t="shared" si="140"/>
        <v>publishing</v>
      </c>
      <c r="R1497" s="6" t="str">
        <f t="shared" si="141"/>
        <v>fiction</v>
      </c>
      <c r="S1497" s="12">
        <f t="shared" si="142"/>
        <v>40782.789710648147</v>
      </c>
      <c r="T1497" s="12">
        <f t="shared" si="143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6">
        <v>0</v>
      </c>
      <c r="M1498" t="b">
        <v>0</v>
      </c>
      <c r="N1498" s="6" t="s">
        <v>8275</v>
      </c>
      <c r="O1498" s="5">
        <f t="shared" si="138"/>
        <v>0</v>
      </c>
      <c r="P1498" s="5" t="e">
        <f t="shared" si="139"/>
        <v>#DIV/0!</v>
      </c>
      <c r="Q1498" s="6" t="str">
        <f t="shared" si="140"/>
        <v>publishing</v>
      </c>
      <c r="R1498" s="6" t="str">
        <f t="shared" si="141"/>
        <v>fiction</v>
      </c>
      <c r="S1498" s="12">
        <f t="shared" si="142"/>
        <v>41898.475219907406</v>
      </c>
      <c r="T1498" s="12">
        <f t="shared" si="143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6">
        <v>1</v>
      </c>
      <c r="M1499" t="b">
        <v>0</v>
      </c>
      <c r="N1499" s="6" t="s">
        <v>8275</v>
      </c>
      <c r="O1499" s="5">
        <f t="shared" si="138"/>
        <v>6.6666666666666671E-3</v>
      </c>
      <c r="P1499" s="5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2">
        <f t="shared" si="142"/>
        <v>41486.821527777778</v>
      </c>
      <c r="T1499" s="12">
        <f t="shared" si="143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6">
        <v>3</v>
      </c>
      <c r="M1500" t="b">
        <v>0</v>
      </c>
      <c r="N1500" s="6" t="s">
        <v>8275</v>
      </c>
      <c r="O1500" s="5">
        <f t="shared" si="138"/>
        <v>1.9</v>
      </c>
      <c r="P1500" s="5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2">
        <f t="shared" si="142"/>
        <v>41885.983541666668</v>
      </c>
      <c r="T1500" s="12">
        <f t="shared" si="143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6">
        <v>1</v>
      </c>
      <c r="M1501" t="b">
        <v>0</v>
      </c>
      <c r="N1501" s="6" t="s">
        <v>8275</v>
      </c>
      <c r="O1501" s="5">
        <f t="shared" si="138"/>
        <v>0.25</v>
      </c>
      <c r="P1501" s="5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2">
        <f t="shared" si="142"/>
        <v>42587.007326388892</v>
      </c>
      <c r="T1501" s="12">
        <f t="shared" si="143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6">
        <v>15</v>
      </c>
      <c r="M1502" t="b">
        <v>0</v>
      </c>
      <c r="N1502" s="6" t="s">
        <v>8275</v>
      </c>
      <c r="O1502" s="5">
        <f t="shared" si="138"/>
        <v>25.035714285714285</v>
      </c>
      <c r="P1502" s="5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2">
        <f t="shared" si="142"/>
        <v>41395.904594907406</v>
      </c>
      <c r="T1502" s="12">
        <f t="shared" si="143"/>
        <v>41365.904594907406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6">
        <v>885</v>
      </c>
      <c r="M1503" t="b">
        <v>1</v>
      </c>
      <c r="N1503" s="6" t="s">
        <v>8285</v>
      </c>
      <c r="O1503" s="5">
        <f t="shared" si="138"/>
        <v>166.33076923076925</v>
      </c>
      <c r="P1503" s="5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2">
        <f t="shared" si="142"/>
        <v>42193.583599537036</v>
      </c>
      <c r="T1503" s="12">
        <f t="shared" si="143"/>
        <v>42163.583599537036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6">
        <v>329</v>
      </c>
      <c r="M1504" t="b">
        <v>1</v>
      </c>
      <c r="N1504" s="6" t="s">
        <v>8285</v>
      </c>
      <c r="O1504" s="5">
        <f t="shared" si="138"/>
        <v>101.44545454545455</v>
      </c>
      <c r="P1504" s="5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2">
        <f t="shared" si="142"/>
        <v>42454.916666666672</v>
      </c>
      <c r="T1504" s="12">
        <f t="shared" si="143"/>
        <v>42426.542592592596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6">
        <v>71</v>
      </c>
      <c r="M1505" t="b">
        <v>1</v>
      </c>
      <c r="N1505" s="6" t="s">
        <v>8285</v>
      </c>
      <c r="O1505" s="5">
        <f t="shared" si="138"/>
        <v>107.89146666666667</v>
      </c>
      <c r="P1505" s="5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2">
        <f t="shared" si="142"/>
        <v>42666.347233796296</v>
      </c>
      <c r="T1505" s="12">
        <f t="shared" si="143"/>
        <v>42606.347233796296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6">
        <v>269</v>
      </c>
      <c r="M1506" t="b">
        <v>1</v>
      </c>
      <c r="N1506" s="6" t="s">
        <v>8285</v>
      </c>
      <c r="O1506" s="5">
        <f t="shared" si="138"/>
        <v>277.93846153846158</v>
      </c>
      <c r="P1506" s="5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2">
        <f t="shared" si="142"/>
        <v>41800.356249999997</v>
      </c>
      <c r="T1506" s="12">
        <f t="shared" si="143"/>
        <v>41772.657685185186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6">
        <v>345</v>
      </c>
      <c r="M1507" t="b">
        <v>1</v>
      </c>
      <c r="N1507" s="6" t="s">
        <v>8285</v>
      </c>
      <c r="O1507" s="5">
        <f t="shared" si="138"/>
        <v>103.58125</v>
      </c>
      <c r="P1507" s="5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2">
        <f t="shared" si="142"/>
        <v>42451.834027777775</v>
      </c>
      <c r="T1507" s="12">
        <f t="shared" si="143"/>
        <v>42414.44332175926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6">
        <v>43</v>
      </c>
      <c r="M1508" t="b">
        <v>1</v>
      </c>
      <c r="N1508" s="6" t="s">
        <v>8285</v>
      </c>
      <c r="O1508" s="5">
        <f t="shared" si="138"/>
        <v>111.4</v>
      </c>
      <c r="P1508" s="5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2">
        <f t="shared" si="142"/>
        <v>41844.785925925928</v>
      </c>
      <c r="T1508" s="12">
        <f t="shared" si="143"/>
        <v>41814.785925925928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6">
        <v>33</v>
      </c>
      <c r="M1509" t="b">
        <v>1</v>
      </c>
      <c r="N1509" s="6" t="s">
        <v>8285</v>
      </c>
      <c r="O1509" s="5">
        <f t="shared" si="138"/>
        <v>215</v>
      </c>
      <c r="P1509" s="5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2">
        <f t="shared" si="142"/>
        <v>40313.340277777781</v>
      </c>
      <c r="T1509" s="12">
        <f t="shared" si="143"/>
        <v>40254.450335648151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6">
        <v>211</v>
      </c>
      <c r="M1510" t="b">
        <v>1</v>
      </c>
      <c r="N1510" s="6" t="s">
        <v>8285</v>
      </c>
      <c r="O1510" s="5">
        <f t="shared" si="138"/>
        <v>110.76216216216217</v>
      </c>
      <c r="P1510" s="5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2">
        <f t="shared" si="142"/>
        <v>41817.614363425928</v>
      </c>
      <c r="T1510" s="12">
        <f t="shared" si="143"/>
        <v>41786.614363425928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6">
        <v>196</v>
      </c>
      <c r="M1511" t="b">
        <v>1</v>
      </c>
      <c r="N1511" s="6" t="s">
        <v>8285</v>
      </c>
      <c r="O1511" s="5">
        <f t="shared" si="138"/>
        <v>123.64125714285714</v>
      </c>
      <c r="P1511" s="5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2">
        <f t="shared" si="142"/>
        <v>42780.957638888889</v>
      </c>
      <c r="T1511" s="12">
        <f t="shared" si="143"/>
        <v>42751.533391203702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6">
        <v>405</v>
      </c>
      <c r="M1512" t="b">
        <v>1</v>
      </c>
      <c r="N1512" s="6" t="s">
        <v>8285</v>
      </c>
      <c r="O1512" s="5">
        <f t="shared" si="138"/>
        <v>101.03500000000001</v>
      </c>
      <c r="P1512" s="5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2">
        <f t="shared" si="142"/>
        <v>41839.385162037033</v>
      </c>
      <c r="T1512" s="12">
        <f t="shared" si="143"/>
        <v>41809.385162037033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6">
        <v>206</v>
      </c>
      <c r="M1513" t="b">
        <v>1</v>
      </c>
      <c r="N1513" s="6" t="s">
        <v>8285</v>
      </c>
      <c r="O1513" s="5">
        <f t="shared" si="138"/>
        <v>111.79285714285714</v>
      </c>
      <c r="P1513" s="5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2">
        <f t="shared" si="142"/>
        <v>42326.625046296293</v>
      </c>
      <c r="T1513" s="12">
        <f t="shared" si="143"/>
        <v>42296.583379629628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6">
        <v>335</v>
      </c>
      <c r="M1514" t="b">
        <v>1</v>
      </c>
      <c r="N1514" s="6" t="s">
        <v>8285</v>
      </c>
      <c r="O1514" s="5">
        <f t="shared" si="138"/>
        <v>558.7714285714286</v>
      </c>
      <c r="P1514" s="5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2">
        <f t="shared" si="142"/>
        <v>42771.684479166666</v>
      </c>
      <c r="T1514" s="12">
        <f t="shared" si="143"/>
        <v>42741.684479166666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6">
        <v>215</v>
      </c>
      <c r="M1515" t="b">
        <v>1</v>
      </c>
      <c r="N1515" s="6" t="s">
        <v>8285</v>
      </c>
      <c r="O1515" s="5">
        <f t="shared" si="138"/>
        <v>150.01875000000001</v>
      </c>
      <c r="P1515" s="5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2">
        <f t="shared" si="142"/>
        <v>41836.637337962966</v>
      </c>
      <c r="T1515" s="12">
        <f t="shared" si="143"/>
        <v>41806.637337962966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6">
        <v>176</v>
      </c>
      <c r="M1516" t="b">
        <v>1</v>
      </c>
      <c r="N1516" s="6" t="s">
        <v>8285</v>
      </c>
      <c r="O1516" s="5">
        <f t="shared" si="138"/>
        <v>106.476</v>
      </c>
      <c r="P1516" s="5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2">
        <f t="shared" si="142"/>
        <v>42274.597685185188</v>
      </c>
      <c r="T1516" s="12">
        <f t="shared" si="143"/>
        <v>42234.597685185188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6">
        <v>555</v>
      </c>
      <c r="M1517" t="b">
        <v>1</v>
      </c>
      <c r="N1517" s="6" t="s">
        <v>8285</v>
      </c>
      <c r="O1517" s="5">
        <f t="shared" si="138"/>
        <v>157.18899999999999</v>
      </c>
      <c r="P1517" s="5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2">
        <f t="shared" si="142"/>
        <v>42445.211770833332</v>
      </c>
      <c r="T1517" s="12">
        <f t="shared" si="143"/>
        <v>42415.253437499996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6">
        <v>116</v>
      </c>
      <c r="M1518" t="b">
        <v>1</v>
      </c>
      <c r="N1518" s="6" t="s">
        <v>8285</v>
      </c>
      <c r="O1518" s="5">
        <f t="shared" si="138"/>
        <v>108.65882352941176</v>
      </c>
      <c r="P1518" s="5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2">
        <f t="shared" si="142"/>
        <v>42649.583333333328</v>
      </c>
      <c r="T1518" s="12">
        <f t="shared" si="143"/>
        <v>42619.466342592597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6">
        <v>615</v>
      </c>
      <c r="M1519" t="b">
        <v>1</v>
      </c>
      <c r="N1519" s="6" t="s">
        <v>8285</v>
      </c>
      <c r="O1519" s="5">
        <f t="shared" si="138"/>
        <v>161.97999999999999</v>
      </c>
      <c r="P1519" s="5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2">
        <f t="shared" si="142"/>
        <v>41979.25</v>
      </c>
      <c r="T1519" s="12">
        <f t="shared" si="143"/>
        <v>41948.56658564815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6">
        <v>236</v>
      </c>
      <c r="M1520" t="b">
        <v>1</v>
      </c>
      <c r="N1520" s="6" t="s">
        <v>8285</v>
      </c>
      <c r="O1520" s="5">
        <f t="shared" si="138"/>
        <v>205.36666666666665</v>
      </c>
      <c r="P1520" s="5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2">
        <f t="shared" si="142"/>
        <v>41790.8200462963</v>
      </c>
      <c r="T1520" s="12">
        <f t="shared" si="143"/>
        <v>41760.8200462963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6">
        <v>145</v>
      </c>
      <c r="M1521" t="b">
        <v>1</v>
      </c>
      <c r="N1521" s="6" t="s">
        <v>8285</v>
      </c>
      <c r="O1521" s="5">
        <f t="shared" si="138"/>
        <v>103.36388888888889</v>
      </c>
      <c r="P1521" s="5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2">
        <f t="shared" si="142"/>
        <v>41810.915972222225</v>
      </c>
      <c r="T1521" s="12">
        <f t="shared" si="143"/>
        <v>41782.741701388892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6">
        <v>167</v>
      </c>
      <c r="M1522" t="b">
        <v>1</v>
      </c>
      <c r="N1522" s="6" t="s">
        <v>8285</v>
      </c>
      <c r="O1522" s="5">
        <f t="shared" si="138"/>
        <v>103.47222222222223</v>
      </c>
      <c r="P1522" s="5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2">
        <f t="shared" si="142"/>
        <v>41992.166666666672</v>
      </c>
      <c r="T1522" s="12">
        <f t="shared" si="143"/>
        <v>41955.857789351852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6">
        <v>235</v>
      </c>
      <c r="M1523" t="b">
        <v>1</v>
      </c>
      <c r="N1523" s="6" t="s">
        <v>8285</v>
      </c>
      <c r="O1523" s="5">
        <f t="shared" si="138"/>
        <v>106.81333333333333</v>
      </c>
      <c r="P1523" s="5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2">
        <f t="shared" si="142"/>
        <v>42528.167719907404</v>
      </c>
      <c r="T1523" s="12">
        <f t="shared" si="143"/>
        <v>42493.167719907404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6">
        <v>452</v>
      </c>
      <c r="M1524" t="b">
        <v>1</v>
      </c>
      <c r="N1524" s="6" t="s">
        <v>8285</v>
      </c>
      <c r="O1524" s="5">
        <f t="shared" si="138"/>
        <v>138.96574712643678</v>
      </c>
      <c r="P1524" s="5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2">
        <f t="shared" si="142"/>
        <v>41929.830312500002</v>
      </c>
      <c r="T1524" s="12">
        <f t="shared" si="143"/>
        <v>41899.830312500002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6">
        <v>241</v>
      </c>
      <c r="M1525" t="b">
        <v>1</v>
      </c>
      <c r="N1525" s="6" t="s">
        <v>8285</v>
      </c>
      <c r="O1525" s="5">
        <f t="shared" si="138"/>
        <v>124.84324324324325</v>
      </c>
      <c r="P1525" s="5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2">
        <f t="shared" si="142"/>
        <v>41996</v>
      </c>
      <c r="T1525" s="12">
        <f t="shared" si="143"/>
        <v>41964.751342592594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6">
        <v>28</v>
      </c>
      <c r="M1526" t="b">
        <v>1</v>
      </c>
      <c r="N1526" s="6" t="s">
        <v>8285</v>
      </c>
      <c r="O1526" s="5">
        <f t="shared" si="138"/>
        <v>206.99999999999997</v>
      </c>
      <c r="P1526" s="5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2">
        <f t="shared" si="142"/>
        <v>42786.501041666663</v>
      </c>
      <c r="T1526" s="12">
        <f t="shared" si="143"/>
        <v>42756.501041666663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6">
        <v>140</v>
      </c>
      <c r="M1527" t="b">
        <v>1</v>
      </c>
      <c r="N1527" s="6" t="s">
        <v>8285</v>
      </c>
      <c r="O1527" s="5">
        <f t="shared" si="138"/>
        <v>174.00576923076923</v>
      </c>
      <c r="P1527" s="5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2">
        <f t="shared" si="142"/>
        <v>42600.702986111108</v>
      </c>
      <c r="T1527" s="12">
        <f t="shared" si="143"/>
        <v>42570.702986111108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6">
        <v>280</v>
      </c>
      <c r="M1528" t="b">
        <v>1</v>
      </c>
      <c r="N1528" s="6" t="s">
        <v>8285</v>
      </c>
      <c r="O1528" s="5">
        <f t="shared" si="138"/>
        <v>120.32608695652173</v>
      </c>
      <c r="P1528" s="5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2">
        <f t="shared" si="142"/>
        <v>42388.276006944448</v>
      </c>
      <c r="T1528" s="12">
        <f t="shared" si="143"/>
        <v>42339.276006944448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6">
        <v>70</v>
      </c>
      <c r="M1529" t="b">
        <v>1</v>
      </c>
      <c r="N1529" s="6" t="s">
        <v>8285</v>
      </c>
      <c r="O1529" s="5">
        <f t="shared" si="138"/>
        <v>110.44428571428573</v>
      </c>
      <c r="P1529" s="5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2">
        <f t="shared" si="142"/>
        <v>42808.558865740735</v>
      </c>
      <c r="T1529" s="12">
        <f t="shared" si="143"/>
        <v>42780.600532407407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6">
        <v>160</v>
      </c>
      <c r="M1530" t="b">
        <v>1</v>
      </c>
      <c r="N1530" s="6" t="s">
        <v>8285</v>
      </c>
      <c r="O1530" s="5">
        <f t="shared" si="138"/>
        <v>281.56666666666666</v>
      </c>
      <c r="P1530" s="5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2">
        <f t="shared" si="142"/>
        <v>42767</v>
      </c>
      <c r="T1530" s="12">
        <f t="shared" si="143"/>
        <v>42736.732893518521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6">
        <v>141</v>
      </c>
      <c r="M1531" t="b">
        <v>1</v>
      </c>
      <c r="N1531" s="6" t="s">
        <v>8285</v>
      </c>
      <c r="O1531" s="5">
        <f t="shared" si="138"/>
        <v>100.67894736842105</v>
      </c>
      <c r="P1531" s="5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2">
        <f t="shared" si="142"/>
        <v>42082.587037037039</v>
      </c>
      <c r="T1531" s="12">
        <f t="shared" si="143"/>
        <v>42052.628703703704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6">
        <v>874</v>
      </c>
      <c r="M1532" t="b">
        <v>1</v>
      </c>
      <c r="N1532" s="6" t="s">
        <v>8285</v>
      </c>
      <c r="O1532" s="5">
        <f t="shared" si="138"/>
        <v>134.82571428571427</v>
      </c>
      <c r="P1532" s="5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2">
        <f t="shared" si="142"/>
        <v>42300.767303240747</v>
      </c>
      <c r="T1532" s="12">
        <f t="shared" si="143"/>
        <v>42275.767303240747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6">
        <v>73</v>
      </c>
      <c r="M1533" t="b">
        <v>1</v>
      </c>
      <c r="N1533" s="6" t="s">
        <v>8285</v>
      </c>
      <c r="O1533" s="5">
        <f t="shared" si="138"/>
        <v>175.95744680851064</v>
      </c>
      <c r="P1533" s="5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2">
        <f t="shared" si="142"/>
        <v>41974.125</v>
      </c>
      <c r="T1533" s="12">
        <f t="shared" si="143"/>
        <v>41941.802384259259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6">
        <v>294</v>
      </c>
      <c r="M1534" t="b">
        <v>1</v>
      </c>
      <c r="N1534" s="6" t="s">
        <v>8285</v>
      </c>
      <c r="O1534" s="5">
        <f t="shared" si="138"/>
        <v>484.02000000000004</v>
      </c>
      <c r="P1534" s="5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2">
        <f t="shared" si="142"/>
        <v>42415.625</v>
      </c>
      <c r="T1534" s="12">
        <f t="shared" si="143"/>
        <v>42391.475289351853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6">
        <v>740</v>
      </c>
      <c r="M1535" t="b">
        <v>1</v>
      </c>
      <c r="N1535" s="6" t="s">
        <v>8285</v>
      </c>
      <c r="O1535" s="5">
        <f t="shared" si="138"/>
        <v>145.14000000000001</v>
      </c>
      <c r="P1535" s="5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2">
        <f t="shared" si="142"/>
        <v>42492.165972222225</v>
      </c>
      <c r="T1535" s="12">
        <f t="shared" si="143"/>
        <v>42443.00204861111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6">
        <v>369</v>
      </c>
      <c r="M1536" t="b">
        <v>1</v>
      </c>
      <c r="N1536" s="6" t="s">
        <v>8285</v>
      </c>
      <c r="O1536" s="5">
        <f t="shared" si="138"/>
        <v>417.73333333333335</v>
      </c>
      <c r="P1536" s="5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2">
        <f t="shared" si="142"/>
        <v>42251.67432870371</v>
      </c>
      <c r="T1536" s="12">
        <f t="shared" si="143"/>
        <v>42221.67432870371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6">
        <v>110</v>
      </c>
      <c r="M1537" t="b">
        <v>1</v>
      </c>
      <c r="N1537" s="6" t="s">
        <v>8285</v>
      </c>
      <c r="O1537" s="5">
        <f t="shared" si="138"/>
        <v>132.42499999999998</v>
      </c>
      <c r="P1537" s="5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2">
        <f t="shared" si="142"/>
        <v>42513.916666666672</v>
      </c>
      <c r="T1537" s="12">
        <f t="shared" si="143"/>
        <v>42484.829062500001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6">
        <v>455</v>
      </c>
      <c r="M1538" t="b">
        <v>1</v>
      </c>
      <c r="N1538" s="6" t="s">
        <v>8285</v>
      </c>
      <c r="O1538" s="5">
        <f t="shared" ref="O1538:O1601" si="144">E1538/D1538*100</f>
        <v>250.30841666666666</v>
      </c>
      <c r="P1538" s="5">
        <f t="shared" ref="P1538:P1601" si="145">E1538/L1538</f>
        <v>66.015406593406595</v>
      </c>
      <c r="Q1538" s="6" t="str">
        <f t="shared" si="140"/>
        <v>photography</v>
      </c>
      <c r="R1538" s="6" t="str">
        <f t="shared" si="141"/>
        <v>photobooks</v>
      </c>
      <c r="S1538" s="12">
        <f t="shared" si="142"/>
        <v>42243.802199074074</v>
      </c>
      <c r="T1538" s="12">
        <f t="shared" si="143"/>
        <v>42213.802199074074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6">
        <v>224</v>
      </c>
      <c r="M1539" t="b">
        <v>1</v>
      </c>
      <c r="N1539" s="6" t="s">
        <v>8285</v>
      </c>
      <c r="O1539" s="5">
        <f t="shared" si="144"/>
        <v>179.9</v>
      </c>
      <c r="P1539" s="5">
        <f t="shared" si="145"/>
        <v>96.375</v>
      </c>
      <c r="Q1539" s="6" t="str">
        <f t="shared" ref="Q1539:Q1602" si="146">LEFT(N1539, FIND("/",N1539)-1)</f>
        <v>photography</v>
      </c>
      <c r="R1539" s="6" t="str">
        <f t="shared" ref="R1539:R1602" si="147">RIGHT(N1539,LEN(N1539)-FIND("/",N1539))</f>
        <v>photobooks</v>
      </c>
      <c r="S1539" s="12">
        <f t="shared" ref="S1539:S1602" si="148">(((I1539/60)/60)/24)+DATE(1970,1,1)</f>
        <v>42588.75</v>
      </c>
      <c r="T1539" s="12">
        <f t="shared" ref="T1539:T1602" si="149">(((J1539/60)/60)/24)+DATE(1970,1,1)</f>
        <v>42552.315127314811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6">
        <v>46</v>
      </c>
      <c r="M1540" t="b">
        <v>1</v>
      </c>
      <c r="N1540" s="6" t="s">
        <v>8285</v>
      </c>
      <c r="O1540" s="5">
        <f t="shared" si="144"/>
        <v>102.62857142857142</v>
      </c>
      <c r="P1540" s="5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2">
        <f t="shared" si="148"/>
        <v>42026.782060185185</v>
      </c>
      <c r="T1540" s="12">
        <f t="shared" si="149"/>
        <v>41981.782060185185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6">
        <v>284</v>
      </c>
      <c r="M1541" t="b">
        <v>1</v>
      </c>
      <c r="N1541" s="6" t="s">
        <v>8285</v>
      </c>
      <c r="O1541" s="5">
        <f t="shared" si="144"/>
        <v>135.98609999999999</v>
      </c>
      <c r="P1541" s="5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2">
        <f t="shared" si="148"/>
        <v>42738.919201388882</v>
      </c>
      <c r="T1541" s="12">
        <f t="shared" si="149"/>
        <v>42705.919201388882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6">
        <v>98</v>
      </c>
      <c r="M1542" t="b">
        <v>1</v>
      </c>
      <c r="N1542" s="6" t="s">
        <v>8285</v>
      </c>
      <c r="O1542" s="5">
        <f t="shared" si="144"/>
        <v>117.86666666666667</v>
      </c>
      <c r="P1542" s="5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2">
        <f t="shared" si="148"/>
        <v>41969.052083333328</v>
      </c>
      <c r="T1542" s="12">
        <f t="shared" si="149"/>
        <v>41939.00712962963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6">
        <v>2</v>
      </c>
      <c r="M1543" t="b">
        <v>0</v>
      </c>
      <c r="N1543" s="6" t="s">
        <v>8289</v>
      </c>
      <c r="O1543" s="5">
        <f t="shared" si="144"/>
        <v>3.3333333333333333E-2</v>
      </c>
      <c r="P1543" s="5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2">
        <f t="shared" si="148"/>
        <v>42004.712245370371</v>
      </c>
      <c r="T1543" s="12">
        <f t="shared" si="149"/>
        <v>41974.712245370371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6">
        <v>1</v>
      </c>
      <c r="M1544" t="b">
        <v>0</v>
      </c>
      <c r="N1544" s="6" t="s">
        <v>8289</v>
      </c>
      <c r="O1544" s="5">
        <f t="shared" si="144"/>
        <v>4</v>
      </c>
      <c r="P1544" s="5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2">
        <f t="shared" si="148"/>
        <v>42185.996527777781</v>
      </c>
      <c r="T1544" s="12">
        <f t="shared" si="149"/>
        <v>42170.996527777781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6">
        <v>1</v>
      </c>
      <c r="M1545" t="b">
        <v>0</v>
      </c>
      <c r="N1545" s="6" t="s">
        <v>8289</v>
      </c>
      <c r="O1545" s="5">
        <f t="shared" si="144"/>
        <v>0.44444444444444442</v>
      </c>
      <c r="P1545" s="5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2">
        <f t="shared" si="148"/>
        <v>41965.551319444443</v>
      </c>
      <c r="T1545" s="12">
        <f t="shared" si="149"/>
        <v>41935.509652777779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6">
        <v>0</v>
      </c>
      <c r="M1546" t="b">
        <v>0</v>
      </c>
      <c r="N1546" s="6" t="s">
        <v>8289</v>
      </c>
      <c r="O1546" s="5">
        <f t="shared" si="144"/>
        <v>0</v>
      </c>
      <c r="P1546" s="5" t="e">
        <f>E1546/L1546</f>
        <v>#DIV/0!</v>
      </c>
      <c r="Q1546" s="6" t="str">
        <f t="shared" si="146"/>
        <v>photography</v>
      </c>
      <c r="R1546" s="6" t="str">
        <f t="shared" si="147"/>
        <v>nature</v>
      </c>
      <c r="S1546" s="12">
        <f t="shared" si="148"/>
        <v>42095.012499999997</v>
      </c>
      <c r="T1546" s="12">
        <f t="shared" si="149"/>
        <v>42053.051203703704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6">
        <v>1</v>
      </c>
      <c r="M1547" t="b">
        <v>0</v>
      </c>
      <c r="N1547" s="6" t="s">
        <v>8289</v>
      </c>
      <c r="O1547" s="5">
        <f t="shared" si="144"/>
        <v>3.3333333333333333E-2</v>
      </c>
      <c r="P1547" s="5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2">
        <f t="shared" si="148"/>
        <v>42065.886111111111</v>
      </c>
      <c r="T1547" s="12">
        <f t="shared" si="149"/>
        <v>42031.884652777779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6">
        <v>11</v>
      </c>
      <c r="M1548" t="b">
        <v>0</v>
      </c>
      <c r="N1548" s="6" t="s">
        <v>8289</v>
      </c>
      <c r="O1548" s="5">
        <f t="shared" si="144"/>
        <v>28.9</v>
      </c>
      <c r="P1548" s="5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2">
        <f t="shared" si="148"/>
        <v>41899.212951388887</v>
      </c>
      <c r="T1548" s="12">
        <f t="shared" si="149"/>
        <v>41839.212951388887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6">
        <v>0</v>
      </c>
      <c r="M1549" t="b">
        <v>0</v>
      </c>
      <c r="N1549" s="6" t="s">
        <v>8289</v>
      </c>
      <c r="O1549" s="5">
        <f t="shared" si="144"/>
        <v>0</v>
      </c>
      <c r="P1549" s="5" t="e">
        <f t="shared" si="145"/>
        <v>#DIV/0!</v>
      </c>
      <c r="Q1549" s="6" t="str">
        <f t="shared" si="146"/>
        <v>photography</v>
      </c>
      <c r="R1549" s="6" t="str">
        <f t="shared" si="147"/>
        <v>nature</v>
      </c>
      <c r="S1549" s="12">
        <f t="shared" si="148"/>
        <v>42789.426875000005</v>
      </c>
      <c r="T1549" s="12">
        <f t="shared" si="149"/>
        <v>42782.426875000005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6">
        <v>1</v>
      </c>
      <c r="M1550" t="b">
        <v>0</v>
      </c>
      <c r="N1550" s="6" t="s">
        <v>8289</v>
      </c>
      <c r="O1550" s="5">
        <f t="shared" si="144"/>
        <v>8.5714285714285712</v>
      </c>
      <c r="P1550" s="5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2">
        <f t="shared" si="148"/>
        <v>42316.923842592587</v>
      </c>
      <c r="T1550" s="12">
        <f t="shared" si="149"/>
        <v>42286.88217592593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6">
        <v>6</v>
      </c>
      <c r="M1551" t="b">
        <v>0</v>
      </c>
      <c r="N1551" s="6" t="s">
        <v>8289</v>
      </c>
      <c r="O1551" s="5">
        <f t="shared" si="144"/>
        <v>34</v>
      </c>
      <c r="P1551" s="5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2">
        <f t="shared" si="148"/>
        <v>42311.177766203706</v>
      </c>
      <c r="T1551" s="12">
        <f t="shared" si="149"/>
        <v>42281.136099537034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6">
        <v>7</v>
      </c>
      <c r="M1552" t="b">
        <v>0</v>
      </c>
      <c r="N1552" s="6" t="s">
        <v>8289</v>
      </c>
      <c r="O1552" s="5">
        <f t="shared" si="144"/>
        <v>13.466666666666665</v>
      </c>
      <c r="P1552" s="5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2">
        <f t="shared" si="148"/>
        <v>42502.449467592596</v>
      </c>
      <c r="T1552" s="12">
        <f t="shared" si="149"/>
        <v>42472.449467592596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6">
        <v>0</v>
      </c>
      <c r="M1553" t="b">
        <v>0</v>
      </c>
      <c r="N1553" s="6" t="s">
        <v>8289</v>
      </c>
      <c r="O1553" s="5">
        <f t="shared" si="144"/>
        <v>0</v>
      </c>
      <c r="P1553" s="5" t="e">
        <f t="shared" si="145"/>
        <v>#DIV/0!</v>
      </c>
      <c r="Q1553" s="6" t="str">
        <f t="shared" si="146"/>
        <v>photography</v>
      </c>
      <c r="R1553" s="6" t="str">
        <f t="shared" si="147"/>
        <v>nature</v>
      </c>
      <c r="S1553" s="12">
        <f t="shared" si="148"/>
        <v>42151.824525462958</v>
      </c>
      <c r="T1553" s="12">
        <f t="shared" si="149"/>
        <v>42121.824525462958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6">
        <v>16</v>
      </c>
      <c r="M1554" t="b">
        <v>0</v>
      </c>
      <c r="N1554" s="6" t="s">
        <v>8289</v>
      </c>
      <c r="O1554" s="5">
        <f t="shared" si="144"/>
        <v>49.186046511627907</v>
      </c>
      <c r="P1554" s="5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2">
        <f t="shared" si="148"/>
        <v>41913.165972222225</v>
      </c>
      <c r="T1554" s="12">
        <f t="shared" si="149"/>
        <v>41892.688750000001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6">
        <v>0</v>
      </c>
      <c r="M1555" t="b">
        <v>0</v>
      </c>
      <c r="N1555" s="6" t="s">
        <v>8289</v>
      </c>
      <c r="O1555" s="5">
        <f t="shared" si="144"/>
        <v>0</v>
      </c>
      <c r="P1555" s="5" t="e">
        <f t="shared" si="145"/>
        <v>#DIV/0!</v>
      </c>
      <c r="Q1555" s="6" t="str">
        <f t="shared" si="146"/>
        <v>photography</v>
      </c>
      <c r="R1555" s="6" t="str">
        <f t="shared" si="147"/>
        <v>nature</v>
      </c>
      <c r="S1555" s="12">
        <f t="shared" si="148"/>
        <v>42249.282951388886</v>
      </c>
      <c r="T1555" s="12">
        <f t="shared" si="149"/>
        <v>42219.282951388886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6">
        <v>0</v>
      </c>
      <c r="M1556" t="b">
        <v>0</v>
      </c>
      <c r="N1556" s="6" t="s">
        <v>8289</v>
      </c>
      <c r="O1556" s="5">
        <f t="shared" si="144"/>
        <v>0</v>
      </c>
      <c r="P1556" s="5" t="e">
        <f t="shared" si="145"/>
        <v>#DIV/0!</v>
      </c>
      <c r="Q1556" s="6" t="str">
        <f t="shared" si="146"/>
        <v>photography</v>
      </c>
      <c r="R1556" s="6" t="str">
        <f t="shared" si="147"/>
        <v>nature</v>
      </c>
      <c r="S1556" s="12">
        <f t="shared" si="148"/>
        <v>42218.252199074079</v>
      </c>
      <c r="T1556" s="12">
        <f t="shared" si="149"/>
        <v>42188.252199074079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6">
        <v>0</v>
      </c>
      <c r="M1557" t="b">
        <v>0</v>
      </c>
      <c r="N1557" s="6" t="s">
        <v>8289</v>
      </c>
      <c r="O1557" s="5">
        <f t="shared" si="144"/>
        <v>0</v>
      </c>
      <c r="P1557" s="5" t="e">
        <f t="shared" si="145"/>
        <v>#DIV/0!</v>
      </c>
      <c r="Q1557" s="6" t="str">
        <f t="shared" si="146"/>
        <v>photography</v>
      </c>
      <c r="R1557" s="6" t="str">
        <f t="shared" si="147"/>
        <v>nature</v>
      </c>
      <c r="S1557" s="12">
        <f t="shared" si="148"/>
        <v>42264.708333333328</v>
      </c>
      <c r="T1557" s="12">
        <f t="shared" si="149"/>
        <v>42241.613796296297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6">
        <v>12</v>
      </c>
      <c r="M1558" t="b">
        <v>0</v>
      </c>
      <c r="N1558" s="6" t="s">
        <v>8289</v>
      </c>
      <c r="O1558" s="5">
        <f t="shared" si="144"/>
        <v>45.133333333333333</v>
      </c>
      <c r="P1558" s="5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2">
        <f t="shared" si="148"/>
        <v>42555.153055555551</v>
      </c>
      <c r="T1558" s="12">
        <f t="shared" si="149"/>
        <v>42525.153055555551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6">
        <v>1</v>
      </c>
      <c r="M1559" t="b">
        <v>0</v>
      </c>
      <c r="N1559" s="6" t="s">
        <v>8289</v>
      </c>
      <c r="O1559" s="5">
        <f t="shared" si="144"/>
        <v>4</v>
      </c>
      <c r="P1559" s="5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2">
        <f t="shared" si="148"/>
        <v>41902.65315972222</v>
      </c>
      <c r="T1559" s="12">
        <f t="shared" si="149"/>
        <v>41871.65315972222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6">
        <v>3</v>
      </c>
      <c r="M1560" t="b">
        <v>0</v>
      </c>
      <c r="N1560" s="6" t="s">
        <v>8289</v>
      </c>
      <c r="O1560" s="5">
        <f t="shared" si="144"/>
        <v>4.666666666666667</v>
      </c>
      <c r="P1560" s="5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2">
        <f t="shared" si="148"/>
        <v>42244.508333333331</v>
      </c>
      <c r="T1560" s="12">
        <f t="shared" si="149"/>
        <v>42185.397673611107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6">
        <v>1</v>
      </c>
      <c r="M1561" t="b">
        <v>0</v>
      </c>
      <c r="N1561" s="6" t="s">
        <v>8289</v>
      </c>
      <c r="O1561" s="5">
        <f t="shared" si="144"/>
        <v>0.33333333333333337</v>
      </c>
      <c r="P1561" s="5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2">
        <f t="shared" si="148"/>
        <v>42123.05322916666</v>
      </c>
      <c r="T1561" s="12">
        <f t="shared" si="149"/>
        <v>42108.05322916666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6">
        <v>4</v>
      </c>
      <c r="M1562" t="b">
        <v>0</v>
      </c>
      <c r="N1562" s="6" t="s">
        <v>8289</v>
      </c>
      <c r="O1562" s="5">
        <f t="shared" si="144"/>
        <v>3.7600000000000002</v>
      </c>
      <c r="P1562" s="5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2">
        <f t="shared" si="148"/>
        <v>41956.062418981484</v>
      </c>
      <c r="T1562" s="12">
        <f t="shared" si="14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6">
        <v>1</v>
      </c>
      <c r="M1563" t="b">
        <v>0</v>
      </c>
      <c r="N1563" s="6" t="s">
        <v>8290</v>
      </c>
      <c r="O1563" s="5">
        <f t="shared" si="144"/>
        <v>0.67</v>
      </c>
      <c r="P1563" s="5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2">
        <f t="shared" si="148"/>
        <v>41585.083368055559</v>
      </c>
      <c r="T1563" s="12">
        <f t="shared" si="14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6">
        <v>0</v>
      </c>
      <c r="M1564" t="b">
        <v>0</v>
      </c>
      <c r="N1564" s="6" t="s">
        <v>8290</v>
      </c>
      <c r="O1564" s="5">
        <f t="shared" si="144"/>
        <v>0</v>
      </c>
      <c r="P1564" s="5" t="e">
        <f t="shared" si="145"/>
        <v>#DIV/0!</v>
      </c>
      <c r="Q1564" s="6" t="str">
        <f t="shared" si="146"/>
        <v>publishing</v>
      </c>
      <c r="R1564" s="6" t="str">
        <f t="shared" si="147"/>
        <v>art books</v>
      </c>
      <c r="S1564" s="12">
        <f t="shared" si="148"/>
        <v>40149.034722222219</v>
      </c>
      <c r="T1564" s="12">
        <f t="shared" si="14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6">
        <v>2</v>
      </c>
      <c r="M1565" t="b">
        <v>0</v>
      </c>
      <c r="N1565" s="6" t="s">
        <v>8290</v>
      </c>
      <c r="O1565" s="5">
        <f t="shared" si="144"/>
        <v>1.4166666666666665</v>
      </c>
      <c r="P1565" s="5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2">
        <f t="shared" si="148"/>
        <v>41712.700821759259</v>
      </c>
      <c r="T1565" s="12">
        <f t="shared" si="14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6">
        <v>1</v>
      </c>
      <c r="M1566" t="b">
        <v>0</v>
      </c>
      <c r="N1566" s="6" t="s">
        <v>8290</v>
      </c>
      <c r="O1566" s="5">
        <f t="shared" si="144"/>
        <v>0.1</v>
      </c>
      <c r="P1566" s="5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2">
        <f t="shared" si="148"/>
        <v>42152.836805555555</v>
      </c>
      <c r="T1566" s="12">
        <f t="shared" si="14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6">
        <v>1</v>
      </c>
      <c r="M1567" t="b">
        <v>0</v>
      </c>
      <c r="N1567" s="6" t="s">
        <v>8290</v>
      </c>
      <c r="O1567" s="5">
        <f t="shared" si="144"/>
        <v>2.5</v>
      </c>
      <c r="P1567" s="5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2">
        <f t="shared" si="148"/>
        <v>40702.729872685188</v>
      </c>
      <c r="T1567" s="12">
        <f t="shared" si="14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6">
        <v>59</v>
      </c>
      <c r="M1568" t="b">
        <v>0</v>
      </c>
      <c r="N1568" s="6" t="s">
        <v>8290</v>
      </c>
      <c r="O1568" s="5">
        <f t="shared" si="144"/>
        <v>21.25</v>
      </c>
      <c r="P1568" s="5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2">
        <f t="shared" si="148"/>
        <v>42578.916666666672</v>
      </c>
      <c r="T1568" s="12">
        <f t="shared" si="14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6">
        <v>13</v>
      </c>
      <c r="M1569" t="b">
        <v>0</v>
      </c>
      <c r="N1569" s="6" t="s">
        <v>8290</v>
      </c>
      <c r="O1569" s="5">
        <f t="shared" si="144"/>
        <v>4.117647058823529</v>
      </c>
      <c r="P1569" s="5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2">
        <f t="shared" si="148"/>
        <v>41687</v>
      </c>
      <c r="T1569" s="12">
        <f t="shared" si="14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6">
        <v>22</v>
      </c>
      <c r="M1570" t="b">
        <v>0</v>
      </c>
      <c r="N1570" s="6" t="s">
        <v>8290</v>
      </c>
      <c r="O1570" s="5">
        <f t="shared" si="144"/>
        <v>13.639999999999999</v>
      </c>
      <c r="P1570" s="5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2">
        <f t="shared" si="148"/>
        <v>41997.062326388885</v>
      </c>
      <c r="T1570" s="12">
        <f t="shared" si="14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6">
        <v>0</v>
      </c>
      <c r="M1571" t="b">
        <v>0</v>
      </c>
      <c r="N1571" s="6" t="s">
        <v>8290</v>
      </c>
      <c r="O1571" s="5">
        <f t="shared" si="144"/>
        <v>0</v>
      </c>
      <c r="P1571" s="5" t="e">
        <f t="shared" si="145"/>
        <v>#DIV/0!</v>
      </c>
      <c r="Q1571" s="6" t="str">
        <f t="shared" si="146"/>
        <v>publishing</v>
      </c>
      <c r="R1571" s="6" t="str">
        <f t="shared" si="147"/>
        <v>art books</v>
      </c>
      <c r="S1571" s="12">
        <f t="shared" si="148"/>
        <v>41419.679560185185</v>
      </c>
      <c r="T1571" s="12">
        <f t="shared" si="14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6">
        <v>52</v>
      </c>
      <c r="M1572" t="b">
        <v>0</v>
      </c>
      <c r="N1572" s="6" t="s">
        <v>8290</v>
      </c>
      <c r="O1572" s="5">
        <f t="shared" si="144"/>
        <v>41.4</v>
      </c>
      <c r="P1572" s="5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2">
        <f t="shared" si="148"/>
        <v>42468.771782407406</v>
      </c>
      <c r="T1572" s="12">
        <f t="shared" si="14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6">
        <v>4</v>
      </c>
      <c r="M1573" t="b">
        <v>0</v>
      </c>
      <c r="N1573" s="6" t="s">
        <v>8290</v>
      </c>
      <c r="O1573" s="5">
        <f t="shared" si="144"/>
        <v>0.66115702479338845</v>
      </c>
      <c r="P1573" s="5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2">
        <f t="shared" si="148"/>
        <v>42174.769479166673</v>
      </c>
      <c r="T1573" s="12">
        <f t="shared" si="14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6">
        <v>3</v>
      </c>
      <c r="M1574" t="b">
        <v>0</v>
      </c>
      <c r="N1574" s="6" t="s">
        <v>8290</v>
      </c>
      <c r="O1574" s="5">
        <f t="shared" si="144"/>
        <v>5</v>
      </c>
      <c r="P1574" s="5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2">
        <f t="shared" si="148"/>
        <v>42428.999305555553</v>
      </c>
      <c r="T1574" s="12">
        <f t="shared" si="14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6">
        <v>3</v>
      </c>
      <c r="M1575" t="b">
        <v>0</v>
      </c>
      <c r="N1575" s="6" t="s">
        <v>8290</v>
      </c>
      <c r="O1575" s="5">
        <f t="shared" si="144"/>
        <v>2.4777777777777779</v>
      </c>
      <c r="P1575" s="5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2">
        <f t="shared" si="148"/>
        <v>42826.165972222225</v>
      </c>
      <c r="T1575" s="12">
        <f t="shared" si="14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6">
        <v>6</v>
      </c>
      <c r="M1576" t="b">
        <v>0</v>
      </c>
      <c r="N1576" s="6" t="s">
        <v>8290</v>
      </c>
      <c r="O1576" s="5">
        <f t="shared" si="144"/>
        <v>5.0599999999999996</v>
      </c>
      <c r="P1576" s="5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2">
        <f t="shared" si="148"/>
        <v>42052.927418981482</v>
      </c>
      <c r="T1576" s="12">
        <f t="shared" si="14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6">
        <v>35</v>
      </c>
      <c r="M1577" t="b">
        <v>0</v>
      </c>
      <c r="N1577" s="6" t="s">
        <v>8290</v>
      </c>
      <c r="O1577" s="5">
        <f t="shared" si="144"/>
        <v>22.91</v>
      </c>
      <c r="P1577" s="5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2">
        <f t="shared" si="148"/>
        <v>41829.524259259262</v>
      </c>
      <c r="T1577" s="12">
        <f t="shared" si="14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6">
        <v>10</v>
      </c>
      <c r="M1578" t="b">
        <v>0</v>
      </c>
      <c r="N1578" s="6" t="s">
        <v>8290</v>
      </c>
      <c r="O1578" s="5">
        <f t="shared" si="144"/>
        <v>13</v>
      </c>
      <c r="P1578" s="5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2">
        <f t="shared" si="148"/>
        <v>42185.879259259258</v>
      </c>
      <c r="T1578" s="12">
        <f t="shared" si="14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6">
        <v>2</v>
      </c>
      <c r="M1579" t="b">
        <v>0</v>
      </c>
      <c r="N1579" s="6" t="s">
        <v>8290</v>
      </c>
      <c r="O1579" s="5">
        <f t="shared" si="144"/>
        <v>0.54999999999999993</v>
      </c>
      <c r="P1579" s="5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2">
        <f t="shared" si="148"/>
        <v>41114.847777777781</v>
      </c>
      <c r="T1579" s="12">
        <f t="shared" si="14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6">
        <v>4</v>
      </c>
      <c r="M1580" t="b">
        <v>0</v>
      </c>
      <c r="N1580" s="6" t="s">
        <v>8290</v>
      </c>
      <c r="O1580" s="5">
        <f t="shared" si="144"/>
        <v>10.806536636794938</v>
      </c>
      <c r="P1580" s="5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2">
        <f t="shared" si="148"/>
        <v>40423.083333333336</v>
      </c>
      <c r="T1580" s="12">
        <f t="shared" si="14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6">
        <v>2</v>
      </c>
      <c r="M1581" t="b">
        <v>0</v>
      </c>
      <c r="N1581" s="6" t="s">
        <v>8290</v>
      </c>
      <c r="O1581" s="5">
        <f t="shared" si="144"/>
        <v>0.84008400840084008</v>
      </c>
      <c r="P1581" s="5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2">
        <f t="shared" si="148"/>
        <v>41514.996423611112</v>
      </c>
      <c r="T1581" s="12">
        <f t="shared" si="14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6">
        <v>0</v>
      </c>
      <c r="M1582" t="b">
        <v>0</v>
      </c>
      <c r="N1582" s="6" t="s">
        <v>8290</v>
      </c>
      <c r="O1582" s="5">
        <f t="shared" si="144"/>
        <v>0</v>
      </c>
      <c r="P1582" s="5" t="e">
        <f t="shared" si="145"/>
        <v>#DIV/0!</v>
      </c>
      <c r="Q1582" s="6" t="str">
        <f t="shared" si="146"/>
        <v>publishing</v>
      </c>
      <c r="R1582" s="6" t="str">
        <f t="shared" si="147"/>
        <v>art books</v>
      </c>
      <c r="S1582" s="12">
        <f t="shared" si="148"/>
        <v>41050.050069444449</v>
      </c>
      <c r="T1582" s="12">
        <f t="shared" si="149"/>
        <v>40990.050069444449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6">
        <v>1</v>
      </c>
      <c r="M1583" t="b">
        <v>0</v>
      </c>
      <c r="N1583" s="6" t="s">
        <v>8291</v>
      </c>
      <c r="O1583" s="5">
        <f t="shared" si="144"/>
        <v>0.5</v>
      </c>
      <c r="P1583" s="5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2">
        <f t="shared" si="148"/>
        <v>42357.448958333334</v>
      </c>
      <c r="T1583" s="12">
        <f t="shared" si="149"/>
        <v>42325.448958333334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6">
        <v>3</v>
      </c>
      <c r="M1584" t="b">
        <v>0</v>
      </c>
      <c r="N1584" s="6" t="s">
        <v>8291</v>
      </c>
      <c r="O1584" s="5">
        <f t="shared" si="144"/>
        <v>9.3000000000000007</v>
      </c>
      <c r="P1584" s="5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2">
        <f t="shared" si="148"/>
        <v>42303.888888888891</v>
      </c>
      <c r="T1584" s="12">
        <f t="shared" si="149"/>
        <v>42246.789965277778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6">
        <v>1</v>
      </c>
      <c r="M1585" t="b">
        <v>0</v>
      </c>
      <c r="N1585" s="6" t="s">
        <v>8291</v>
      </c>
      <c r="O1585" s="5">
        <f t="shared" si="144"/>
        <v>7.4999999999999997E-2</v>
      </c>
      <c r="P1585" s="5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2">
        <f t="shared" si="148"/>
        <v>41907.904988425929</v>
      </c>
      <c r="T1585" s="12">
        <f t="shared" si="149"/>
        <v>41877.904988425929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6">
        <v>0</v>
      </c>
      <c r="M1586" t="b">
        <v>0</v>
      </c>
      <c r="N1586" s="6" t="s">
        <v>8291</v>
      </c>
      <c r="O1586" s="5">
        <f t="shared" si="144"/>
        <v>0</v>
      </c>
      <c r="P1586" s="5" t="e">
        <f t="shared" si="145"/>
        <v>#DIV/0!</v>
      </c>
      <c r="Q1586" s="6" t="str">
        <f t="shared" si="146"/>
        <v>photography</v>
      </c>
      <c r="R1586" s="6" t="str">
        <f t="shared" si="147"/>
        <v>places</v>
      </c>
      <c r="S1586" s="12">
        <f t="shared" si="148"/>
        <v>41789.649317129632</v>
      </c>
      <c r="T1586" s="12">
        <f t="shared" si="149"/>
        <v>41779.649317129632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6">
        <v>12</v>
      </c>
      <c r="M1587" t="b">
        <v>0</v>
      </c>
      <c r="N1587" s="6" t="s">
        <v>8291</v>
      </c>
      <c r="O1587" s="5">
        <f t="shared" si="144"/>
        <v>79</v>
      </c>
      <c r="P1587" s="5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2">
        <f t="shared" si="148"/>
        <v>42729.458333333328</v>
      </c>
      <c r="T1587" s="12">
        <f t="shared" si="149"/>
        <v>42707.895462962959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6">
        <v>0</v>
      </c>
      <c r="M1588" t="b">
        <v>0</v>
      </c>
      <c r="N1588" s="6" t="s">
        <v>8291</v>
      </c>
      <c r="O1588" s="5">
        <f t="shared" si="144"/>
        <v>0</v>
      </c>
      <c r="P1588" s="5" t="e">
        <f t="shared" si="145"/>
        <v>#DIV/0!</v>
      </c>
      <c r="Q1588" s="6" t="str">
        <f t="shared" si="146"/>
        <v>photography</v>
      </c>
      <c r="R1588" s="6" t="str">
        <f t="shared" si="147"/>
        <v>places</v>
      </c>
      <c r="S1588" s="12">
        <f t="shared" si="148"/>
        <v>42099.062754629631</v>
      </c>
      <c r="T1588" s="12">
        <f t="shared" si="149"/>
        <v>42069.104421296302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6">
        <v>1</v>
      </c>
      <c r="M1589" t="b">
        <v>0</v>
      </c>
      <c r="N1589" s="6" t="s">
        <v>8291</v>
      </c>
      <c r="O1589" s="5">
        <f t="shared" si="144"/>
        <v>1.3333333333333334E-2</v>
      </c>
      <c r="P1589" s="5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2">
        <f t="shared" si="148"/>
        <v>41986.950983796298</v>
      </c>
      <c r="T1589" s="12">
        <f t="shared" si="149"/>
        <v>41956.950983796298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6">
        <v>0</v>
      </c>
      <c r="M1590" t="b">
        <v>0</v>
      </c>
      <c r="N1590" s="6" t="s">
        <v>8291</v>
      </c>
      <c r="O1590" s="5">
        <f t="shared" si="144"/>
        <v>0</v>
      </c>
      <c r="P1590" s="5" t="e">
        <f t="shared" si="145"/>
        <v>#DIV/0!</v>
      </c>
      <c r="Q1590" s="6" t="str">
        <f t="shared" si="146"/>
        <v>photography</v>
      </c>
      <c r="R1590" s="6" t="str">
        <f t="shared" si="147"/>
        <v>places</v>
      </c>
      <c r="S1590" s="12">
        <f t="shared" si="148"/>
        <v>42035.841666666667</v>
      </c>
      <c r="T1590" s="12">
        <f t="shared" si="149"/>
        <v>42005.24998842593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6">
        <v>0</v>
      </c>
      <c r="M1591" t="b">
        <v>0</v>
      </c>
      <c r="N1591" s="6" t="s">
        <v>8291</v>
      </c>
      <c r="O1591" s="5">
        <f t="shared" si="144"/>
        <v>0</v>
      </c>
      <c r="P1591" s="5" t="e">
        <f t="shared" si="145"/>
        <v>#DIV/0!</v>
      </c>
      <c r="Q1591" s="6" t="str">
        <f t="shared" si="146"/>
        <v>photography</v>
      </c>
      <c r="R1591" s="6" t="str">
        <f t="shared" si="147"/>
        <v>places</v>
      </c>
      <c r="S1591" s="12">
        <f t="shared" si="148"/>
        <v>42286.984791666662</v>
      </c>
      <c r="T1591" s="12">
        <f t="shared" si="149"/>
        <v>42256.984791666662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6">
        <v>2</v>
      </c>
      <c r="M1592" t="b">
        <v>0</v>
      </c>
      <c r="N1592" s="6" t="s">
        <v>8291</v>
      </c>
      <c r="O1592" s="5">
        <f t="shared" si="144"/>
        <v>1.7000000000000002</v>
      </c>
      <c r="P1592" s="5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2">
        <f t="shared" si="148"/>
        <v>42270.857222222221</v>
      </c>
      <c r="T1592" s="12">
        <f t="shared" si="149"/>
        <v>42240.857222222221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6">
        <v>92</v>
      </c>
      <c r="M1593" t="b">
        <v>0</v>
      </c>
      <c r="N1593" s="6" t="s">
        <v>8291</v>
      </c>
      <c r="O1593" s="5">
        <f t="shared" si="144"/>
        <v>29.228571428571428</v>
      </c>
      <c r="P1593" s="5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2">
        <f t="shared" si="148"/>
        <v>42463.68450231482</v>
      </c>
      <c r="T1593" s="12">
        <f t="shared" si="149"/>
        <v>42433.726168981477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6">
        <v>0</v>
      </c>
      <c r="M1594" t="b">
        <v>0</v>
      </c>
      <c r="N1594" s="6" t="s">
        <v>8291</v>
      </c>
      <c r="O1594" s="5">
        <f t="shared" si="144"/>
        <v>0</v>
      </c>
      <c r="P1594" s="5" t="e">
        <f t="shared" si="145"/>
        <v>#DIV/0!</v>
      </c>
      <c r="Q1594" s="6" t="str">
        <f t="shared" si="146"/>
        <v>photography</v>
      </c>
      <c r="R1594" s="6" t="str">
        <f t="shared" si="147"/>
        <v>places</v>
      </c>
      <c r="S1594" s="12">
        <f t="shared" si="148"/>
        <v>42091.031076388885</v>
      </c>
      <c r="T1594" s="12">
        <f t="shared" si="149"/>
        <v>42046.072743055556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6">
        <v>3</v>
      </c>
      <c r="M1595" t="b">
        <v>0</v>
      </c>
      <c r="N1595" s="6" t="s">
        <v>8291</v>
      </c>
      <c r="O1595" s="5">
        <f t="shared" si="144"/>
        <v>1.3636363636363637E-2</v>
      </c>
      <c r="P1595" s="5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2">
        <f t="shared" si="148"/>
        <v>42063.845543981486</v>
      </c>
      <c r="T1595" s="12">
        <f t="shared" si="149"/>
        <v>42033.845543981486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6">
        <v>10</v>
      </c>
      <c r="M1596" t="b">
        <v>0</v>
      </c>
      <c r="N1596" s="6" t="s">
        <v>8291</v>
      </c>
      <c r="O1596" s="5">
        <f t="shared" si="144"/>
        <v>20.5</v>
      </c>
      <c r="P1596" s="5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2">
        <f t="shared" si="148"/>
        <v>42505.681249999994</v>
      </c>
      <c r="T1596" s="12">
        <f t="shared" si="149"/>
        <v>42445.712754629625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6">
        <v>7</v>
      </c>
      <c r="M1597" t="b">
        <v>0</v>
      </c>
      <c r="N1597" s="6" t="s">
        <v>8291</v>
      </c>
      <c r="O1597" s="5">
        <f t="shared" si="144"/>
        <v>0.27999999999999997</v>
      </c>
      <c r="P1597" s="5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2">
        <f t="shared" si="148"/>
        <v>41808.842361111114</v>
      </c>
      <c r="T1597" s="12">
        <f t="shared" si="149"/>
        <v>41780.050092592595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6">
        <v>3</v>
      </c>
      <c r="M1598" t="b">
        <v>0</v>
      </c>
      <c r="N1598" s="6" t="s">
        <v>8291</v>
      </c>
      <c r="O1598" s="5">
        <f t="shared" si="144"/>
        <v>2.3076923076923079</v>
      </c>
      <c r="P1598" s="5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2">
        <f t="shared" si="148"/>
        <v>41986.471863425926</v>
      </c>
      <c r="T1598" s="12">
        <f t="shared" si="149"/>
        <v>41941.430196759262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6">
        <v>0</v>
      </c>
      <c r="M1599" t="b">
        <v>0</v>
      </c>
      <c r="N1599" s="6" t="s">
        <v>8291</v>
      </c>
      <c r="O1599" s="5">
        <f t="shared" si="144"/>
        <v>0</v>
      </c>
      <c r="P1599" s="5" t="e">
        <f t="shared" si="145"/>
        <v>#DIV/0!</v>
      </c>
      <c r="Q1599" s="6" t="str">
        <f t="shared" si="146"/>
        <v>photography</v>
      </c>
      <c r="R1599" s="6" t="str">
        <f t="shared" si="147"/>
        <v>places</v>
      </c>
      <c r="S1599" s="12">
        <f t="shared" si="148"/>
        <v>42633.354131944448</v>
      </c>
      <c r="T1599" s="12">
        <f t="shared" si="149"/>
        <v>42603.354131944448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6">
        <v>1</v>
      </c>
      <c r="M1600" t="b">
        <v>0</v>
      </c>
      <c r="N1600" s="6" t="s">
        <v>8291</v>
      </c>
      <c r="O1600" s="5">
        <f t="shared" si="144"/>
        <v>0.125</v>
      </c>
      <c r="P1600" s="5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2">
        <f t="shared" si="148"/>
        <v>42211.667337962965</v>
      </c>
      <c r="T1600" s="12">
        <f t="shared" si="149"/>
        <v>42151.667337962965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6">
        <v>0</v>
      </c>
      <c r="M1601" t="b">
        <v>0</v>
      </c>
      <c r="N1601" s="6" t="s">
        <v>8291</v>
      </c>
      <c r="O1601" s="5">
        <f t="shared" si="144"/>
        <v>0</v>
      </c>
      <c r="P1601" s="5" t="e">
        <f t="shared" si="145"/>
        <v>#DIV/0!</v>
      </c>
      <c r="Q1601" s="6" t="str">
        <f t="shared" si="146"/>
        <v>photography</v>
      </c>
      <c r="R1601" s="6" t="str">
        <f t="shared" si="147"/>
        <v>places</v>
      </c>
      <c r="S1601" s="12">
        <f t="shared" si="148"/>
        <v>42468.497407407413</v>
      </c>
      <c r="T1601" s="12">
        <f t="shared" si="149"/>
        <v>42438.53907407407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6">
        <v>9</v>
      </c>
      <c r="M1602" t="b">
        <v>0</v>
      </c>
      <c r="N1602" s="6" t="s">
        <v>8291</v>
      </c>
      <c r="O1602" s="5">
        <f t="shared" ref="O1602:O1665" si="150">E1602/D1602*100</f>
        <v>7.3400000000000007</v>
      </c>
      <c r="P1602" s="5">
        <f t="shared" ref="P1602:P1665" si="151">E1602/L1602</f>
        <v>40.777777777777779</v>
      </c>
      <c r="Q1602" s="6" t="str">
        <f t="shared" si="146"/>
        <v>photography</v>
      </c>
      <c r="R1602" s="6" t="str">
        <f t="shared" si="147"/>
        <v>places</v>
      </c>
      <c r="S1602" s="12">
        <f t="shared" si="148"/>
        <v>41835.21597222222</v>
      </c>
      <c r="T1602" s="12">
        <f t="shared" si="149"/>
        <v>41791.057314814818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6">
        <v>56</v>
      </c>
      <c r="M1603" t="b">
        <v>1</v>
      </c>
      <c r="N1603" s="6" t="s">
        <v>8276</v>
      </c>
      <c r="O1603" s="5">
        <f t="shared" si="150"/>
        <v>108.2492</v>
      </c>
      <c r="P1603" s="5">
        <f t="shared" si="151"/>
        <v>48.325535714285714</v>
      </c>
      <c r="Q1603" s="6" t="str">
        <f t="shared" ref="Q1603:Q1666" si="152">LEFT(N1603, FIND("/",N1603)-1)</f>
        <v>music</v>
      </c>
      <c r="R1603" s="6" t="str">
        <f t="shared" ref="R1603:R1666" si="153">RIGHT(N1603,LEN(N1603)-FIND("/",N1603))</f>
        <v>rock</v>
      </c>
      <c r="S1603" s="12">
        <f t="shared" ref="S1603:S1666" si="154">(((I1603/60)/60)/24)+DATE(1970,1,1)</f>
        <v>40668.092974537038</v>
      </c>
      <c r="T1603" s="12">
        <f t="shared" ref="T1603:T1666" si="155">(((J1603/60)/60)/24)+DATE(1970,1,1)</f>
        <v>40638.092974537038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6">
        <v>32</v>
      </c>
      <c r="M1604" t="b">
        <v>1</v>
      </c>
      <c r="N1604" s="6" t="s">
        <v>8276</v>
      </c>
      <c r="O1604" s="5">
        <f t="shared" si="150"/>
        <v>100.16666666666667</v>
      </c>
      <c r="P1604" s="5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2">
        <f t="shared" si="154"/>
        <v>40830.958333333336</v>
      </c>
      <c r="T1604" s="12">
        <f t="shared" si="155"/>
        <v>40788.297650462962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6">
        <v>30</v>
      </c>
      <c r="M1605" t="b">
        <v>1</v>
      </c>
      <c r="N1605" s="6" t="s">
        <v>8276</v>
      </c>
      <c r="O1605" s="5">
        <f t="shared" si="150"/>
        <v>100.03299999999999</v>
      </c>
      <c r="P1605" s="5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2">
        <f t="shared" si="154"/>
        <v>40936.169664351852</v>
      </c>
      <c r="T1605" s="12">
        <f t="shared" si="155"/>
        <v>40876.169664351852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6">
        <v>70</v>
      </c>
      <c r="M1606" t="b">
        <v>1</v>
      </c>
      <c r="N1606" s="6" t="s">
        <v>8276</v>
      </c>
      <c r="O1606" s="5">
        <f t="shared" si="150"/>
        <v>122.10714285714286</v>
      </c>
      <c r="P1606" s="5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2">
        <f t="shared" si="154"/>
        <v>40985.80364583333</v>
      </c>
      <c r="T1606" s="12">
        <f t="shared" si="155"/>
        <v>40945.845312500001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6">
        <v>44</v>
      </c>
      <c r="M1607" t="b">
        <v>1</v>
      </c>
      <c r="N1607" s="6" t="s">
        <v>8276</v>
      </c>
      <c r="O1607" s="5">
        <f t="shared" si="150"/>
        <v>100.69333333333334</v>
      </c>
      <c r="P1607" s="5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2">
        <f t="shared" si="154"/>
        <v>40756.291666666664</v>
      </c>
      <c r="T1607" s="12">
        <f t="shared" si="155"/>
        <v>40747.012881944444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6">
        <v>92</v>
      </c>
      <c r="M1608" t="b">
        <v>1</v>
      </c>
      <c r="N1608" s="6" t="s">
        <v>8276</v>
      </c>
      <c r="O1608" s="5">
        <f t="shared" si="150"/>
        <v>101.004125</v>
      </c>
      <c r="P1608" s="5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2">
        <f t="shared" si="154"/>
        <v>40626.069884259261</v>
      </c>
      <c r="T1608" s="12">
        <f t="shared" si="155"/>
        <v>40536.111550925925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6">
        <v>205</v>
      </c>
      <c r="M1609" t="b">
        <v>1</v>
      </c>
      <c r="N1609" s="6" t="s">
        <v>8276</v>
      </c>
      <c r="O1609" s="5">
        <f t="shared" si="150"/>
        <v>145.11000000000001</v>
      </c>
      <c r="P1609" s="5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2">
        <f t="shared" si="154"/>
        <v>41074.80846064815</v>
      </c>
      <c r="T1609" s="12">
        <f t="shared" si="155"/>
        <v>41053.80846064815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6">
        <v>23</v>
      </c>
      <c r="M1610" t="b">
        <v>1</v>
      </c>
      <c r="N1610" s="6" t="s">
        <v>8276</v>
      </c>
      <c r="O1610" s="5">
        <f t="shared" si="150"/>
        <v>101.25</v>
      </c>
      <c r="P1610" s="5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2">
        <f t="shared" si="154"/>
        <v>41640.226388888892</v>
      </c>
      <c r="T1610" s="12">
        <f t="shared" si="155"/>
        <v>41607.83085648148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6">
        <v>4</v>
      </c>
      <c r="M1611" t="b">
        <v>1</v>
      </c>
      <c r="N1611" s="6" t="s">
        <v>8276</v>
      </c>
      <c r="O1611" s="5">
        <f t="shared" si="150"/>
        <v>118.33333333333333</v>
      </c>
      <c r="P1611" s="5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2">
        <f t="shared" si="154"/>
        <v>40849.333333333336</v>
      </c>
      <c r="T1611" s="12">
        <f t="shared" si="155"/>
        <v>40796.001261574071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6">
        <v>112</v>
      </c>
      <c r="M1612" t="b">
        <v>1</v>
      </c>
      <c r="N1612" s="6" t="s">
        <v>8276</v>
      </c>
      <c r="O1612" s="5">
        <f t="shared" si="150"/>
        <v>271.85000000000002</v>
      </c>
      <c r="P1612" s="5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2">
        <f t="shared" si="154"/>
        <v>41258.924884259257</v>
      </c>
      <c r="T1612" s="12">
        <f t="shared" si="155"/>
        <v>41228.924884259257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6">
        <v>27</v>
      </c>
      <c r="M1613" t="b">
        <v>1</v>
      </c>
      <c r="N1613" s="6" t="s">
        <v>8276</v>
      </c>
      <c r="O1613" s="5">
        <f t="shared" si="150"/>
        <v>125.125</v>
      </c>
      <c r="P1613" s="5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2">
        <f t="shared" si="154"/>
        <v>41430.00037037037</v>
      </c>
      <c r="T1613" s="12">
        <f t="shared" si="155"/>
        <v>41409.00037037037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6">
        <v>11</v>
      </c>
      <c r="M1614" t="b">
        <v>1</v>
      </c>
      <c r="N1614" s="6" t="s">
        <v>8276</v>
      </c>
      <c r="O1614" s="5">
        <f t="shared" si="150"/>
        <v>110.00000000000001</v>
      </c>
      <c r="P1614" s="5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2">
        <f t="shared" si="154"/>
        <v>41276.874814814815</v>
      </c>
      <c r="T1614" s="12">
        <f t="shared" si="155"/>
        <v>41246.874814814815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6">
        <v>26</v>
      </c>
      <c r="M1615" t="b">
        <v>1</v>
      </c>
      <c r="N1615" s="6" t="s">
        <v>8276</v>
      </c>
      <c r="O1615" s="5">
        <f t="shared" si="150"/>
        <v>101.49999999999999</v>
      </c>
      <c r="P1615" s="5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2">
        <f t="shared" si="154"/>
        <v>41112.069467592592</v>
      </c>
      <c r="T1615" s="12">
        <f t="shared" si="155"/>
        <v>41082.069467592592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6">
        <v>77</v>
      </c>
      <c r="M1616" t="b">
        <v>1</v>
      </c>
      <c r="N1616" s="6" t="s">
        <v>8276</v>
      </c>
      <c r="O1616" s="5">
        <f t="shared" si="150"/>
        <v>102.69999999999999</v>
      </c>
      <c r="P1616" s="5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2">
        <f t="shared" si="154"/>
        <v>41854.708333333336</v>
      </c>
      <c r="T1616" s="12">
        <f t="shared" si="155"/>
        <v>41794.981122685182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6">
        <v>136</v>
      </c>
      <c r="M1617" t="b">
        <v>1</v>
      </c>
      <c r="N1617" s="6" t="s">
        <v>8276</v>
      </c>
      <c r="O1617" s="5">
        <f t="shared" si="150"/>
        <v>114.12500000000001</v>
      </c>
      <c r="P1617" s="5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2">
        <f t="shared" si="154"/>
        <v>40890.092546296299</v>
      </c>
      <c r="T1617" s="12">
        <f t="shared" si="155"/>
        <v>40845.050879629627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6">
        <v>157</v>
      </c>
      <c r="M1618" t="b">
        <v>1</v>
      </c>
      <c r="N1618" s="6" t="s">
        <v>8276</v>
      </c>
      <c r="O1618" s="5">
        <f t="shared" si="150"/>
        <v>104.2</v>
      </c>
      <c r="P1618" s="5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2">
        <f t="shared" si="154"/>
        <v>41235.916666666664</v>
      </c>
      <c r="T1618" s="12">
        <f t="shared" si="155"/>
        <v>41194.715520833335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6">
        <v>158</v>
      </c>
      <c r="M1619" t="b">
        <v>1</v>
      </c>
      <c r="N1619" s="6" t="s">
        <v>8276</v>
      </c>
      <c r="O1619" s="5">
        <f t="shared" si="150"/>
        <v>145.85714285714286</v>
      </c>
      <c r="P1619" s="5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2">
        <f t="shared" si="154"/>
        <v>41579.791666666664</v>
      </c>
      <c r="T1619" s="12">
        <f t="shared" si="155"/>
        <v>41546.664212962962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6">
        <v>27</v>
      </c>
      <c r="M1620" t="b">
        <v>1</v>
      </c>
      <c r="N1620" s="6" t="s">
        <v>8276</v>
      </c>
      <c r="O1620" s="5">
        <f t="shared" si="150"/>
        <v>105.06666666666666</v>
      </c>
      <c r="P1620" s="5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2">
        <f t="shared" si="154"/>
        <v>41341.654340277775</v>
      </c>
      <c r="T1620" s="12">
        <f t="shared" si="155"/>
        <v>41301.654340277775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6">
        <v>23</v>
      </c>
      <c r="M1621" t="b">
        <v>1</v>
      </c>
      <c r="N1621" s="6" t="s">
        <v>8276</v>
      </c>
      <c r="O1621" s="5">
        <f t="shared" si="150"/>
        <v>133.33333333333331</v>
      </c>
      <c r="P1621" s="5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2">
        <f t="shared" si="154"/>
        <v>41897.18618055556</v>
      </c>
      <c r="T1621" s="12">
        <f t="shared" si="155"/>
        <v>41876.18618055556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6">
        <v>17</v>
      </c>
      <c r="M1622" t="b">
        <v>1</v>
      </c>
      <c r="N1622" s="6" t="s">
        <v>8276</v>
      </c>
      <c r="O1622" s="5">
        <f t="shared" si="150"/>
        <v>112.99999999999999</v>
      </c>
      <c r="P1622" s="5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2">
        <f t="shared" si="154"/>
        <v>41328.339583333334</v>
      </c>
      <c r="T1622" s="12">
        <f t="shared" si="155"/>
        <v>41321.339583333334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6">
        <v>37</v>
      </c>
      <c r="M1623" t="b">
        <v>1</v>
      </c>
      <c r="N1623" s="6" t="s">
        <v>8276</v>
      </c>
      <c r="O1623" s="5">
        <f t="shared" si="150"/>
        <v>121.2</v>
      </c>
      <c r="P1623" s="5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2">
        <f t="shared" si="154"/>
        <v>41057.165972222225</v>
      </c>
      <c r="T1623" s="12">
        <f t="shared" si="155"/>
        <v>41003.60665509259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6">
        <v>65</v>
      </c>
      <c r="M1624" t="b">
        <v>1</v>
      </c>
      <c r="N1624" s="6" t="s">
        <v>8276</v>
      </c>
      <c r="O1624" s="5">
        <f t="shared" si="150"/>
        <v>101.72463768115942</v>
      </c>
      <c r="P1624" s="5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2">
        <f t="shared" si="154"/>
        <v>41990.332638888889</v>
      </c>
      <c r="T1624" s="12">
        <f t="shared" si="155"/>
        <v>41950.29483796296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6">
        <v>18</v>
      </c>
      <c r="M1625" t="b">
        <v>1</v>
      </c>
      <c r="N1625" s="6" t="s">
        <v>8276</v>
      </c>
      <c r="O1625" s="5">
        <f t="shared" si="150"/>
        <v>101.06666666666666</v>
      </c>
      <c r="P1625" s="5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2">
        <f t="shared" si="154"/>
        <v>41513.688530092593</v>
      </c>
      <c r="T1625" s="12">
        <f t="shared" si="155"/>
        <v>41453.688530092593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6">
        <v>25</v>
      </c>
      <c r="M1626" t="b">
        <v>1</v>
      </c>
      <c r="N1626" s="6" t="s">
        <v>8276</v>
      </c>
      <c r="O1626" s="5">
        <f t="shared" si="150"/>
        <v>118</v>
      </c>
      <c r="P1626" s="5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2">
        <f t="shared" si="154"/>
        <v>41283.367303240739</v>
      </c>
      <c r="T1626" s="12">
        <f t="shared" si="155"/>
        <v>41243.367303240739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6">
        <v>104</v>
      </c>
      <c r="M1627" t="b">
        <v>1</v>
      </c>
      <c r="N1627" s="6" t="s">
        <v>8276</v>
      </c>
      <c r="O1627" s="5">
        <f t="shared" si="150"/>
        <v>155.33333333333331</v>
      </c>
      <c r="P1627" s="5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2">
        <f t="shared" si="154"/>
        <v>41163.699687500004</v>
      </c>
      <c r="T1627" s="12">
        <f t="shared" si="155"/>
        <v>41135.699687500004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6">
        <v>108</v>
      </c>
      <c r="M1628" t="b">
        <v>1</v>
      </c>
      <c r="N1628" s="6" t="s">
        <v>8276</v>
      </c>
      <c r="O1628" s="5">
        <f t="shared" si="150"/>
        <v>101.18750000000001</v>
      </c>
      <c r="P1628" s="5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2">
        <f t="shared" si="154"/>
        <v>41609.889664351853</v>
      </c>
      <c r="T1628" s="12">
        <f t="shared" si="155"/>
        <v>41579.847997685189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6">
        <v>38</v>
      </c>
      <c r="M1629" t="b">
        <v>1</v>
      </c>
      <c r="N1629" s="6" t="s">
        <v>8276</v>
      </c>
      <c r="O1629" s="5">
        <f t="shared" si="150"/>
        <v>117</v>
      </c>
      <c r="P1629" s="5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2">
        <f t="shared" si="154"/>
        <v>41239.207638888889</v>
      </c>
      <c r="T1629" s="12">
        <f t="shared" si="155"/>
        <v>41205.707048611112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6">
        <v>88</v>
      </c>
      <c r="M1630" t="b">
        <v>1</v>
      </c>
      <c r="N1630" s="6" t="s">
        <v>8276</v>
      </c>
      <c r="O1630" s="5">
        <f t="shared" si="150"/>
        <v>100.925</v>
      </c>
      <c r="P1630" s="5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2">
        <f t="shared" si="154"/>
        <v>41807.737060185187</v>
      </c>
      <c r="T1630" s="12">
        <f t="shared" si="155"/>
        <v>41774.737060185187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6">
        <v>82</v>
      </c>
      <c r="M1631" t="b">
        <v>1</v>
      </c>
      <c r="N1631" s="6" t="s">
        <v>8276</v>
      </c>
      <c r="O1631" s="5">
        <f t="shared" si="150"/>
        <v>103.66666666666666</v>
      </c>
      <c r="P1631" s="5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2">
        <f t="shared" si="154"/>
        <v>41690.867280092592</v>
      </c>
      <c r="T1631" s="12">
        <f t="shared" si="155"/>
        <v>41645.867280092592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6">
        <v>126</v>
      </c>
      <c r="M1632" t="b">
        <v>1</v>
      </c>
      <c r="N1632" s="6" t="s">
        <v>8276</v>
      </c>
      <c r="O1632" s="5">
        <f t="shared" si="150"/>
        <v>265.25</v>
      </c>
      <c r="P1632" s="5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2">
        <f t="shared" si="154"/>
        <v>40970.290972222225</v>
      </c>
      <c r="T1632" s="12">
        <f t="shared" si="155"/>
        <v>40939.837673611109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6">
        <v>133</v>
      </c>
      <c r="M1633" t="b">
        <v>1</v>
      </c>
      <c r="N1633" s="6" t="s">
        <v>8276</v>
      </c>
      <c r="O1633" s="5">
        <f t="shared" si="150"/>
        <v>155.91</v>
      </c>
      <c r="P1633" s="5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2">
        <f t="shared" si="154"/>
        <v>41194.859502314815</v>
      </c>
      <c r="T1633" s="12">
        <f t="shared" si="155"/>
        <v>41164.859502314815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6">
        <v>47</v>
      </c>
      <c r="M1634" t="b">
        <v>1</v>
      </c>
      <c r="N1634" s="6" t="s">
        <v>8276</v>
      </c>
      <c r="O1634" s="5">
        <f t="shared" si="150"/>
        <v>101.62500000000001</v>
      </c>
      <c r="P1634" s="5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2">
        <f t="shared" si="154"/>
        <v>40810.340902777774</v>
      </c>
      <c r="T1634" s="12">
        <f t="shared" si="155"/>
        <v>40750.340902777774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6">
        <v>58</v>
      </c>
      <c r="M1635" t="b">
        <v>1</v>
      </c>
      <c r="N1635" s="6" t="s">
        <v>8276</v>
      </c>
      <c r="O1635" s="5">
        <f t="shared" si="150"/>
        <v>100</v>
      </c>
      <c r="P1635" s="5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2">
        <f t="shared" si="154"/>
        <v>40924.208333333336</v>
      </c>
      <c r="T1635" s="12">
        <f t="shared" si="155"/>
        <v>40896.883750000001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6">
        <v>32</v>
      </c>
      <c r="M1636" t="b">
        <v>1</v>
      </c>
      <c r="N1636" s="6" t="s">
        <v>8276</v>
      </c>
      <c r="O1636" s="5">
        <f t="shared" si="150"/>
        <v>100.49999999999999</v>
      </c>
      <c r="P1636" s="5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2">
        <f t="shared" si="154"/>
        <v>40696.249305555553</v>
      </c>
      <c r="T1636" s="12">
        <f t="shared" si="155"/>
        <v>40658.189826388887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6">
        <v>37</v>
      </c>
      <c r="M1637" t="b">
        <v>1</v>
      </c>
      <c r="N1637" s="6" t="s">
        <v>8276</v>
      </c>
      <c r="O1637" s="5">
        <f t="shared" si="150"/>
        <v>125.29999999999998</v>
      </c>
      <c r="P1637" s="5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2">
        <f t="shared" si="154"/>
        <v>42562.868761574078</v>
      </c>
      <c r="T1637" s="12">
        <f t="shared" si="155"/>
        <v>42502.868761574078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6">
        <v>87</v>
      </c>
      <c r="M1638" t="b">
        <v>1</v>
      </c>
      <c r="N1638" s="6" t="s">
        <v>8276</v>
      </c>
      <c r="O1638" s="5">
        <f t="shared" si="150"/>
        <v>103.55555555555556</v>
      </c>
      <c r="P1638" s="5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2">
        <f t="shared" si="154"/>
        <v>40706.166666666664</v>
      </c>
      <c r="T1638" s="12">
        <f t="shared" si="155"/>
        <v>40663.08666666667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6">
        <v>15</v>
      </c>
      <c r="M1639" t="b">
        <v>1</v>
      </c>
      <c r="N1639" s="6" t="s">
        <v>8276</v>
      </c>
      <c r="O1639" s="5">
        <f t="shared" si="150"/>
        <v>103.8</v>
      </c>
      <c r="P1639" s="5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2">
        <f t="shared" si="154"/>
        <v>40178.98541666667</v>
      </c>
      <c r="T1639" s="12">
        <f t="shared" si="155"/>
        <v>40122.751620370371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6">
        <v>27</v>
      </c>
      <c r="M1640" t="b">
        <v>1</v>
      </c>
      <c r="N1640" s="6" t="s">
        <v>8276</v>
      </c>
      <c r="O1640" s="5">
        <f t="shared" si="150"/>
        <v>105</v>
      </c>
      <c r="P1640" s="5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2">
        <f t="shared" si="154"/>
        <v>41333.892361111109</v>
      </c>
      <c r="T1640" s="12">
        <f t="shared" si="155"/>
        <v>41288.68712962963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6">
        <v>19</v>
      </c>
      <c r="M1641" t="b">
        <v>1</v>
      </c>
      <c r="N1641" s="6" t="s">
        <v>8276</v>
      </c>
      <c r="O1641" s="5">
        <f t="shared" si="150"/>
        <v>100</v>
      </c>
      <c r="P1641" s="5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2">
        <f t="shared" si="154"/>
        <v>40971.652372685188</v>
      </c>
      <c r="T1641" s="12">
        <f t="shared" si="155"/>
        <v>40941.652372685188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6">
        <v>17</v>
      </c>
      <c r="M1642" t="b">
        <v>1</v>
      </c>
      <c r="N1642" s="6" t="s">
        <v>8276</v>
      </c>
      <c r="O1642" s="5">
        <f t="shared" si="150"/>
        <v>169.86</v>
      </c>
      <c r="P1642" s="5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2">
        <f t="shared" si="154"/>
        <v>40393.082638888889</v>
      </c>
      <c r="T1642" s="12">
        <f t="shared" si="155"/>
        <v>40379.23096064815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6">
        <v>26</v>
      </c>
      <c r="M1643" t="b">
        <v>1</v>
      </c>
      <c r="N1643" s="6" t="s">
        <v>8292</v>
      </c>
      <c r="O1643" s="5">
        <f t="shared" si="150"/>
        <v>101.4</v>
      </c>
      <c r="P1643" s="5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2">
        <f t="shared" si="154"/>
        <v>41992.596574074079</v>
      </c>
      <c r="T1643" s="12">
        <f t="shared" si="155"/>
        <v>41962.596574074079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6">
        <v>28</v>
      </c>
      <c r="M1644" t="b">
        <v>1</v>
      </c>
      <c r="N1644" s="6" t="s">
        <v>8292</v>
      </c>
      <c r="O1644" s="5">
        <f t="shared" si="150"/>
        <v>100</v>
      </c>
      <c r="P1644" s="5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2">
        <f t="shared" si="154"/>
        <v>40708.024618055555</v>
      </c>
      <c r="T1644" s="12">
        <f t="shared" si="155"/>
        <v>40688.024618055555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6">
        <v>37</v>
      </c>
      <c r="M1645" t="b">
        <v>1</v>
      </c>
      <c r="N1645" s="6" t="s">
        <v>8292</v>
      </c>
      <c r="O1645" s="5">
        <f t="shared" si="150"/>
        <v>124.70000000000002</v>
      </c>
      <c r="P1645" s="5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2">
        <f t="shared" si="154"/>
        <v>41176.824212962965</v>
      </c>
      <c r="T1645" s="12">
        <f t="shared" si="155"/>
        <v>41146.824212962965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6">
        <v>128</v>
      </c>
      <c r="M1646" t="b">
        <v>1</v>
      </c>
      <c r="N1646" s="6" t="s">
        <v>8292</v>
      </c>
      <c r="O1646" s="5">
        <f t="shared" si="150"/>
        <v>109.5</v>
      </c>
      <c r="P1646" s="5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2">
        <f t="shared" si="154"/>
        <v>41235.101388888892</v>
      </c>
      <c r="T1646" s="12">
        <f t="shared" si="155"/>
        <v>41175.05972222222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6">
        <v>10</v>
      </c>
      <c r="M1647" t="b">
        <v>1</v>
      </c>
      <c r="N1647" s="6" t="s">
        <v>8292</v>
      </c>
      <c r="O1647" s="5">
        <f t="shared" si="150"/>
        <v>110.80000000000001</v>
      </c>
      <c r="P1647" s="5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2">
        <f t="shared" si="154"/>
        <v>41535.617361111108</v>
      </c>
      <c r="T1647" s="12">
        <f t="shared" si="155"/>
        <v>41521.617361111108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6">
        <v>83</v>
      </c>
      <c r="M1648" t="b">
        <v>1</v>
      </c>
      <c r="N1648" s="6" t="s">
        <v>8292</v>
      </c>
      <c r="O1648" s="5">
        <f t="shared" si="150"/>
        <v>110.2</v>
      </c>
      <c r="P1648" s="5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2">
        <f t="shared" si="154"/>
        <v>41865.757638888892</v>
      </c>
      <c r="T1648" s="12">
        <f t="shared" si="155"/>
        <v>41833.450266203705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6">
        <v>46</v>
      </c>
      <c r="M1649" t="b">
        <v>1</v>
      </c>
      <c r="N1649" s="6" t="s">
        <v>8292</v>
      </c>
      <c r="O1649" s="5">
        <f t="shared" si="150"/>
        <v>104.71999999999998</v>
      </c>
      <c r="P1649" s="5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2">
        <f t="shared" si="154"/>
        <v>41069.409456018519</v>
      </c>
      <c r="T1649" s="12">
        <f t="shared" si="155"/>
        <v>41039.409456018519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6">
        <v>90</v>
      </c>
      <c r="M1650" t="b">
        <v>1</v>
      </c>
      <c r="N1650" s="6" t="s">
        <v>8292</v>
      </c>
      <c r="O1650" s="5">
        <f t="shared" si="150"/>
        <v>125.26086956521738</v>
      </c>
      <c r="P1650" s="5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2">
        <f t="shared" si="154"/>
        <v>40622.662986111114</v>
      </c>
      <c r="T1650" s="12">
        <f t="shared" si="155"/>
        <v>40592.704652777778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6">
        <v>81</v>
      </c>
      <c r="M1651" t="b">
        <v>1</v>
      </c>
      <c r="N1651" s="6" t="s">
        <v>8292</v>
      </c>
      <c r="O1651" s="5">
        <f t="shared" si="150"/>
        <v>100.58763157894737</v>
      </c>
      <c r="P1651" s="5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2">
        <f t="shared" si="154"/>
        <v>41782.684664351851</v>
      </c>
      <c r="T1651" s="12">
        <f t="shared" si="155"/>
        <v>41737.684664351851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6">
        <v>32</v>
      </c>
      <c r="M1652" t="b">
        <v>1</v>
      </c>
      <c r="N1652" s="6" t="s">
        <v>8292</v>
      </c>
      <c r="O1652" s="5">
        <f t="shared" si="150"/>
        <v>141.55000000000001</v>
      </c>
      <c r="P1652" s="5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2">
        <f t="shared" si="154"/>
        <v>41556.435613425929</v>
      </c>
      <c r="T1652" s="12">
        <f t="shared" si="155"/>
        <v>41526.435613425929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6">
        <v>20</v>
      </c>
      <c r="M1653" t="b">
        <v>1</v>
      </c>
      <c r="N1653" s="6" t="s">
        <v>8292</v>
      </c>
      <c r="O1653" s="5">
        <f t="shared" si="150"/>
        <v>100.75</v>
      </c>
      <c r="P1653" s="5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2">
        <f t="shared" si="154"/>
        <v>40659.290972222225</v>
      </c>
      <c r="T1653" s="12">
        <f t="shared" si="155"/>
        <v>40625.900694444441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6">
        <v>70</v>
      </c>
      <c r="M1654" t="b">
        <v>1</v>
      </c>
      <c r="N1654" s="6" t="s">
        <v>8292</v>
      </c>
      <c r="O1654" s="5">
        <f t="shared" si="150"/>
        <v>100.66666666666666</v>
      </c>
      <c r="P1654" s="5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2">
        <f t="shared" si="154"/>
        <v>41602.534641203703</v>
      </c>
      <c r="T1654" s="12">
        <f t="shared" si="155"/>
        <v>41572.492974537039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6">
        <v>168</v>
      </c>
      <c r="M1655" t="b">
        <v>1</v>
      </c>
      <c r="N1655" s="6" t="s">
        <v>8292</v>
      </c>
      <c r="O1655" s="5">
        <f t="shared" si="150"/>
        <v>174.2304</v>
      </c>
      <c r="P1655" s="5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2">
        <f t="shared" si="154"/>
        <v>40657.834444444445</v>
      </c>
      <c r="T1655" s="12">
        <f t="shared" si="155"/>
        <v>40626.834444444445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6">
        <v>34</v>
      </c>
      <c r="M1656" t="b">
        <v>1</v>
      </c>
      <c r="N1656" s="6" t="s">
        <v>8292</v>
      </c>
      <c r="O1656" s="5">
        <f t="shared" si="150"/>
        <v>119.90909090909089</v>
      </c>
      <c r="P1656" s="5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2">
        <f t="shared" si="154"/>
        <v>41017.890740740739</v>
      </c>
      <c r="T1656" s="12">
        <f t="shared" si="155"/>
        <v>40987.890740740739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6">
        <v>48</v>
      </c>
      <c r="M1657" t="b">
        <v>1</v>
      </c>
      <c r="N1657" s="6" t="s">
        <v>8292</v>
      </c>
      <c r="O1657" s="5">
        <f t="shared" si="150"/>
        <v>142.86666666666667</v>
      </c>
      <c r="P1657" s="5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2">
        <f t="shared" si="154"/>
        <v>41004.750231481477</v>
      </c>
      <c r="T1657" s="12">
        <f t="shared" si="155"/>
        <v>40974.791898148149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6">
        <v>48</v>
      </c>
      <c r="M1658" t="b">
        <v>1</v>
      </c>
      <c r="N1658" s="6" t="s">
        <v>8292</v>
      </c>
      <c r="O1658" s="5">
        <f t="shared" si="150"/>
        <v>100.33493333333334</v>
      </c>
      <c r="P1658" s="5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2">
        <f t="shared" si="154"/>
        <v>41256.928842592592</v>
      </c>
      <c r="T1658" s="12">
        <f t="shared" si="155"/>
        <v>41226.928842592592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6">
        <v>221</v>
      </c>
      <c r="M1659" t="b">
        <v>1</v>
      </c>
      <c r="N1659" s="6" t="s">
        <v>8292</v>
      </c>
      <c r="O1659" s="5">
        <f t="shared" si="150"/>
        <v>104.93380000000001</v>
      </c>
      <c r="P1659" s="5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2">
        <f t="shared" si="154"/>
        <v>41053.782037037039</v>
      </c>
      <c r="T1659" s="12">
        <f t="shared" si="155"/>
        <v>41023.782037037039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6">
        <v>107</v>
      </c>
      <c r="M1660" t="b">
        <v>1</v>
      </c>
      <c r="N1660" s="6" t="s">
        <v>8292</v>
      </c>
      <c r="O1660" s="5">
        <f t="shared" si="150"/>
        <v>132.23333333333335</v>
      </c>
      <c r="P1660" s="5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2">
        <f t="shared" si="154"/>
        <v>41261.597222222219</v>
      </c>
      <c r="T1660" s="12">
        <f t="shared" si="155"/>
        <v>41223.22184027778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6">
        <v>45</v>
      </c>
      <c r="M1661" t="b">
        <v>1</v>
      </c>
      <c r="N1661" s="6" t="s">
        <v>8292</v>
      </c>
      <c r="O1661" s="5">
        <f t="shared" si="150"/>
        <v>112.79999999999998</v>
      </c>
      <c r="P1661" s="5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2">
        <f t="shared" si="154"/>
        <v>41625.5</v>
      </c>
      <c r="T1661" s="12">
        <f t="shared" si="155"/>
        <v>41596.913437499999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6">
        <v>36</v>
      </c>
      <c r="M1662" t="b">
        <v>1</v>
      </c>
      <c r="N1662" s="6" t="s">
        <v>8292</v>
      </c>
      <c r="O1662" s="5">
        <f t="shared" si="150"/>
        <v>1253.75</v>
      </c>
      <c r="P1662" s="5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2">
        <f t="shared" si="154"/>
        <v>42490.915972222225</v>
      </c>
      <c r="T1662" s="12">
        <f t="shared" si="155"/>
        <v>42459.693865740745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6">
        <v>101</v>
      </c>
      <c r="M1663" t="b">
        <v>1</v>
      </c>
      <c r="N1663" s="6" t="s">
        <v>8292</v>
      </c>
      <c r="O1663" s="5">
        <f t="shared" si="150"/>
        <v>102.50632911392405</v>
      </c>
      <c r="P1663" s="5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2">
        <f t="shared" si="154"/>
        <v>42386.875</v>
      </c>
      <c r="T1663" s="12">
        <f t="shared" si="155"/>
        <v>42343.998043981483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6">
        <v>62</v>
      </c>
      <c r="M1664" t="b">
        <v>1</v>
      </c>
      <c r="N1664" s="6" t="s">
        <v>8292</v>
      </c>
      <c r="O1664" s="5">
        <f t="shared" si="150"/>
        <v>102.6375</v>
      </c>
      <c r="P1664" s="5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2">
        <f t="shared" si="154"/>
        <v>40908.239999999998</v>
      </c>
      <c r="T1664" s="12">
        <f t="shared" si="155"/>
        <v>40848.198333333334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6">
        <v>32</v>
      </c>
      <c r="M1665" t="b">
        <v>1</v>
      </c>
      <c r="N1665" s="6" t="s">
        <v>8292</v>
      </c>
      <c r="O1665" s="5">
        <f t="shared" si="150"/>
        <v>108</v>
      </c>
      <c r="P1665" s="5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2">
        <f t="shared" si="154"/>
        <v>42036.02207175926</v>
      </c>
      <c r="T1665" s="12">
        <f t="shared" si="155"/>
        <v>42006.02207175926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6">
        <v>89</v>
      </c>
      <c r="M1666" t="b">
        <v>1</v>
      </c>
      <c r="N1666" s="6" t="s">
        <v>8292</v>
      </c>
      <c r="O1666" s="5">
        <f t="shared" ref="O1666:O1729" si="156">E1666/D1666*100</f>
        <v>122.40879999999999</v>
      </c>
      <c r="P1666" s="5">
        <f t="shared" ref="P1666:P1729" si="157">E1666/L1666</f>
        <v>34.384494382022467</v>
      </c>
      <c r="Q1666" s="6" t="str">
        <f t="shared" si="152"/>
        <v>music</v>
      </c>
      <c r="R1666" s="6" t="str">
        <f t="shared" si="153"/>
        <v>pop</v>
      </c>
      <c r="S1666" s="12">
        <f t="shared" si="154"/>
        <v>40984.165972222225</v>
      </c>
      <c r="T1666" s="12">
        <f t="shared" si="155"/>
        <v>40939.761782407404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6">
        <v>93</v>
      </c>
      <c r="M1667" t="b">
        <v>1</v>
      </c>
      <c r="N1667" s="6" t="s">
        <v>8292</v>
      </c>
      <c r="O1667" s="5">
        <f t="shared" si="156"/>
        <v>119.45714285714286</v>
      </c>
      <c r="P1667" s="5">
        <f t="shared" si="157"/>
        <v>44.956989247311824</v>
      </c>
      <c r="Q1667" s="6" t="str">
        <f t="shared" ref="Q1667:Q1730" si="158">LEFT(N1667, FIND("/",N1667)-1)</f>
        <v>music</v>
      </c>
      <c r="R1667" s="6" t="str">
        <f t="shared" ref="R1667:R1730" si="159">RIGHT(N1667,LEN(N1667)-FIND("/",N1667))</f>
        <v>pop</v>
      </c>
      <c r="S1667" s="12">
        <f t="shared" ref="S1667:S1730" si="160">(((I1667/60)/60)/24)+DATE(1970,1,1)</f>
        <v>40596.125</v>
      </c>
      <c r="T1667" s="12">
        <f t="shared" ref="T1667:T1730" si="161">(((J1667/60)/60)/24)+DATE(1970,1,1)</f>
        <v>40564.649456018517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6">
        <v>98</v>
      </c>
      <c r="M1668" t="b">
        <v>1</v>
      </c>
      <c r="N1668" s="6" t="s">
        <v>8292</v>
      </c>
      <c r="O1668" s="5">
        <f t="shared" si="156"/>
        <v>160.88</v>
      </c>
      <c r="P1668" s="5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2">
        <f t="shared" si="160"/>
        <v>41361.211493055554</v>
      </c>
      <c r="T1668" s="12">
        <f t="shared" si="161"/>
        <v>41331.253159722226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6">
        <v>82</v>
      </c>
      <c r="M1669" t="b">
        <v>1</v>
      </c>
      <c r="N1669" s="6" t="s">
        <v>8292</v>
      </c>
      <c r="O1669" s="5">
        <f t="shared" si="156"/>
        <v>126.85294117647059</v>
      </c>
      <c r="P1669" s="5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2">
        <f t="shared" si="160"/>
        <v>41709.290972222225</v>
      </c>
      <c r="T1669" s="12">
        <f t="shared" si="161"/>
        <v>41682.0705787037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6">
        <v>116</v>
      </c>
      <c r="M1670" t="b">
        <v>1</v>
      </c>
      <c r="N1670" s="6" t="s">
        <v>8292</v>
      </c>
      <c r="O1670" s="5">
        <f t="shared" si="156"/>
        <v>102.6375</v>
      </c>
      <c r="P1670" s="5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2">
        <f t="shared" si="160"/>
        <v>40875.191423611112</v>
      </c>
      <c r="T1670" s="12">
        <f t="shared" si="161"/>
        <v>40845.14975694444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6">
        <v>52</v>
      </c>
      <c r="M1671" t="b">
        <v>1</v>
      </c>
      <c r="N1671" s="6" t="s">
        <v>8292</v>
      </c>
      <c r="O1671" s="5">
        <f t="shared" si="156"/>
        <v>139.75</v>
      </c>
      <c r="P1671" s="5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2">
        <f t="shared" si="160"/>
        <v>42521.885138888887</v>
      </c>
      <c r="T1671" s="12">
        <f t="shared" si="161"/>
        <v>42461.885138888887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6">
        <v>23</v>
      </c>
      <c r="M1672" t="b">
        <v>1</v>
      </c>
      <c r="N1672" s="6" t="s">
        <v>8292</v>
      </c>
      <c r="O1672" s="5">
        <f t="shared" si="156"/>
        <v>102.60000000000001</v>
      </c>
      <c r="P1672" s="5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2">
        <f t="shared" si="160"/>
        <v>40364.166666666664</v>
      </c>
      <c r="T1672" s="12">
        <f t="shared" si="161"/>
        <v>40313.930543981485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6">
        <v>77</v>
      </c>
      <c r="M1673" t="b">
        <v>1</v>
      </c>
      <c r="N1673" s="6" t="s">
        <v>8292</v>
      </c>
      <c r="O1673" s="5">
        <f t="shared" si="156"/>
        <v>100.67349999999999</v>
      </c>
      <c r="P1673" s="5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2">
        <f t="shared" si="160"/>
        <v>42583.54414351852</v>
      </c>
      <c r="T1673" s="12">
        <f t="shared" si="161"/>
        <v>42553.54414351852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6">
        <v>49</v>
      </c>
      <c r="M1674" t="b">
        <v>1</v>
      </c>
      <c r="N1674" s="6" t="s">
        <v>8292</v>
      </c>
      <c r="O1674" s="5">
        <f t="shared" si="156"/>
        <v>112.94117647058823</v>
      </c>
      <c r="P1674" s="5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2">
        <f t="shared" si="160"/>
        <v>41064.656597222223</v>
      </c>
      <c r="T1674" s="12">
        <f t="shared" si="161"/>
        <v>41034.656597222223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6">
        <v>59</v>
      </c>
      <c r="M1675" t="b">
        <v>1</v>
      </c>
      <c r="N1675" s="6" t="s">
        <v>8292</v>
      </c>
      <c r="O1675" s="5">
        <f t="shared" si="156"/>
        <v>128.09523809523807</v>
      </c>
      <c r="P1675" s="5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2">
        <f t="shared" si="160"/>
        <v>42069.878379629634</v>
      </c>
      <c r="T1675" s="12">
        <f t="shared" si="161"/>
        <v>42039.878379629634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6">
        <v>113</v>
      </c>
      <c r="M1676" t="b">
        <v>1</v>
      </c>
      <c r="N1676" s="6" t="s">
        <v>8292</v>
      </c>
      <c r="O1676" s="5">
        <f t="shared" si="156"/>
        <v>201.7</v>
      </c>
      <c r="P1676" s="5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2">
        <f t="shared" si="160"/>
        <v>42600.290972222225</v>
      </c>
      <c r="T1676" s="12">
        <f t="shared" si="161"/>
        <v>42569.605393518519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6">
        <v>34</v>
      </c>
      <c r="M1677" t="b">
        <v>1</v>
      </c>
      <c r="N1677" s="6" t="s">
        <v>8292</v>
      </c>
      <c r="O1677" s="5">
        <f t="shared" si="156"/>
        <v>137.416</v>
      </c>
      <c r="P1677" s="5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2">
        <f t="shared" si="160"/>
        <v>40832.918749999997</v>
      </c>
      <c r="T1677" s="12">
        <f t="shared" si="161"/>
        <v>40802.733101851853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6">
        <v>42</v>
      </c>
      <c r="M1678" t="b">
        <v>1</v>
      </c>
      <c r="N1678" s="6" t="s">
        <v>8292</v>
      </c>
      <c r="O1678" s="5">
        <f t="shared" si="156"/>
        <v>115.33333333333333</v>
      </c>
      <c r="P1678" s="5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2">
        <f t="shared" si="160"/>
        <v>41020.165972222225</v>
      </c>
      <c r="T1678" s="12">
        <f t="shared" si="161"/>
        <v>40973.72623842593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6">
        <v>42</v>
      </c>
      <c r="M1679" t="b">
        <v>1</v>
      </c>
      <c r="N1679" s="6" t="s">
        <v>8292</v>
      </c>
      <c r="O1679" s="5">
        <f t="shared" si="156"/>
        <v>111.66666666666667</v>
      </c>
      <c r="P1679" s="5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2">
        <f t="shared" si="160"/>
        <v>42476.249305555553</v>
      </c>
      <c r="T1679" s="12">
        <f t="shared" si="161"/>
        <v>42416.407129629632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6">
        <v>49</v>
      </c>
      <c r="M1680" t="b">
        <v>1</v>
      </c>
      <c r="N1680" s="6" t="s">
        <v>8292</v>
      </c>
      <c r="O1680" s="5">
        <f t="shared" si="156"/>
        <v>118.39999999999999</v>
      </c>
      <c r="P1680" s="5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2">
        <f t="shared" si="160"/>
        <v>41676.854988425926</v>
      </c>
      <c r="T1680" s="12">
        <f t="shared" si="161"/>
        <v>41662.854988425926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6">
        <v>56</v>
      </c>
      <c r="M1681" t="b">
        <v>1</v>
      </c>
      <c r="N1681" s="6" t="s">
        <v>8292</v>
      </c>
      <c r="O1681" s="5">
        <f t="shared" si="156"/>
        <v>175</v>
      </c>
      <c r="P1681" s="5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2">
        <f t="shared" si="160"/>
        <v>40746.068807870368</v>
      </c>
      <c r="T1681" s="12">
        <f t="shared" si="161"/>
        <v>40723.068807870368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6">
        <v>25</v>
      </c>
      <c r="M1682" t="b">
        <v>1</v>
      </c>
      <c r="N1682" s="6" t="s">
        <v>8292</v>
      </c>
      <c r="O1682" s="5">
        <f t="shared" si="156"/>
        <v>117.5</v>
      </c>
      <c r="P1682" s="5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2">
        <f t="shared" si="160"/>
        <v>41832.757719907408</v>
      </c>
      <c r="T1682" s="12">
        <f t="shared" si="161"/>
        <v>41802.757719907408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6">
        <v>884</v>
      </c>
      <c r="M1683" t="b">
        <v>0</v>
      </c>
      <c r="N1683" s="6" t="s">
        <v>8293</v>
      </c>
      <c r="O1683" s="5">
        <f t="shared" si="156"/>
        <v>101.42212307692309</v>
      </c>
      <c r="P1683" s="5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2">
        <f t="shared" si="160"/>
        <v>42823.083333333328</v>
      </c>
      <c r="T1683" s="12">
        <f t="shared" si="161"/>
        <v>42774.121342592596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6">
        <v>0</v>
      </c>
      <c r="M1684" t="b">
        <v>0</v>
      </c>
      <c r="N1684" s="6" t="s">
        <v>8293</v>
      </c>
      <c r="O1684" s="5">
        <f t="shared" si="156"/>
        <v>0</v>
      </c>
      <c r="P1684" s="5" t="e">
        <f t="shared" si="157"/>
        <v>#DIV/0!</v>
      </c>
      <c r="Q1684" s="6" t="str">
        <f t="shared" si="158"/>
        <v>music</v>
      </c>
      <c r="R1684" s="6" t="str">
        <f t="shared" si="159"/>
        <v>faith</v>
      </c>
      <c r="S1684" s="12">
        <f t="shared" si="160"/>
        <v>42839.171990740739</v>
      </c>
      <c r="T1684" s="12">
        <f t="shared" si="161"/>
        <v>42779.21365740741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6">
        <v>10</v>
      </c>
      <c r="M1685" t="b">
        <v>0</v>
      </c>
      <c r="N1685" s="6" t="s">
        <v>8293</v>
      </c>
      <c r="O1685" s="5">
        <f t="shared" si="156"/>
        <v>21.714285714285715</v>
      </c>
      <c r="P1685" s="5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2">
        <f t="shared" si="160"/>
        <v>42832.781689814816</v>
      </c>
      <c r="T1685" s="12">
        <f t="shared" si="161"/>
        <v>42808.781689814816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6">
        <v>101</v>
      </c>
      <c r="M1686" t="b">
        <v>0</v>
      </c>
      <c r="N1686" s="6" t="s">
        <v>8293</v>
      </c>
      <c r="O1686" s="5">
        <f t="shared" si="156"/>
        <v>109.125</v>
      </c>
      <c r="P1686" s="5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2">
        <f t="shared" si="160"/>
        <v>42811.773622685185</v>
      </c>
      <c r="T1686" s="12">
        <f t="shared" si="161"/>
        <v>42783.815289351856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6">
        <v>15</v>
      </c>
      <c r="M1687" t="b">
        <v>0</v>
      </c>
      <c r="N1687" s="6" t="s">
        <v>8293</v>
      </c>
      <c r="O1687" s="5">
        <f t="shared" si="156"/>
        <v>102.85714285714285</v>
      </c>
      <c r="P1687" s="5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2">
        <f t="shared" si="160"/>
        <v>42818.208599537036</v>
      </c>
      <c r="T1687" s="12">
        <f t="shared" si="161"/>
        <v>42788.2502662037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6">
        <v>1</v>
      </c>
      <c r="M1688" t="b">
        <v>0</v>
      </c>
      <c r="N1688" s="6" t="s">
        <v>8293</v>
      </c>
      <c r="O1688" s="5">
        <f t="shared" si="156"/>
        <v>0.36</v>
      </c>
      <c r="P1688" s="5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2">
        <f t="shared" si="160"/>
        <v>42852.802303240736</v>
      </c>
      <c r="T1688" s="12">
        <f t="shared" si="161"/>
        <v>42792.843969907408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6">
        <v>39</v>
      </c>
      <c r="M1689" t="b">
        <v>0</v>
      </c>
      <c r="N1689" s="6" t="s">
        <v>8293</v>
      </c>
      <c r="O1689" s="5">
        <f t="shared" si="156"/>
        <v>31.25</v>
      </c>
      <c r="P1689" s="5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2">
        <f t="shared" si="160"/>
        <v>42835.84375</v>
      </c>
      <c r="T1689" s="12">
        <f t="shared" si="161"/>
        <v>42802.046817129631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6">
        <v>7</v>
      </c>
      <c r="M1690" t="b">
        <v>0</v>
      </c>
      <c r="N1690" s="6" t="s">
        <v>8293</v>
      </c>
      <c r="O1690" s="5">
        <f t="shared" si="156"/>
        <v>44.3</v>
      </c>
      <c r="P1690" s="5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2">
        <f t="shared" si="160"/>
        <v>42834.492986111116</v>
      </c>
      <c r="T1690" s="12">
        <f t="shared" si="161"/>
        <v>42804.534652777773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6">
        <v>14</v>
      </c>
      <c r="M1691" t="b">
        <v>0</v>
      </c>
      <c r="N1691" s="6" t="s">
        <v>8293</v>
      </c>
      <c r="O1691" s="5">
        <f t="shared" si="156"/>
        <v>100</v>
      </c>
      <c r="P1691" s="5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2">
        <f t="shared" si="160"/>
        <v>42810.900810185187</v>
      </c>
      <c r="T1691" s="12">
        <f t="shared" si="161"/>
        <v>42780.942476851851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6">
        <v>11</v>
      </c>
      <c r="M1692" t="b">
        <v>0</v>
      </c>
      <c r="N1692" s="6" t="s">
        <v>8293</v>
      </c>
      <c r="O1692" s="5">
        <f t="shared" si="156"/>
        <v>25.4</v>
      </c>
      <c r="P1692" s="5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2">
        <f t="shared" si="160"/>
        <v>42831.389374999999</v>
      </c>
      <c r="T1692" s="12">
        <f t="shared" si="161"/>
        <v>42801.43104166667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6">
        <v>38</v>
      </c>
      <c r="M1693" t="b">
        <v>0</v>
      </c>
      <c r="N1693" s="6" t="s">
        <v>8293</v>
      </c>
      <c r="O1693" s="5">
        <f t="shared" si="156"/>
        <v>33.473333333333329</v>
      </c>
      <c r="P1693" s="5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2">
        <f t="shared" si="160"/>
        <v>42828.041666666672</v>
      </c>
      <c r="T1693" s="12">
        <f t="shared" si="161"/>
        <v>42795.701481481476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6">
        <v>15</v>
      </c>
      <c r="M1694" t="b">
        <v>0</v>
      </c>
      <c r="N1694" s="6" t="s">
        <v>8293</v>
      </c>
      <c r="O1694" s="5">
        <f t="shared" si="156"/>
        <v>47.8</v>
      </c>
      <c r="P1694" s="5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2">
        <f t="shared" si="160"/>
        <v>42820.999305555553</v>
      </c>
      <c r="T1694" s="12">
        <f t="shared" si="161"/>
        <v>42788.151238425926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6">
        <v>8</v>
      </c>
      <c r="M1695" t="b">
        <v>0</v>
      </c>
      <c r="N1695" s="6" t="s">
        <v>8293</v>
      </c>
      <c r="O1695" s="5">
        <f t="shared" si="156"/>
        <v>9.3333333333333339</v>
      </c>
      <c r="P1695" s="5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2">
        <f t="shared" si="160"/>
        <v>42834.833333333328</v>
      </c>
      <c r="T1695" s="12">
        <f t="shared" si="161"/>
        <v>42803.920277777783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6">
        <v>1</v>
      </c>
      <c r="M1696" t="b">
        <v>0</v>
      </c>
      <c r="N1696" s="6" t="s">
        <v>8293</v>
      </c>
      <c r="O1696" s="5">
        <f t="shared" si="156"/>
        <v>0.05</v>
      </c>
      <c r="P1696" s="5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2">
        <f t="shared" si="160"/>
        <v>42821.191666666666</v>
      </c>
      <c r="T1696" s="12">
        <f t="shared" si="161"/>
        <v>42791.669837962967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6">
        <v>23</v>
      </c>
      <c r="M1697" t="b">
        <v>0</v>
      </c>
      <c r="N1697" s="6" t="s">
        <v>8293</v>
      </c>
      <c r="O1697" s="5">
        <f t="shared" si="156"/>
        <v>11.708333333333334</v>
      </c>
      <c r="P1697" s="5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2">
        <f t="shared" si="160"/>
        <v>42835.041666666672</v>
      </c>
      <c r="T1697" s="12">
        <f t="shared" si="161"/>
        <v>42801.031412037039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6">
        <v>0</v>
      </c>
      <c r="M1698" t="b">
        <v>0</v>
      </c>
      <c r="N1698" s="6" t="s">
        <v>8293</v>
      </c>
      <c r="O1698" s="5">
        <f t="shared" si="156"/>
        <v>0</v>
      </c>
      <c r="P1698" s="5" t="e">
        <f t="shared" si="157"/>
        <v>#DIV/0!</v>
      </c>
      <c r="Q1698" s="6" t="str">
        <f t="shared" si="158"/>
        <v>music</v>
      </c>
      <c r="R1698" s="6" t="str">
        <f t="shared" si="159"/>
        <v>faith</v>
      </c>
      <c r="S1698" s="12">
        <f t="shared" si="160"/>
        <v>42826.027905092589</v>
      </c>
      <c r="T1698" s="12">
        <f t="shared" si="161"/>
        <v>42796.069571759261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6">
        <v>22</v>
      </c>
      <c r="M1699" t="b">
        <v>0</v>
      </c>
      <c r="N1699" s="6" t="s">
        <v>8293</v>
      </c>
      <c r="O1699" s="5">
        <f t="shared" si="156"/>
        <v>20.208000000000002</v>
      </c>
      <c r="P1699" s="5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2">
        <f t="shared" si="160"/>
        <v>42834.991296296299</v>
      </c>
      <c r="T1699" s="12">
        <f t="shared" si="161"/>
        <v>42805.032962962956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6">
        <v>0</v>
      </c>
      <c r="M1700" t="b">
        <v>0</v>
      </c>
      <c r="N1700" s="6" t="s">
        <v>8293</v>
      </c>
      <c r="O1700" s="5">
        <f t="shared" si="156"/>
        <v>0</v>
      </c>
      <c r="P1700" s="5" t="e">
        <f t="shared" si="157"/>
        <v>#DIV/0!</v>
      </c>
      <c r="Q1700" s="6" t="str">
        <f t="shared" si="158"/>
        <v>music</v>
      </c>
      <c r="R1700" s="6" t="str">
        <f t="shared" si="159"/>
        <v>faith</v>
      </c>
      <c r="S1700" s="12">
        <f t="shared" si="160"/>
        <v>42820.147916666669</v>
      </c>
      <c r="T1700" s="12">
        <f t="shared" si="161"/>
        <v>42796.207870370374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6">
        <v>4</v>
      </c>
      <c r="M1701" t="b">
        <v>0</v>
      </c>
      <c r="N1701" s="6" t="s">
        <v>8293</v>
      </c>
      <c r="O1701" s="5">
        <f t="shared" si="156"/>
        <v>4.2311459353574925</v>
      </c>
      <c r="P1701" s="5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2">
        <f t="shared" si="160"/>
        <v>42836.863946759258</v>
      </c>
      <c r="T1701" s="12">
        <f t="shared" si="161"/>
        <v>42806.863946759258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6">
        <v>79</v>
      </c>
      <c r="M1702" t="b">
        <v>0</v>
      </c>
      <c r="N1702" s="6" t="s">
        <v>8293</v>
      </c>
      <c r="O1702" s="5">
        <f t="shared" si="156"/>
        <v>26.06</v>
      </c>
      <c r="P1702" s="5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2">
        <f t="shared" si="160"/>
        <v>42826.166666666672</v>
      </c>
      <c r="T1702" s="12">
        <f t="shared" si="161"/>
        <v>42796.071643518517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6">
        <v>2</v>
      </c>
      <c r="M1703" t="b">
        <v>0</v>
      </c>
      <c r="N1703" s="6" t="s">
        <v>8293</v>
      </c>
      <c r="O1703" s="5">
        <f t="shared" si="156"/>
        <v>0.19801980198019803</v>
      </c>
      <c r="P1703" s="5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2">
        <f t="shared" si="160"/>
        <v>42019.664409722223</v>
      </c>
      <c r="T1703" s="12">
        <f t="shared" si="161"/>
        <v>41989.664409722223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6">
        <v>1</v>
      </c>
      <c r="M1704" t="b">
        <v>0</v>
      </c>
      <c r="N1704" s="6" t="s">
        <v>8293</v>
      </c>
      <c r="O1704" s="5">
        <f t="shared" si="156"/>
        <v>6.0606060606060606E-3</v>
      </c>
      <c r="P1704" s="5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2">
        <f t="shared" si="160"/>
        <v>42093.828125</v>
      </c>
      <c r="T1704" s="12">
        <f t="shared" si="161"/>
        <v>42063.869791666672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6">
        <v>2</v>
      </c>
      <c r="M1705" t="b">
        <v>0</v>
      </c>
      <c r="N1705" s="6" t="s">
        <v>8293</v>
      </c>
      <c r="O1705" s="5">
        <f t="shared" si="156"/>
        <v>1.02</v>
      </c>
      <c r="P1705" s="5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2">
        <f t="shared" si="160"/>
        <v>42247.281678240746</v>
      </c>
      <c r="T1705" s="12">
        <f t="shared" si="161"/>
        <v>42187.281678240746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6">
        <v>11</v>
      </c>
      <c r="M1706" t="b">
        <v>0</v>
      </c>
      <c r="N1706" s="6" t="s">
        <v>8293</v>
      </c>
      <c r="O1706" s="5">
        <f t="shared" si="156"/>
        <v>65.100000000000009</v>
      </c>
      <c r="P1706" s="5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2">
        <f t="shared" si="160"/>
        <v>42051.139733796299</v>
      </c>
      <c r="T1706" s="12">
        <f t="shared" si="161"/>
        <v>42021.139733796299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6">
        <v>0</v>
      </c>
      <c r="M1707" t="b">
        <v>0</v>
      </c>
      <c r="N1707" s="6" t="s">
        <v>8293</v>
      </c>
      <c r="O1707" s="5">
        <f t="shared" si="156"/>
        <v>0</v>
      </c>
      <c r="P1707" s="5" t="e">
        <f t="shared" si="157"/>
        <v>#DIV/0!</v>
      </c>
      <c r="Q1707" s="6" t="str">
        <f t="shared" si="158"/>
        <v>music</v>
      </c>
      <c r="R1707" s="6" t="str">
        <f t="shared" si="159"/>
        <v>faith</v>
      </c>
      <c r="S1707" s="12">
        <f t="shared" si="160"/>
        <v>42256.666666666672</v>
      </c>
      <c r="T1707" s="12">
        <f t="shared" si="161"/>
        <v>42245.016736111109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6">
        <v>0</v>
      </c>
      <c r="M1708" t="b">
        <v>0</v>
      </c>
      <c r="N1708" s="6" t="s">
        <v>8293</v>
      </c>
      <c r="O1708" s="5">
        <f t="shared" si="156"/>
        <v>0</v>
      </c>
      <c r="P1708" s="5" t="e">
        <f t="shared" si="157"/>
        <v>#DIV/0!</v>
      </c>
      <c r="Q1708" s="6" t="str">
        <f t="shared" si="158"/>
        <v>music</v>
      </c>
      <c r="R1708" s="6" t="str">
        <f t="shared" si="159"/>
        <v>faith</v>
      </c>
      <c r="S1708" s="12">
        <f t="shared" si="160"/>
        <v>42239.306388888886</v>
      </c>
      <c r="T1708" s="12">
        <f t="shared" si="161"/>
        <v>42179.306388888886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6">
        <v>9</v>
      </c>
      <c r="M1709" t="b">
        <v>0</v>
      </c>
      <c r="N1709" s="6" t="s">
        <v>8293</v>
      </c>
      <c r="O1709" s="5">
        <f t="shared" si="156"/>
        <v>9.74</v>
      </c>
      <c r="P1709" s="5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2">
        <f t="shared" si="160"/>
        <v>42457.679340277777</v>
      </c>
      <c r="T1709" s="12">
        <f t="shared" si="161"/>
        <v>42427.721006944441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6">
        <v>0</v>
      </c>
      <c r="M1710" t="b">
        <v>0</v>
      </c>
      <c r="N1710" s="6" t="s">
        <v>8293</v>
      </c>
      <c r="O1710" s="5">
        <f t="shared" si="156"/>
        <v>0</v>
      </c>
      <c r="P1710" s="5" t="e">
        <f t="shared" si="157"/>
        <v>#DIV/0!</v>
      </c>
      <c r="Q1710" s="6" t="str">
        <f t="shared" si="158"/>
        <v>music</v>
      </c>
      <c r="R1710" s="6" t="str">
        <f t="shared" si="159"/>
        <v>faith</v>
      </c>
      <c r="S1710" s="12">
        <f t="shared" si="160"/>
        <v>42491.866967592592</v>
      </c>
      <c r="T1710" s="12">
        <f t="shared" si="161"/>
        <v>42451.866967592592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6">
        <v>4</v>
      </c>
      <c r="M1711" t="b">
        <v>0</v>
      </c>
      <c r="N1711" s="6" t="s">
        <v>8293</v>
      </c>
      <c r="O1711" s="5">
        <f t="shared" si="156"/>
        <v>4.8571428571428568</v>
      </c>
      <c r="P1711" s="5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2">
        <f t="shared" si="160"/>
        <v>41882.818749999999</v>
      </c>
      <c r="T1711" s="12">
        <f t="shared" si="161"/>
        <v>41841.56381944444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6">
        <v>1</v>
      </c>
      <c r="M1712" t="b">
        <v>0</v>
      </c>
      <c r="N1712" s="6" t="s">
        <v>8293</v>
      </c>
      <c r="O1712" s="5">
        <f t="shared" si="156"/>
        <v>0.67999999999999994</v>
      </c>
      <c r="P1712" s="5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2">
        <f t="shared" si="160"/>
        <v>42387.541666666672</v>
      </c>
      <c r="T1712" s="12">
        <f t="shared" si="161"/>
        <v>42341.59129629629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6">
        <v>2</v>
      </c>
      <c r="M1713" t="b">
        <v>0</v>
      </c>
      <c r="N1713" s="6" t="s">
        <v>8293</v>
      </c>
      <c r="O1713" s="5">
        <f t="shared" si="156"/>
        <v>10.5</v>
      </c>
      <c r="P1713" s="5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2">
        <f t="shared" si="160"/>
        <v>41883.646226851852</v>
      </c>
      <c r="T1713" s="12">
        <f t="shared" si="161"/>
        <v>41852.646226851852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6">
        <v>0</v>
      </c>
      <c r="M1714" t="b">
        <v>0</v>
      </c>
      <c r="N1714" s="6" t="s">
        <v>8293</v>
      </c>
      <c r="O1714" s="5">
        <f t="shared" si="156"/>
        <v>0</v>
      </c>
      <c r="P1714" s="5" t="e">
        <f t="shared" si="157"/>
        <v>#DIV/0!</v>
      </c>
      <c r="Q1714" s="6" t="str">
        <f t="shared" si="158"/>
        <v>music</v>
      </c>
      <c r="R1714" s="6" t="str">
        <f t="shared" si="159"/>
        <v>faith</v>
      </c>
      <c r="S1714" s="12">
        <f t="shared" si="160"/>
        <v>42185.913807870369</v>
      </c>
      <c r="T1714" s="12">
        <f t="shared" si="161"/>
        <v>42125.913807870369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6">
        <v>1</v>
      </c>
      <c r="M1715" t="b">
        <v>0</v>
      </c>
      <c r="N1715" s="6" t="s">
        <v>8293</v>
      </c>
      <c r="O1715" s="5">
        <f t="shared" si="156"/>
        <v>1.6666666666666667</v>
      </c>
      <c r="P1715" s="5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2">
        <f t="shared" si="160"/>
        <v>41917.801064814819</v>
      </c>
      <c r="T1715" s="12">
        <f t="shared" si="161"/>
        <v>41887.801064814819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6">
        <v>17</v>
      </c>
      <c r="M1716" t="b">
        <v>0</v>
      </c>
      <c r="N1716" s="6" t="s">
        <v>8293</v>
      </c>
      <c r="O1716" s="5">
        <f t="shared" si="156"/>
        <v>7.8680000000000003</v>
      </c>
      <c r="P1716" s="5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2">
        <f t="shared" si="160"/>
        <v>42125.918530092589</v>
      </c>
      <c r="T1716" s="12">
        <f t="shared" si="161"/>
        <v>42095.918530092589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6">
        <v>2</v>
      </c>
      <c r="M1717" t="b">
        <v>0</v>
      </c>
      <c r="N1717" s="6" t="s">
        <v>8293</v>
      </c>
      <c r="O1717" s="5">
        <f t="shared" si="156"/>
        <v>0.22</v>
      </c>
      <c r="P1717" s="5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2">
        <f t="shared" si="160"/>
        <v>42094.140277777777</v>
      </c>
      <c r="T1717" s="12">
        <f t="shared" si="161"/>
        <v>42064.217418981483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6">
        <v>3</v>
      </c>
      <c r="M1718" t="b">
        <v>0</v>
      </c>
      <c r="N1718" s="6" t="s">
        <v>8293</v>
      </c>
      <c r="O1718" s="5">
        <f t="shared" si="156"/>
        <v>7.5</v>
      </c>
      <c r="P1718" s="5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2">
        <f t="shared" si="160"/>
        <v>42713.619201388887</v>
      </c>
      <c r="T1718" s="12">
        <f t="shared" si="161"/>
        <v>42673.577534722222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6">
        <v>41</v>
      </c>
      <c r="M1719" t="b">
        <v>0</v>
      </c>
      <c r="N1719" s="6" t="s">
        <v>8293</v>
      </c>
      <c r="O1719" s="5">
        <f t="shared" si="156"/>
        <v>42.725880551301685</v>
      </c>
      <c r="P1719" s="5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2">
        <f t="shared" si="160"/>
        <v>42481.166666666672</v>
      </c>
      <c r="T1719" s="12">
        <f t="shared" si="161"/>
        <v>42460.98192129629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6">
        <v>2</v>
      </c>
      <c r="M1720" t="b">
        <v>0</v>
      </c>
      <c r="N1720" s="6" t="s">
        <v>8293</v>
      </c>
      <c r="O1720" s="5">
        <f t="shared" si="156"/>
        <v>0.2142857142857143</v>
      </c>
      <c r="P1720" s="5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2">
        <f t="shared" si="160"/>
        <v>42504.207638888889</v>
      </c>
      <c r="T1720" s="12">
        <f t="shared" si="161"/>
        <v>42460.610520833332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6">
        <v>3</v>
      </c>
      <c r="M1721" t="b">
        <v>0</v>
      </c>
      <c r="N1721" s="6" t="s">
        <v>8293</v>
      </c>
      <c r="O1721" s="5">
        <f t="shared" si="156"/>
        <v>0.87500000000000011</v>
      </c>
      <c r="P1721" s="5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2">
        <f t="shared" si="160"/>
        <v>41899.534618055557</v>
      </c>
      <c r="T1721" s="12">
        <f t="shared" si="161"/>
        <v>41869.534618055557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6">
        <v>8</v>
      </c>
      <c r="M1722" t="b">
        <v>0</v>
      </c>
      <c r="N1722" s="6" t="s">
        <v>8293</v>
      </c>
      <c r="O1722" s="5">
        <f t="shared" si="156"/>
        <v>5.625</v>
      </c>
      <c r="P1722" s="5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2">
        <f t="shared" si="160"/>
        <v>41952.824895833335</v>
      </c>
      <c r="T1722" s="12">
        <f t="shared" si="161"/>
        <v>41922.783229166671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6">
        <v>0</v>
      </c>
      <c r="M1723" t="b">
        <v>0</v>
      </c>
      <c r="N1723" s="6" t="s">
        <v>8293</v>
      </c>
      <c r="O1723" s="5">
        <f t="shared" si="156"/>
        <v>0</v>
      </c>
      <c r="P1723" s="5" t="e">
        <f t="shared" si="157"/>
        <v>#DIV/0!</v>
      </c>
      <c r="Q1723" s="6" t="str">
        <f t="shared" si="158"/>
        <v>music</v>
      </c>
      <c r="R1723" s="6" t="str">
        <f t="shared" si="159"/>
        <v>faith</v>
      </c>
      <c r="S1723" s="12">
        <f t="shared" si="160"/>
        <v>42349.461377314816</v>
      </c>
      <c r="T1723" s="12">
        <f t="shared" si="161"/>
        <v>42319.461377314816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6">
        <v>1</v>
      </c>
      <c r="M1724" t="b">
        <v>0</v>
      </c>
      <c r="N1724" s="6" t="s">
        <v>8293</v>
      </c>
      <c r="O1724" s="5">
        <f t="shared" si="156"/>
        <v>3.4722222222222224E-2</v>
      </c>
      <c r="P1724" s="5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2">
        <f t="shared" si="160"/>
        <v>42463.006944444445</v>
      </c>
      <c r="T1724" s="12">
        <f t="shared" si="161"/>
        <v>42425.960983796293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6">
        <v>3</v>
      </c>
      <c r="M1725" t="b">
        <v>0</v>
      </c>
      <c r="N1725" s="6" t="s">
        <v>8293</v>
      </c>
      <c r="O1725" s="5">
        <f t="shared" si="156"/>
        <v>6.5</v>
      </c>
      <c r="P1725" s="5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2">
        <f t="shared" si="160"/>
        <v>42186.25</v>
      </c>
      <c r="T1725" s="12">
        <f t="shared" si="161"/>
        <v>42129.82540509259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6">
        <v>4</v>
      </c>
      <c r="M1726" t="b">
        <v>0</v>
      </c>
      <c r="N1726" s="6" t="s">
        <v>8293</v>
      </c>
      <c r="O1726" s="5">
        <f t="shared" si="156"/>
        <v>0.58333333333333337</v>
      </c>
      <c r="P1726" s="5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2">
        <f t="shared" si="160"/>
        <v>41942.932430555556</v>
      </c>
      <c r="T1726" s="12">
        <f t="shared" si="161"/>
        <v>41912.932430555556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6">
        <v>9</v>
      </c>
      <c r="M1727" t="b">
        <v>0</v>
      </c>
      <c r="N1727" s="6" t="s">
        <v>8293</v>
      </c>
      <c r="O1727" s="5">
        <f t="shared" si="156"/>
        <v>10.181818181818182</v>
      </c>
      <c r="P1727" s="5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2">
        <f t="shared" si="160"/>
        <v>41875.968159722222</v>
      </c>
      <c r="T1727" s="12">
        <f t="shared" si="161"/>
        <v>41845.968159722222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6">
        <v>16</v>
      </c>
      <c r="M1728" t="b">
        <v>0</v>
      </c>
      <c r="N1728" s="6" t="s">
        <v>8293</v>
      </c>
      <c r="O1728" s="5">
        <f t="shared" si="156"/>
        <v>33.784615384615385</v>
      </c>
      <c r="P1728" s="5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2">
        <f t="shared" si="160"/>
        <v>41817.919722222221</v>
      </c>
      <c r="T1728" s="12">
        <f t="shared" si="161"/>
        <v>41788.919722222221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6">
        <v>1</v>
      </c>
      <c r="M1729" t="b">
        <v>0</v>
      </c>
      <c r="N1729" s="6" t="s">
        <v>8293</v>
      </c>
      <c r="O1729" s="5">
        <f t="shared" si="156"/>
        <v>3.3333333333333333E-2</v>
      </c>
      <c r="P1729" s="5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2">
        <f t="shared" si="160"/>
        <v>42099.458333333328</v>
      </c>
      <c r="T1729" s="12">
        <f t="shared" si="161"/>
        <v>42044.927974537044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6">
        <v>7</v>
      </c>
      <c r="M1730" t="b">
        <v>0</v>
      </c>
      <c r="N1730" s="6" t="s">
        <v>8293</v>
      </c>
      <c r="O1730" s="5">
        <f t="shared" ref="O1730:O1793" si="162">E1730/D1730*100</f>
        <v>68.400000000000006</v>
      </c>
      <c r="P1730" s="5">
        <f t="shared" ref="P1730:P1793" si="163">E1730/L1730</f>
        <v>122.14285714285714</v>
      </c>
      <c r="Q1730" s="6" t="str">
        <f t="shared" si="158"/>
        <v>music</v>
      </c>
      <c r="R1730" s="6" t="str">
        <f t="shared" si="159"/>
        <v>faith</v>
      </c>
      <c r="S1730" s="12">
        <f t="shared" si="160"/>
        <v>42298.625856481478</v>
      </c>
      <c r="T1730" s="12">
        <f t="shared" si="161"/>
        <v>42268.625856481478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6">
        <v>0</v>
      </c>
      <c r="M1731" t="b">
        <v>0</v>
      </c>
      <c r="N1731" s="6" t="s">
        <v>8293</v>
      </c>
      <c r="O1731" s="5">
        <f t="shared" si="162"/>
        <v>0</v>
      </c>
      <c r="P1731" s="5" t="e">
        <f t="shared" si="163"/>
        <v>#DIV/0!</v>
      </c>
      <c r="Q1731" s="6" t="str">
        <f t="shared" ref="Q1731:Q1794" si="164">LEFT(N1731, FIND("/",N1731)-1)</f>
        <v>music</v>
      </c>
      <c r="R1731" s="6" t="str">
        <f t="shared" ref="R1731:R1794" si="165">RIGHT(N1731,LEN(N1731)-FIND("/",N1731))</f>
        <v>faith</v>
      </c>
      <c r="S1731" s="12">
        <f t="shared" ref="S1731:S1794" si="166">(((I1731/60)/60)/24)+DATE(1970,1,1)</f>
        <v>42531.052152777775</v>
      </c>
      <c r="T1731" s="12">
        <f t="shared" ref="T1731:T1794" si="167">(((J1731/60)/60)/24)+DATE(1970,1,1)</f>
        <v>42471.052152777775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6">
        <v>0</v>
      </c>
      <c r="M1732" t="b">
        <v>0</v>
      </c>
      <c r="N1732" s="6" t="s">
        <v>8293</v>
      </c>
      <c r="O1732" s="5">
        <f t="shared" si="162"/>
        <v>0</v>
      </c>
      <c r="P1732" s="5" t="e">
        <f t="shared" si="163"/>
        <v>#DIV/0!</v>
      </c>
      <c r="Q1732" s="6" t="str">
        <f t="shared" si="164"/>
        <v>music</v>
      </c>
      <c r="R1732" s="6" t="str">
        <f t="shared" si="165"/>
        <v>faith</v>
      </c>
      <c r="S1732" s="12">
        <f t="shared" si="166"/>
        <v>42302.087766203709</v>
      </c>
      <c r="T1732" s="12">
        <f t="shared" si="167"/>
        <v>42272.087766203709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6">
        <v>0</v>
      </c>
      <c r="M1733" t="b">
        <v>0</v>
      </c>
      <c r="N1733" s="6" t="s">
        <v>8293</v>
      </c>
      <c r="O1733" s="5">
        <f t="shared" si="162"/>
        <v>0</v>
      </c>
      <c r="P1733" s="5" t="e">
        <f t="shared" si="163"/>
        <v>#DIV/0!</v>
      </c>
      <c r="Q1733" s="6" t="str">
        <f t="shared" si="164"/>
        <v>music</v>
      </c>
      <c r="R1733" s="6" t="str">
        <f t="shared" si="165"/>
        <v>faith</v>
      </c>
      <c r="S1733" s="12">
        <f t="shared" si="166"/>
        <v>42166.625</v>
      </c>
      <c r="T1733" s="12">
        <f t="shared" si="167"/>
        <v>42152.906851851847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6">
        <v>0</v>
      </c>
      <c r="M1734" t="b">
        <v>0</v>
      </c>
      <c r="N1734" s="6" t="s">
        <v>8293</v>
      </c>
      <c r="O1734" s="5">
        <f t="shared" si="162"/>
        <v>0</v>
      </c>
      <c r="P1734" s="5" t="e">
        <f t="shared" si="163"/>
        <v>#DIV/0!</v>
      </c>
      <c r="Q1734" s="6" t="str">
        <f t="shared" si="164"/>
        <v>music</v>
      </c>
      <c r="R1734" s="6" t="str">
        <f t="shared" si="165"/>
        <v>faith</v>
      </c>
      <c r="S1734" s="12">
        <f t="shared" si="166"/>
        <v>42385.208333333328</v>
      </c>
      <c r="T1734" s="12">
        <f t="shared" si="167"/>
        <v>42325.683807870373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6">
        <v>0</v>
      </c>
      <c r="M1735" t="b">
        <v>0</v>
      </c>
      <c r="N1735" s="6" t="s">
        <v>8293</v>
      </c>
      <c r="O1735" s="5">
        <f t="shared" si="162"/>
        <v>0</v>
      </c>
      <c r="P1735" s="5" t="e">
        <f t="shared" si="163"/>
        <v>#DIV/0!</v>
      </c>
      <c r="Q1735" s="6" t="str">
        <f t="shared" si="164"/>
        <v>music</v>
      </c>
      <c r="R1735" s="6" t="str">
        <f t="shared" si="165"/>
        <v>faith</v>
      </c>
      <c r="S1735" s="12">
        <f t="shared" si="166"/>
        <v>42626.895833333328</v>
      </c>
      <c r="T1735" s="12">
        <f t="shared" si="167"/>
        <v>42614.675625000003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6">
        <v>1</v>
      </c>
      <c r="M1736" t="b">
        <v>0</v>
      </c>
      <c r="N1736" s="6" t="s">
        <v>8293</v>
      </c>
      <c r="O1736" s="5">
        <f t="shared" si="162"/>
        <v>2.2222222222222223E-2</v>
      </c>
      <c r="P1736" s="5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2">
        <f t="shared" si="166"/>
        <v>42132.036527777775</v>
      </c>
      <c r="T1736" s="12">
        <f t="shared" si="167"/>
        <v>42102.036527777775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6">
        <v>2</v>
      </c>
      <c r="M1737" t="b">
        <v>0</v>
      </c>
      <c r="N1737" s="6" t="s">
        <v>8293</v>
      </c>
      <c r="O1737" s="5">
        <f t="shared" si="162"/>
        <v>11</v>
      </c>
      <c r="P1737" s="5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2">
        <f t="shared" si="166"/>
        <v>42589.814178240747</v>
      </c>
      <c r="T1737" s="12">
        <f t="shared" si="167"/>
        <v>42559.814178240747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6">
        <v>1</v>
      </c>
      <c r="M1738" t="b">
        <v>0</v>
      </c>
      <c r="N1738" s="6" t="s">
        <v>8293</v>
      </c>
      <c r="O1738" s="5">
        <f t="shared" si="162"/>
        <v>0.73333333333333328</v>
      </c>
      <c r="P1738" s="5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2">
        <f t="shared" si="166"/>
        <v>42316.90315972222</v>
      </c>
      <c r="T1738" s="12">
        <f t="shared" si="167"/>
        <v>42286.861493055556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6">
        <v>15</v>
      </c>
      <c r="M1739" t="b">
        <v>0</v>
      </c>
      <c r="N1739" s="6" t="s">
        <v>8293</v>
      </c>
      <c r="O1739" s="5">
        <f t="shared" si="162"/>
        <v>21.25</v>
      </c>
      <c r="P1739" s="5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2">
        <f t="shared" si="166"/>
        <v>42205.948981481488</v>
      </c>
      <c r="T1739" s="12">
        <f t="shared" si="167"/>
        <v>42175.948981481488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6">
        <v>1</v>
      </c>
      <c r="M1740" t="b">
        <v>0</v>
      </c>
      <c r="N1740" s="6" t="s">
        <v>8293</v>
      </c>
      <c r="O1740" s="5">
        <f t="shared" si="162"/>
        <v>0.4</v>
      </c>
      <c r="P1740" s="5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2">
        <f t="shared" si="166"/>
        <v>41914.874328703707</v>
      </c>
      <c r="T1740" s="12">
        <f t="shared" si="167"/>
        <v>41884.874328703707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6">
        <v>1</v>
      </c>
      <c r="M1741" t="b">
        <v>0</v>
      </c>
      <c r="N1741" s="6" t="s">
        <v>8293</v>
      </c>
      <c r="O1741" s="5">
        <f t="shared" si="162"/>
        <v>0.1</v>
      </c>
      <c r="P1741" s="5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2">
        <f t="shared" si="166"/>
        <v>42494.832546296297</v>
      </c>
      <c r="T1741" s="12">
        <f t="shared" si="167"/>
        <v>42435.874212962968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6">
        <v>0</v>
      </c>
      <c r="M1742" t="b">
        <v>0</v>
      </c>
      <c r="N1742" s="6" t="s">
        <v>8293</v>
      </c>
      <c r="O1742" s="5">
        <f t="shared" si="162"/>
        <v>0</v>
      </c>
      <c r="P1742" s="5" t="e">
        <f t="shared" si="163"/>
        <v>#DIV/0!</v>
      </c>
      <c r="Q1742" s="6" t="str">
        <f t="shared" si="164"/>
        <v>music</v>
      </c>
      <c r="R1742" s="6" t="str">
        <f t="shared" si="165"/>
        <v>faith</v>
      </c>
      <c r="S1742" s="12">
        <f t="shared" si="166"/>
        <v>42201.817384259266</v>
      </c>
      <c r="T1742" s="12">
        <f t="shared" si="167"/>
        <v>42171.817384259266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6">
        <v>52</v>
      </c>
      <c r="M1743" t="b">
        <v>1</v>
      </c>
      <c r="N1743" s="6" t="s">
        <v>8285</v>
      </c>
      <c r="O1743" s="5">
        <f t="shared" si="162"/>
        <v>110.83333333333334</v>
      </c>
      <c r="P1743" s="5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2">
        <f t="shared" si="166"/>
        <v>42165.628136574072</v>
      </c>
      <c r="T1743" s="12">
        <f t="shared" si="167"/>
        <v>42120.628136574072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6">
        <v>34</v>
      </c>
      <c r="M1744" t="b">
        <v>1</v>
      </c>
      <c r="N1744" s="6" t="s">
        <v>8285</v>
      </c>
      <c r="O1744" s="5">
        <f t="shared" si="162"/>
        <v>108.74999999999999</v>
      </c>
      <c r="P1744" s="5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2">
        <f t="shared" si="166"/>
        <v>42742.875</v>
      </c>
      <c r="T1744" s="12">
        <f t="shared" si="167"/>
        <v>42710.876967592587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6">
        <v>67</v>
      </c>
      <c r="M1745" t="b">
        <v>1</v>
      </c>
      <c r="N1745" s="6" t="s">
        <v>8285</v>
      </c>
      <c r="O1745" s="5">
        <f t="shared" si="162"/>
        <v>100.41666666666667</v>
      </c>
      <c r="P1745" s="5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2">
        <f t="shared" si="166"/>
        <v>42609.165972222225</v>
      </c>
      <c r="T1745" s="12">
        <f t="shared" si="167"/>
        <v>42586.925636574073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6">
        <v>70</v>
      </c>
      <c r="M1746" t="b">
        <v>1</v>
      </c>
      <c r="N1746" s="6" t="s">
        <v>8285</v>
      </c>
      <c r="O1746" s="5">
        <f t="shared" si="162"/>
        <v>118.45454545454545</v>
      </c>
      <c r="P1746" s="5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2">
        <f t="shared" si="166"/>
        <v>42071.563391203701</v>
      </c>
      <c r="T1746" s="12">
        <f t="shared" si="167"/>
        <v>42026.605057870373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6">
        <v>89</v>
      </c>
      <c r="M1747" t="b">
        <v>1</v>
      </c>
      <c r="N1747" s="6" t="s">
        <v>8285</v>
      </c>
      <c r="O1747" s="5">
        <f t="shared" si="162"/>
        <v>114.01428571428571</v>
      </c>
      <c r="P1747" s="5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2">
        <f t="shared" si="166"/>
        <v>42726.083333333328</v>
      </c>
      <c r="T1747" s="12">
        <f t="shared" si="167"/>
        <v>42690.259699074071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6">
        <v>107</v>
      </c>
      <c r="M1748" t="b">
        <v>1</v>
      </c>
      <c r="N1748" s="6" t="s">
        <v>8285</v>
      </c>
      <c r="O1748" s="5">
        <f t="shared" si="162"/>
        <v>148.10000000000002</v>
      </c>
      <c r="P1748" s="5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2">
        <f t="shared" si="166"/>
        <v>42698.083333333328</v>
      </c>
      <c r="T1748" s="12">
        <f t="shared" si="167"/>
        <v>42668.176701388889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6">
        <v>159</v>
      </c>
      <c r="M1749" t="b">
        <v>1</v>
      </c>
      <c r="N1749" s="6" t="s">
        <v>8285</v>
      </c>
      <c r="O1749" s="5">
        <f t="shared" si="162"/>
        <v>104.95555555555556</v>
      </c>
      <c r="P1749" s="5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2">
        <f t="shared" si="166"/>
        <v>42321.625</v>
      </c>
      <c r="T1749" s="12">
        <f t="shared" si="167"/>
        <v>42292.435532407413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6">
        <v>181</v>
      </c>
      <c r="M1750" t="b">
        <v>1</v>
      </c>
      <c r="N1750" s="6" t="s">
        <v>8285</v>
      </c>
      <c r="O1750" s="5">
        <f t="shared" si="162"/>
        <v>129.94800000000001</v>
      </c>
      <c r="P1750" s="5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2">
        <f t="shared" si="166"/>
        <v>42249.950729166667</v>
      </c>
      <c r="T1750" s="12">
        <f t="shared" si="167"/>
        <v>42219.950729166667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6">
        <v>131</v>
      </c>
      <c r="M1751" t="b">
        <v>1</v>
      </c>
      <c r="N1751" s="6" t="s">
        <v>8285</v>
      </c>
      <c r="O1751" s="5">
        <f t="shared" si="162"/>
        <v>123.48756218905473</v>
      </c>
      <c r="P1751" s="5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2">
        <f t="shared" si="166"/>
        <v>42795.791666666672</v>
      </c>
      <c r="T1751" s="12">
        <f t="shared" si="167"/>
        <v>42758.975937499999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6">
        <v>125</v>
      </c>
      <c r="M1752" t="b">
        <v>1</v>
      </c>
      <c r="N1752" s="6" t="s">
        <v>8285</v>
      </c>
      <c r="O1752" s="5">
        <f t="shared" si="162"/>
        <v>201.62</v>
      </c>
      <c r="P1752" s="5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2">
        <f t="shared" si="166"/>
        <v>42479.836851851855</v>
      </c>
      <c r="T1752" s="12">
        <f t="shared" si="167"/>
        <v>42454.836851851855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6">
        <v>61</v>
      </c>
      <c r="M1753" t="b">
        <v>1</v>
      </c>
      <c r="N1753" s="6" t="s">
        <v>8285</v>
      </c>
      <c r="O1753" s="5">
        <f t="shared" si="162"/>
        <v>102.89999999999999</v>
      </c>
      <c r="P1753" s="5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2">
        <f t="shared" si="166"/>
        <v>42082.739849537036</v>
      </c>
      <c r="T1753" s="12">
        <f t="shared" si="167"/>
        <v>42052.7815162037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6">
        <v>90</v>
      </c>
      <c r="M1754" t="b">
        <v>1</v>
      </c>
      <c r="N1754" s="6" t="s">
        <v>8285</v>
      </c>
      <c r="O1754" s="5">
        <f t="shared" si="162"/>
        <v>260.16666666666663</v>
      </c>
      <c r="P1754" s="5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2">
        <f t="shared" si="166"/>
        <v>42657.253263888888</v>
      </c>
      <c r="T1754" s="12">
        <f t="shared" si="167"/>
        <v>42627.253263888888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6">
        <v>35</v>
      </c>
      <c r="M1755" t="b">
        <v>1</v>
      </c>
      <c r="N1755" s="6" t="s">
        <v>8285</v>
      </c>
      <c r="O1755" s="5">
        <f t="shared" si="162"/>
        <v>108</v>
      </c>
      <c r="P1755" s="5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2">
        <f t="shared" si="166"/>
        <v>42450.707962962959</v>
      </c>
      <c r="T1755" s="12">
        <f t="shared" si="167"/>
        <v>42420.74962962963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6">
        <v>90</v>
      </c>
      <c r="M1756" t="b">
        <v>1</v>
      </c>
      <c r="N1756" s="6" t="s">
        <v>8285</v>
      </c>
      <c r="O1756" s="5">
        <f t="shared" si="162"/>
        <v>110.52941176470587</v>
      </c>
      <c r="P1756" s="5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2">
        <f t="shared" si="166"/>
        <v>42097.835104166668</v>
      </c>
      <c r="T1756" s="12">
        <f t="shared" si="167"/>
        <v>42067.876770833333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6">
        <v>4</v>
      </c>
      <c r="M1757" t="b">
        <v>1</v>
      </c>
      <c r="N1757" s="6" t="s">
        <v>8285</v>
      </c>
      <c r="O1757" s="5">
        <f t="shared" si="162"/>
        <v>120</v>
      </c>
      <c r="P1757" s="5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2">
        <f t="shared" si="166"/>
        <v>42282.788900462961</v>
      </c>
      <c r="T1757" s="12">
        <f t="shared" si="167"/>
        <v>42252.788900462961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6">
        <v>120</v>
      </c>
      <c r="M1758" t="b">
        <v>1</v>
      </c>
      <c r="N1758" s="6" t="s">
        <v>8285</v>
      </c>
      <c r="O1758" s="5">
        <f t="shared" si="162"/>
        <v>102.82909090909091</v>
      </c>
      <c r="P1758" s="5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2">
        <f t="shared" si="166"/>
        <v>42611.167465277773</v>
      </c>
      <c r="T1758" s="12">
        <f t="shared" si="167"/>
        <v>42571.167465277773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6">
        <v>14</v>
      </c>
      <c r="M1759" t="b">
        <v>1</v>
      </c>
      <c r="N1759" s="6" t="s">
        <v>8285</v>
      </c>
      <c r="O1759" s="5">
        <f t="shared" si="162"/>
        <v>115.99999999999999</v>
      </c>
      <c r="P1759" s="5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2">
        <f t="shared" si="166"/>
        <v>42763.811805555553</v>
      </c>
      <c r="T1759" s="12">
        <f t="shared" si="167"/>
        <v>42733.827349537038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6">
        <v>27</v>
      </c>
      <c r="M1760" t="b">
        <v>1</v>
      </c>
      <c r="N1760" s="6" t="s">
        <v>8285</v>
      </c>
      <c r="O1760" s="5">
        <f t="shared" si="162"/>
        <v>114.7</v>
      </c>
      <c r="P1760" s="5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2">
        <f t="shared" si="166"/>
        <v>42565.955925925926</v>
      </c>
      <c r="T1760" s="12">
        <f t="shared" si="167"/>
        <v>42505.955925925926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6">
        <v>49</v>
      </c>
      <c r="M1761" t="b">
        <v>1</v>
      </c>
      <c r="N1761" s="6" t="s">
        <v>8285</v>
      </c>
      <c r="O1761" s="5">
        <f t="shared" si="162"/>
        <v>106.60000000000001</v>
      </c>
      <c r="P1761" s="5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2">
        <f t="shared" si="166"/>
        <v>42088.787372685183</v>
      </c>
      <c r="T1761" s="12">
        <f t="shared" si="167"/>
        <v>42068.829039351855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6">
        <v>102</v>
      </c>
      <c r="M1762" t="b">
        <v>1</v>
      </c>
      <c r="N1762" s="6" t="s">
        <v>8285</v>
      </c>
      <c r="O1762" s="5">
        <f t="shared" si="162"/>
        <v>165.44</v>
      </c>
      <c r="P1762" s="5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2">
        <f t="shared" si="166"/>
        <v>42425.67260416667</v>
      </c>
      <c r="T1762" s="12">
        <f t="shared" si="167"/>
        <v>42405.67260416667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6">
        <v>3</v>
      </c>
      <c r="M1763" t="b">
        <v>1</v>
      </c>
      <c r="N1763" s="6" t="s">
        <v>8285</v>
      </c>
      <c r="O1763" s="5">
        <f t="shared" si="162"/>
        <v>155</v>
      </c>
      <c r="P1763" s="5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2">
        <f t="shared" si="166"/>
        <v>42259.567824074074</v>
      </c>
      <c r="T1763" s="12">
        <f t="shared" si="167"/>
        <v>42209.567824074074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6">
        <v>25</v>
      </c>
      <c r="M1764" t="b">
        <v>1</v>
      </c>
      <c r="N1764" s="6" t="s">
        <v>8285</v>
      </c>
      <c r="O1764" s="5">
        <f t="shared" si="162"/>
        <v>885</v>
      </c>
      <c r="P1764" s="5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2">
        <f t="shared" si="166"/>
        <v>42440.982002314813</v>
      </c>
      <c r="T1764" s="12">
        <f t="shared" si="167"/>
        <v>42410.982002314813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6">
        <v>118</v>
      </c>
      <c r="M1765" t="b">
        <v>1</v>
      </c>
      <c r="N1765" s="6" t="s">
        <v>8285</v>
      </c>
      <c r="O1765" s="5">
        <f t="shared" si="162"/>
        <v>101.90833333333333</v>
      </c>
      <c r="P1765" s="5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2">
        <f t="shared" si="166"/>
        <v>42666.868518518517</v>
      </c>
      <c r="T1765" s="12">
        <f t="shared" si="167"/>
        <v>42636.868518518517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6">
        <v>39</v>
      </c>
      <c r="M1766" t="b">
        <v>0</v>
      </c>
      <c r="N1766" s="6" t="s">
        <v>8285</v>
      </c>
      <c r="O1766" s="5">
        <f t="shared" si="162"/>
        <v>19.600000000000001</v>
      </c>
      <c r="P1766" s="5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2">
        <f t="shared" si="166"/>
        <v>41854.485868055555</v>
      </c>
      <c r="T1766" s="12">
        <f t="shared" si="167"/>
        <v>41825.485868055555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6">
        <v>103</v>
      </c>
      <c r="M1767" t="b">
        <v>0</v>
      </c>
      <c r="N1767" s="6" t="s">
        <v>8285</v>
      </c>
      <c r="O1767" s="5">
        <f t="shared" si="162"/>
        <v>59.467839999999995</v>
      </c>
      <c r="P1767" s="5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2">
        <f t="shared" si="166"/>
        <v>41864.980462962965</v>
      </c>
      <c r="T1767" s="12">
        <f t="shared" si="167"/>
        <v>41834.980462962965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6">
        <v>0</v>
      </c>
      <c r="M1768" t="b">
        <v>0</v>
      </c>
      <c r="N1768" s="6" t="s">
        <v>8285</v>
      </c>
      <c r="O1768" s="5">
        <f t="shared" si="162"/>
        <v>0</v>
      </c>
      <c r="P1768" s="5" t="e">
        <f t="shared" si="163"/>
        <v>#DIV/0!</v>
      </c>
      <c r="Q1768" s="6" t="str">
        <f t="shared" si="164"/>
        <v>photography</v>
      </c>
      <c r="R1768" s="6" t="str">
        <f t="shared" si="165"/>
        <v>photobooks</v>
      </c>
      <c r="S1768" s="12">
        <f t="shared" si="166"/>
        <v>41876.859814814816</v>
      </c>
      <c r="T1768" s="12">
        <f t="shared" si="167"/>
        <v>41855.859814814816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6">
        <v>39</v>
      </c>
      <c r="M1769" t="b">
        <v>0</v>
      </c>
      <c r="N1769" s="6" t="s">
        <v>8285</v>
      </c>
      <c r="O1769" s="5">
        <f t="shared" si="162"/>
        <v>45.72</v>
      </c>
      <c r="P1769" s="5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2">
        <f t="shared" si="166"/>
        <v>41854.658379629633</v>
      </c>
      <c r="T1769" s="12">
        <f t="shared" si="167"/>
        <v>41824.658379629633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6">
        <v>15</v>
      </c>
      <c r="M1770" t="b">
        <v>0</v>
      </c>
      <c r="N1770" s="6" t="s">
        <v>8285</v>
      </c>
      <c r="O1770" s="5">
        <f t="shared" si="162"/>
        <v>3.74</v>
      </c>
      <c r="P1770" s="5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2">
        <f t="shared" si="166"/>
        <v>41909.560694444444</v>
      </c>
      <c r="T1770" s="12">
        <f t="shared" si="167"/>
        <v>41849.560694444444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6">
        <v>22</v>
      </c>
      <c r="M1771" t="b">
        <v>0</v>
      </c>
      <c r="N1771" s="6" t="s">
        <v>8285</v>
      </c>
      <c r="O1771" s="5">
        <f t="shared" si="162"/>
        <v>2.7025000000000001</v>
      </c>
      <c r="P1771" s="5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2">
        <f t="shared" si="166"/>
        <v>42017.818969907406</v>
      </c>
      <c r="T1771" s="12">
        <f t="shared" si="167"/>
        <v>41987.818969907406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6">
        <v>92</v>
      </c>
      <c r="M1772" t="b">
        <v>0</v>
      </c>
      <c r="N1772" s="6" t="s">
        <v>8285</v>
      </c>
      <c r="O1772" s="5">
        <f t="shared" si="162"/>
        <v>56.51428571428572</v>
      </c>
      <c r="P1772" s="5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2">
        <f t="shared" si="166"/>
        <v>41926.780023148152</v>
      </c>
      <c r="T1772" s="12">
        <f t="shared" si="167"/>
        <v>41891.780023148152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6">
        <v>25</v>
      </c>
      <c r="M1773" t="b">
        <v>0</v>
      </c>
      <c r="N1773" s="6" t="s">
        <v>8285</v>
      </c>
      <c r="O1773" s="5">
        <f t="shared" si="162"/>
        <v>21.30952380952381</v>
      </c>
      <c r="P1773" s="5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2">
        <f t="shared" si="166"/>
        <v>41935.979629629634</v>
      </c>
      <c r="T1773" s="12">
        <f t="shared" si="167"/>
        <v>41905.979629629634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6">
        <v>19</v>
      </c>
      <c r="M1774" t="b">
        <v>0</v>
      </c>
      <c r="N1774" s="6" t="s">
        <v>8285</v>
      </c>
      <c r="O1774" s="5">
        <f t="shared" si="162"/>
        <v>15.6</v>
      </c>
      <c r="P1774" s="5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2">
        <f t="shared" si="166"/>
        <v>41826.718009259261</v>
      </c>
      <c r="T1774" s="12">
        <f t="shared" si="167"/>
        <v>41766.718009259261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6">
        <v>19</v>
      </c>
      <c r="M1775" t="b">
        <v>0</v>
      </c>
      <c r="N1775" s="6" t="s">
        <v>8285</v>
      </c>
      <c r="O1775" s="5">
        <f t="shared" si="162"/>
        <v>6.2566666666666677</v>
      </c>
      <c r="P1775" s="5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2">
        <f t="shared" si="166"/>
        <v>42023.760393518518</v>
      </c>
      <c r="T1775" s="12">
        <f t="shared" si="167"/>
        <v>41978.760393518518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6">
        <v>13</v>
      </c>
      <c r="M1776" t="b">
        <v>0</v>
      </c>
      <c r="N1776" s="6" t="s">
        <v>8285</v>
      </c>
      <c r="O1776" s="5">
        <f t="shared" si="162"/>
        <v>45.92</v>
      </c>
      <c r="P1776" s="5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2">
        <f t="shared" si="166"/>
        <v>41972.624305555553</v>
      </c>
      <c r="T1776" s="12">
        <f t="shared" si="167"/>
        <v>41930.218657407408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6">
        <v>124</v>
      </c>
      <c r="M1777" t="b">
        <v>0</v>
      </c>
      <c r="N1777" s="6" t="s">
        <v>8285</v>
      </c>
      <c r="O1777" s="5">
        <f t="shared" si="162"/>
        <v>65.101538461538468</v>
      </c>
      <c r="P1777" s="5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2">
        <f t="shared" si="166"/>
        <v>41936.976388888892</v>
      </c>
      <c r="T1777" s="12">
        <f t="shared" si="167"/>
        <v>41891.976388888892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6">
        <v>4</v>
      </c>
      <c r="M1778" t="b">
        <v>0</v>
      </c>
      <c r="N1778" s="6" t="s">
        <v>8285</v>
      </c>
      <c r="O1778" s="5">
        <f t="shared" si="162"/>
        <v>6.7</v>
      </c>
      <c r="P1778" s="5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2">
        <f t="shared" si="166"/>
        <v>41941.95684027778</v>
      </c>
      <c r="T1778" s="12">
        <f t="shared" si="167"/>
        <v>41905.95684027778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6">
        <v>10</v>
      </c>
      <c r="M1779" t="b">
        <v>0</v>
      </c>
      <c r="N1779" s="6" t="s">
        <v>8285</v>
      </c>
      <c r="O1779" s="5">
        <f t="shared" si="162"/>
        <v>13.5625</v>
      </c>
      <c r="P1779" s="5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2">
        <f t="shared" si="166"/>
        <v>42055.357094907406</v>
      </c>
      <c r="T1779" s="12">
        <f t="shared" si="167"/>
        <v>42025.357094907406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6">
        <v>15</v>
      </c>
      <c r="M1780" t="b">
        <v>0</v>
      </c>
      <c r="N1780" s="6" t="s">
        <v>8285</v>
      </c>
      <c r="O1780" s="5">
        <f t="shared" si="162"/>
        <v>1.9900000000000002</v>
      </c>
      <c r="P1780" s="5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2">
        <f t="shared" si="166"/>
        <v>42090.821701388893</v>
      </c>
      <c r="T1780" s="12">
        <f t="shared" si="167"/>
        <v>42045.86336805555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6">
        <v>38</v>
      </c>
      <c r="M1781" t="b">
        <v>0</v>
      </c>
      <c r="N1781" s="6" t="s">
        <v>8285</v>
      </c>
      <c r="O1781" s="5">
        <f t="shared" si="162"/>
        <v>36.236363636363642</v>
      </c>
      <c r="P1781" s="5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2">
        <f t="shared" si="166"/>
        <v>42615.691898148143</v>
      </c>
      <c r="T1781" s="12">
        <f t="shared" si="167"/>
        <v>42585.691898148143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6">
        <v>152</v>
      </c>
      <c r="M1782" t="b">
        <v>0</v>
      </c>
      <c r="N1782" s="6" t="s">
        <v>8285</v>
      </c>
      <c r="O1782" s="5">
        <f t="shared" si="162"/>
        <v>39.743333333333339</v>
      </c>
      <c r="P1782" s="5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2">
        <f t="shared" si="166"/>
        <v>42553.600810185191</v>
      </c>
      <c r="T1782" s="12">
        <f t="shared" si="167"/>
        <v>42493.600810185191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6">
        <v>24</v>
      </c>
      <c r="M1783" t="b">
        <v>0</v>
      </c>
      <c r="N1783" s="6" t="s">
        <v>8285</v>
      </c>
      <c r="O1783" s="5">
        <f t="shared" si="162"/>
        <v>25.763636363636365</v>
      </c>
      <c r="P1783" s="5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2">
        <f t="shared" si="166"/>
        <v>42628.617418981477</v>
      </c>
      <c r="T1783" s="12">
        <f t="shared" si="167"/>
        <v>42597.617418981477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6">
        <v>76</v>
      </c>
      <c r="M1784" t="b">
        <v>0</v>
      </c>
      <c r="N1784" s="6" t="s">
        <v>8285</v>
      </c>
      <c r="O1784" s="5">
        <f t="shared" si="162"/>
        <v>15.491428571428573</v>
      </c>
      <c r="P1784" s="5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2">
        <f t="shared" si="166"/>
        <v>42421.575104166666</v>
      </c>
      <c r="T1784" s="12">
        <f t="shared" si="167"/>
        <v>42388.575104166666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6">
        <v>185</v>
      </c>
      <c r="M1785" t="b">
        <v>0</v>
      </c>
      <c r="N1785" s="6" t="s">
        <v>8285</v>
      </c>
      <c r="O1785" s="5">
        <f t="shared" si="162"/>
        <v>23.692499999999999</v>
      </c>
      <c r="P1785" s="5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2">
        <f t="shared" si="166"/>
        <v>42145.949976851851</v>
      </c>
      <c r="T1785" s="12">
        <f t="shared" si="167"/>
        <v>42115.949976851851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6">
        <v>33</v>
      </c>
      <c r="M1786" t="b">
        <v>0</v>
      </c>
      <c r="N1786" s="6" t="s">
        <v>8285</v>
      </c>
      <c r="O1786" s="5">
        <f t="shared" si="162"/>
        <v>39.76</v>
      </c>
      <c r="P1786" s="5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2">
        <f t="shared" si="166"/>
        <v>42035.142361111109</v>
      </c>
      <c r="T1786" s="12">
        <f t="shared" si="167"/>
        <v>42003.655555555553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6">
        <v>108</v>
      </c>
      <c r="M1787" t="b">
        <v>0</v>
      </c>
      <c r="N1787" s="6" t="s">
        <v>8285</v>
      </c>
      <c r="O1787" s="5">
        <f t="shared" si="162"/>
        <v>20.220833333333331</v>
      </c>
      <c r="P1787" s="5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2">
        <f t="shared" si="166"/>
        <v>41928</v>
      </c>
      <c r="T1787" s="12">
        <f t="shared" si="167"/>
        <v>41897.134895833333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6">
        <v>29</v>
      </c>
      <c r="M1788" t="b">
        <v>0</v>
      </c>
      <c r="N1788" s="6" t="s">
        <v>8285</v>
      </c>
      <c r="O1788" s="5">
        <f t="shared" si="162"/>
        <v>47.631578947368418</v>
      </c>
      <c r="P1788" s="5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2">
        <f t="shared" si="166"/>
        <v>41988.550659722227</v>
      </c>
      <c r="T1788" s="12">
        <f t="shared" si="167"/>
        <v>41958.550659722227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6">
        <v>24</v>
      </c>
      <c r="M1789" t="b">
        <v>0</v>
      </c>
      <c r="N1789" s="6" t="s">
        <v>8285</v>
      </c>
      <c r="O1789" s="5">
        <f t="shared" si="162"/>
        <v>15.329999999999998</v>
      </c>
      <c r="P1789" s="5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2">
        <f t="shared" si="166"/>
        <v>42098.613854166666</v>
      </c>
      <c r="T1789" s="12">
        <f t="shared" si="167"/>
        <v>42068.65552083333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6">
        <v>4</v>
      </c>
      <c r="M1790" t="b">
        <v>0</v>
      </c>
      <c r="N1790" s="6" t="s">
        <v>8285</v>
      </c>
      <c r="O1790" s="5">
        <f t="shared" si="162"/>
        <v>1.3818181818181818</v>
      </c>
      <c r="P1790" s="5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2">
        <f t="shared" si="166"/>
        <v>41943.94840277778</v>
      </c>
      <c r="T1790" s="12">
        <f t="shared" si="167"/>
        <v>41913.94840277778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6">
        <v>4</v>
      </c>
      <c r="M1791" t="b">
        <v>0</v>
      </c>
      <c r="N1791" s="6" t="s">
        <v>8285</v>
      </c>
      <c r="O1791" s="5">
        <f t="shared" si="162"/>
        <v>0.5</v>
      </c>
      <c r="P1791" s="5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2">
        <f t="shared" si="166"/>
        <v>42016.250034722223</v>
      </c>
      <c r="T1791" s="12">
        <f t="shared" si="167"/>
        <v>41956.250034722223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6">
        <v>15</v>
      </c>
      <c r="M1792" t="b">
        <v>0</v>
      </c>
      <c r="N1792" s="6" t="s">
        <v>8285</v>
      </c>
      <c r="O1792" s="5">
        <f t="shared" si="162"/>
        <v>4.957575757575758</v>
      </c>
      <c r="P1792" s="5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2">
        <f t="shared" si="166"/>
        <v>42040.674513888895</v>
      </c>
      <c r="T1792" s="12">
        <f t="shared" si="167"/>
        <v>42010.674513888895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6">
        <v>4</v>
      </c>
      <c r="M1793" t="b">
        <v>0</v>
      </c>
      <c r="N1793" s="6" t="s">
        <v>8285</v>
      </c>
      <c r="O1793" s="5">
        <f t="shared" si="162"/>
        <v>3.5666666666666664</v>
      </c>
      <c r="P1793" s="5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2">
        <f t="shared" si="166"/>
        <v>42033.740335648152</v>
      </c>
      <c r="T1793" s="12">
        <f t="shared" si="167"/>
        <v>41973.740335648152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6">
        <v>139</v>
      </c>
      <c r="M1794" t="b">
        <v>0</v>
      </c>
      <c r="N1794" s="6" t="s">
        <v>8285</v>
      </c>
      <c r="O1794" s="5">
        <f t="shared" ref="O1794:O1857" si="168">E1794/D1794*100</f>
        <v>61.124000000000002</v>
      </c>
      <c r="P1794" s="5">
        <f t="shared" ref="P1794:P1857" si="169">E1794/L1794</f>
        <v>109.93525179856115</v>
      </c>
      <c r="Q1794" s="6" t="str">
        <f t="shared" si="164"/>
        <v>photography</v>
      </c>
      <c r="R1794" s="6" t="str">
        <f t="shared" si="165"/>
        <v>photobooks</v>
      </c>
      <c r="S1794" s="12">
        <f t="shared" si="166"/>
        <v>42226.290972222225</v>
      </c>
      <c r="T1794" s="12">
        <f t="shared" si="167"/>
        <v>42189.031041666662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6">
        <v>2</v>
      </c>
      <c r="M1795" t="b">
        <v>0</v>
      </c>
      <c r="N1795" s="6" t="s">
        <v>8285</v>
      </c>
      <c r="O1795" s="5">
        <f t="shared" si="168"/>
        <v>1.3333333333333335</v>
      </c>
      <c r="P1795" s="5">
        <f t="shared" si="169"/>
        <v>20</v>
      </c>
      <c r="Q1795" s="6" t="str">
        <f t="shared" ref="Q1795:Q1858" si="170">LEFT(N1795, FIND("/",N1795)-1)</f>
        <v>photography</v>
      </c>
      <c r="R1795" s="6" t="str">
        <f t="shared" ref="R1795:R1858" si="171">RIGHT(N1795,LEN(N1795)-FIND("/",N1795))</f>
        <v>photobooks</v>
      </c>
      <c r="S1795" s="12">
        <f t="shared" ref="S1795:S1858" si="172">(((I1795/60)/60)/24)+DATE(1970,1,1)</f>
        <v>41970.933333333334</v>
      </c>
      <c r="T1795" s="12">
        <f t="shared" ref="T1795:T1858" si="173">(((J1795/60)/60)/24)+DATE(1970,1,1)</f>
        <v>41940.89166666667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6">
        <v>18</v>
      </c>
      <c r="M1796" t="b">
        <v>0</v>
      </c>
      <c r="N1796" s="6" t="s">
        <v>8285</v>
      </c>
      <c r="O1796" s="5">
        <f t="shared" si="168"/>
        <v>11.077777777777778</v>
      </c>
      <c r="P1796" s="5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2">
        <f t="shared" si="172"/>
        <v>42046.551180555558</v>
      </c>
      <c r="T1796" s="12">
        <f t="shared" si="173"/>
        <v>42011.551180555558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6">
        <v>81</v>
      </c>
      <c r="M1797" t="b">
        <v>0</v>
      </c>
      <c r="N1797" s="6" t="s">
        <v>8285</v>
      </c>
      <c r="O1797" s="5">
        <f t="shared" si="168"/>
        <v>38.735714285714288</v>
      </c>
      <c r="P1797" s="5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2">
        <f t="shared" si="172"/>
        <v>42657.666666666672</v>
      </c>
      <c r="T1797" s="12">
        <f t="shared" si="173"/>
        <v>42628.288668981477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6">
        <v>86</v>
      </c>
      <c r="M1798" t="b">
        <v>0</v>
      </c>
      <c r="N1798" s="6" t="s">
        <v>8285</v>
      </c>
      <c r="O1798" s="5">
        <f t="shared" si="168"/>
        <v>22.05263157894737</v>
      </c>
      <c r="P1798" s="5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2">
        <f t="shared" si="172"/>
        <v>42575.439421296294</v>
      </c>
      <c r="T1798" s="12">
        <f t="shared" si="173"/>
        <v>42515.439421296294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6">
        <v>140</v>
      </c>
      <c r="M1799" t="b">
        <v>0</v>
      </c>
      <c r="N1799" s="6" t="s">
        <v>8285</v>
      </c>
      <c r="O1799" s="5">
        <f t="shared" si="168"/>
        <v>67.55</v>
      </c>
      <c r="P1799" s="5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2">
        <f t="shared" si="172"/>
        <v>42719.56931712963</v>
      </c>
      <c r="T1799" s="12">
        <f t="shared" si="173"/>
        <v>42689.56931712963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6">
        <v>37</v>
      </c>
      <c r="M1800" t="b">
        <v>0</v>
      </c>
      <c r="N1800" s="6" t="s">
        <v>8285</v>
      </c>
      <c r="O1800" s="5">
        <f t="shared" si="168"/>
        <v>13.637499999999999</v>
      </c>
      <c r="P1800" s="5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2">
        <f t="shared" si="172"/>
        <v>42404.32677083333</v>
      </c>
      <c r="T1800" s="12">
        <f t="shared" si="173"/>
        <v>42344.32677083333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6">
        <v>6</v>
      </c>
      <c r="M1801" t="b">
        <v>0</v>
      </c>
      <c r="N1801" s="6" t="s">
        <v>8285</v>
      </c>
      <c r="O1801" s="5">
        <f t="shared" si="168"/>
        <v>1.7457500000000001</v>
      </c>
      <c r="P1801" s="5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2">
        <f t="shared" si="172"/>
        <v>41954.884351851855</v>
      </c>
      <c r="T1801" s="12">
        <f t="shared" si="173"/>
        <v>41934.842685185184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6">
        <v>113</v>
      </c>
      <c r="M1802" t="b">
        <v>0</v>
      </c>
      <c r="N1802" s="6" t="s">
        <v>8285</v>
      </c>
      <c r="O1802" s="5">
        <f t="shared" si="168"/>
        <v>20.44963251188932</v>
      </c>
      <c r="P1802" s="5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2">
        <f t="shared" si="172"/>
        <v>42653.606134259258</v>
      </c>
      <c r="T1802" s="12">
        <f t="shared" si="173"/>
        <v>42623.606134259258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6">
        <v>37</v>
      </c>
      <c r="M1803" t="b">
        <v>0</v>
      </c>
      <c r="N1803" s="6" t="s">
        <v>8285</v>
      </c>
      <c r="O1803" s="5">
        <f t="shared" si="168"/>
        <v>13.852941176470587</v>
      </c>
      <c r="P1803" s="5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2">
        <f t="shared" si="172"/>
        <v>42353.506944444445</v>
      </c>
      <c r="T1803" s="12">
        <f t="shared" si="173"/>
        <v>42321.660509259258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6">
        <v>18</v>
      </c>
      <c r="M1804" t="b">
        <v>0</v>
      </c>
      <c r="N1804" s="6" t="s">
        <v>8285</v>
      </c>
      <c r="O1804" s="5">
        <f t="shared" si="168"/>
        <v>48.485714285714288</v>
      </c>
      <c r="P1804" s="5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2">
        <f t="shared" si="172"/>
        <v>42182.915972222225</v>
      </c>
      <c r="T1804" s="12">
        <f t="shared" si="173"/>
        <v>42159.47256944445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6">
        <v>75</v>
      </c>
      <c r="M1805" t="b">
        <v>0</v>
      </c>
      <c r="N1805" s="6" t="s">
        <v>8285</v>
      </c>
      <c r="O1805" s="5">
        <f t="shared" si="168"/>
        <v>30.8</v>
      </c>
      <c r="P1805" s="5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2">
        <f t="shared" si="172"/>
        <v>42049.071550925932</v>
      </c>
      <c r="T1805" s="12">
        <f t="shared" si="173"/>
        <v>42018.071550925932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6">
        <v>52</v>
      </c>
      <c r="M1806" t="b">
        <v>0</v>
      </c>
      <c r="N1806" s="6" t="s">
        <v>8285</v>
      </c>
      <c r="O1806" s="5">
        <f t="shared" si="168"/>
        <v>35.174193548387095</v>
      </c>
      <c r="P1806" s="5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2">
        <f t="shared" si="172"/>
        <v>42322.719953703709</v>
      </c>
      <c r="T1806" s="12">
        <f t="shared" si="173"/>
        <v>42282.678287037037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6">
        <v>122</v>
      </c>
      <c r="M1807" t="b">
        <v>0</v>
      </c>
      <c r="N1807" s="6" t="s">
        <v>8285</v>
      </c>
      <c r="O1807" s="5">
        <f t="shared" si="168"/>
        <v>36.404444444444444</v>
      </c>
      <c r="P1807" s="5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2">
        <f t="shared" si="172"/>
        <v>42279.75</v>
      </c>
      <c r="T1807" s="12">
        <f t="shared" si="173"/>
        <v>42247.803912037038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6">
        <v>8</v>
      </c>
      <c r="M1808" t="b">
        <v>0</v>
      </c>
      <c r="N1808" s="6" t="s">
        <v>8285</v>
      </c>
      <c r="O1808" s="5">
        <f t="shared" si="168"/>
        <v>2.9550000000000001</v>
      </c>
      <c r="P1808" s="5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2">
        <f t="shared" si="172"/>
        <v>41912.638298611113</v>
      </c>
      <c r="T1808" s="12">
        <f t="shared" si="173"/>
        <v>41877.638298611113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6">
        <v>8</v>
      </c>
      <c r="M1809" t="b">
        <v>0</v>
      </c>
      <c r="N1809" s="6" t="s">
        <v>8285</v>
      </c>
      <c r="O1809" s="5">
        <f t="shared" si="168"/>
        <v>11.06</v>
      </c>
      <c r="P1809" s="5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2">
        <f t="shared" si="172"/>
        <v>41910.068437499998</v>
      </c>
      <c r="T1809" s="12">
        <f t="shared" si="173"/>
        <v>41880.068437499998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6">
        <v>96</v>
      </c>
      <c r="M1810" t="b">
        <v>0</v>
      </c>
      <c r="N1810" s="6" t="s">
        <v>8285</v>
      </c>
      <c r="O1810" s="5">
        <f t="shared" si="168"/>
        <v>41.407142857142858</v>
      </c>
      <c r="P1810" s="5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2">
        <f t="shared" si="172"/>
        <v>42777.680902777778</v>
      </c>
      <c r="T1810" s="12">
        <f t="shared" si="173"/>
        <v>42742.680902777778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6">
        <v>9</v>
      </c>
      <c r="M1811" t="b">
        <v>0</v>
      </c>
      <c r="N1811" s="6" t="s">
        <v>8285</v>
      </c>
      <c r="O1811" s="5">
        <f t="shared" si="168"/>
        <v>10.857142857142858</v>
      </c>
      <c r="P1811" s="5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2">
        <f t="shared" si="172"/>
        <v>42064.907858796301</v>
      </c>
      <c r="T1811" s="12">
        <f t="shared" si="173"/>
        <v>42029.907858796301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6">
        <v>2</v>
      </c>
      <c r="M1812" t="b">
        <v>0</v>
      </c>
      <c r="N1812" s="6" t="s">
        <v>8285</v>
      </c>
      <c r="O1812" s="5">
        <f t="shared" si="168"/>
        <v>3.3333333333333335</v>
      </c>
      <c r="P1812" s="5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2">
        <f t="shared" si="172"/>
        <v>41872.91002314815</v>
      </c>
      <c r="T1812" s="12">
        <f t="shared" si="173"/>
        <v>41860.91002314815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6">
        <v>26</v>
      </c>
      <c r="M1813" t="b">
        <v>0</v>
      </c>
      <c r="N1813" s="6" t="s">
        <v>8285</v>
      </c>
      <c r="O1813" s="5">
        <f t="shared" si="168"/>
        <v>7.407407407407407E-2</v>
      </c>
      <c r="P1813" s="5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2">
        <f t="shared" si="172"/>
        <v>41936.166666666664</v>
      </c>
      <c r="T1813" s="12">
        <f t="shared" si="173"/>
        <v>41876.433680555558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6">
        <v>23</v>
      </c>
      <c r="M1814" t="b">
        <v>0</v>
      </c>
      <c r="N1814" s="6" t="s">
        <v>8285</v>
      </c>
      <c r="O1814" s="5">
        <f t="shared" si="168"/>
        <v>13.307692307692307</v>
      </c>
      <c r="P1814" s="5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2">
        <f t="shared" si="172"/>
        <v>42554.318703703699</v>
      </c>
      <c r="T1814" s="12">
        <f t="shared" si="173"/>
        <v>42524.318703703699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6">
        <v>0</v>
      </c>
      <c r="M1815" t="b">
        <v>0</v>
      </c>
      <c r="N1815" s="6" t="s">
        <v>8285</v>
      </c>
      <c r="O1815" s="5">
        <f t="shared" si="168"/>
        <v>0</v>
      </c>
      <c r="P1815" s="5" t="e">
        <f t="shared" si="169"/>
        <v>#DIV/0!</v>
      </c>
      <c r="Q1815" s="6" t="str">
        <f t="shared" si="170"/>
        <v>photography</v>
      </c>
      <c r="R1815" s="6" t="str">
        <f t="shared" si="171"/>
        <v>photobooks</v>
      </c>
      <c r="S1815" s="12">
        <f t="shared" si="172"/>
        <v>41859.889027777775</v>
      </c>
      <c r="T1815" s="12">
        <f t="shared" si="173"/>
        <v>41829.889027777775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6">
        <v>140</v>
      </c>
      <c r="M1816" t="b">
        <v>0</v>
      </c>
      <c r="N1816" s="6" t="s">
        <v>8285</v>
      </c>
      <c r="O1816" s="5">
        <f t="shared" si="168"/>
        <v>49.183333333333337</v>
      </c>
      <c r="P1816" s="5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2">
        <f t="shared" si="172"/>
        <v>42063.314074074078</v>
      </c>
      <c r="T1816" s="12">
        <f t="shared" si="173"/>
        <v>42033.314074074078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6">
        <v>0</v>
      </c>
      <c r="M1817" t="b">
        <v>0</v>
      </c>
      <c r="N1817" s="6" t="s">
        <v>8285</v>
      </c>
      <c r="O1817" s="5">
        <f t="shared" si="168"/>
        <v>0</v>
      </c>
      <c r="P1817" s="5" t="e">
        <f t="shared" si="169"/>
        <v>#DIV/0!</v>
      </c>
      <c r="Q1817" s="6" t="str">
        <f t="shared" si="170"/>
        <v>photography</v>
      </c>
      <c r="R1817" s="6" t="str">
        <f t="shared" si="171"/>
        <v>photobooks</v>
      </c>
      <c r="S1817" s="12">
        <f t="shared" si="172"/>
        <v>42186.906678240746</v>
      </c>
      <c r="T1817" s="12">
        <f t="shared" si="173"/>
        <v>42172.906678240746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6">
        <v>6</v>
      </c>
      <c r="M1818" t="b">
        <v>0</v>
      </c>
      <c r="N1818" s="6" t="s">
        <v>8285</v>
      </c>
      <c r="O1818" s="5">
        <f t="shared" si="168"/>
        <v>2.036</v>
      </c>
      <c r="P1818" s="5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2">
        <f t="shared" si="172"/>
        <v>42576.791666666672</v>
      </c>
      <c r="T1818" s="12">
        <f t="shared" si="173"/>
        <v>42548.876192129625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6">
        <v>100</v>
      </c>
      <c r="M1819" t="b">
        <v>0</v>
      </c>
      <c r="N1819" s="6" t="s">
        <v>8285</v>
      </c>
      <c r="O1819" s="5">
        <f t="shared" si="168"/>
        <v>52.327777777777776</v>
      </c>
      <c r="P1819" s="5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2">
        <f t="shared" si="172"/>
        <v>42765.290972222225</v>
      </c>
      <c r="T1819" s="12">
        <f t="shared" si="173"/>
        <v>42705.662118055552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6">
        <v>0</v>
      </c>
      <c r="M1820" t="b">
        <v>0</v>
      </c>
      <c r="N1820" s="6" t="s">
        <v>8285</v>
      </c>
      <c r="O1820" s="5">
        <f t="shared" si="168"/>
        <v>0</v>
      </c>
      <c r="P1820" s="5" t="e">
        <f t="shared" si="169"/>
        <v>#DIV/0!</v>
      </c>
      <c r="Q1820" s="6" t="str">
        <f t="shared" si="170"/>
        <v>photography</v>
      </c>
      <c r="R1820" s="6" t="str">
        <f t="shared" si="171"/>
        <v>photobooks</v>
      </c>
      <c r="S1820" s="12">
        <f t="shared" si="172"/>
        <v>42097.192708333328</v>
      </c>
      <c r="T1820" s="12">
        <f t="shared" si="173"/>
        <v>42067.234375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6">
        <v>4</v>
      </c>
      <c r="M1821" t="b">
        <v>0</v>
      </c>
      <c r="N1821" s="6" t="s">
        <v>8285</v>
      </c>
      <c r="O1821" s="5">
        <f t="shared" si="168"/>
        <v>2.083333333333333</v>
      </c>
      <c r="P1821" s="5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2">
        <f t="shared" si="172"/>
        <v>41850.752268518518</v>
      </c>
      <c r="T1821" s="12">
        <f t="shared" si="173"/>
        <v>41820.752268518518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6">
        <v>8</v>
      </c>
      <c r="M1822" t="b">
        <v>0</v>
      </c>
      <c r="N1822" s="6" t="s">
        <v>8285</v>
      </c>
      <c r="O1822" s="5">
        <f t="shared" si="168"/>
        <v>6.565384615384616</v>
      </c>
      <c r="P1822" s="5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2">
        <f t="shared" si="172"/>
        <v>42095.042708333334</v>
      </c>
      <c r="T1822" s="12">
        <f t="shared" si="173"/>
        <v>42065.084375000006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6">
        <v>57</v>
      </c>
      <c r="M1823" t="b">
        <v>1</v>
      </c>
      <c r="N1823" s="6" t="s">
        <v>8276</v>
      </c>
      <c r="O1823" s="5">
        <f t="shared" si="168"/>
        <v>134.88999999999999</v>
      </c>
      <c r="P1823" s="5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2">
        <f t="shared" si="172"/>
        <v>40971.319062499999</v>
      </c>
      <c r="T1823" s="12">
        <f t="shared" si="173"/>
        <v>40926.319062499999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6">
        <v>11</v>
      </c>
      <c r="M1824" t="b">
        <v>1</v>
      </c>
      <c r="N1824" s="6" t="s">
        <v>8276</v>
      </c>
      <c r="O1824" s="5">
        <f t="shared" si="168"/>
        <v>100</v>
      </c>
      <c r="P1824" s="5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2">
        <f t="shared" si="172"/>
        <v>41670.792361111111</v>
      </c>
      <c r="T1824" s="12">
        <f t="shared" si="173"/>
        <v>41634.797013888885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6">
        <v>33</v>
      </c>
      <c r="M1825" t="b">
        <v>1</v>
      </c>
      <c r="N1825" s="6" t="s">
        <v>8276</v>
      </c>
      <c r="O1825" s="5">
        <f t="shared" si="168"/>
        <v>115.85714285714286</v>
      </c>
      <c r="P1825" s="5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2">
        <f t="shared" si="172"/>
        <v>41206.684907407405</v>
      </c>
      <c r="T1825" s="12">
        <f t="shared" si="173"/>
        <v>41176.684907407405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6">
        <v>40</v>
      </c>
      <c r="M1826" t="b">
        <v>1</v>
      </c>
      <c r="N1826" s="6" t="s">
        <v>8276</v>
      </c>
      <c r="O1826" s="5">
        <f t="shared" si="168"/>
        <v>100.06666666666666</v>
      </c>
      <c r="P1826" s="5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2">
        <f t="shared" si="172"/>
        <v>41647.088888888888</v>
      </c>
      <c r="T1826" s="12">
        <f t="shared" si="173"/>
        <v>41626.916284722225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6">
        <v>50</v>
      </c>
      <c r="M1827" t="b">
        <v>1</v>
      </c>
      <c r="N1827" s="6" t="s">
        <v>8276</v>
      </c>
      <c r="O1827" s="5">
        <f t="shared" si="168"/>
        <v>105.05</v>
      </c>
      <c r="P1827" s="5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2">
        <f t="shared" si="172"/>
        <v>41466.83452546296</v>
      </c>
      <c r="T1827" s="12">
        <f t="shared" si="173"/>
        <v>41443.83452546296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6">
        <v>38</v>
      </c>
      <c r="M1828" t="b">
        <v>1</v>
      </c>
      <c r="N1828" s="6" t="s">
        <v>8276</v>
      </c>
      <c r="O1828" s="5">
        <f t="shared" si="168"/>
        <v>101</v>
      </c>
      <c r="P1828" s="5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2">
        <f t="shared" si="172"/>
        <v>41687.923807870371</v>
      </c>
      <c r="T1828" s="12">
        <f t="shared" si="173"/>
        <v>41657.923807870371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6">
        <v>96</v>
      </c>
      <c r="M1829" t="b">
        <v>1</v>
      </c>
      <c r="N1829" s="6" t="s">
        <v>8276</v>
      </c>
      <c r="O1829" s="5">
        <f t="shared" si="168"/>
        <v>100.66250000000001</v>
      </c>
      <c r="P1829" s="5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2">
        <f t="shared" si="172"/>
        <v>40605.325937499998</v>
      </c>
      <c r="T1829" s="12">
        <f t="shared" si="173"/>
        <v>40555.325937499998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6">
        <v>48</v>
      </c>
      <c r="M1830" t="b">
        <v>1</v>
      </c>
      <c r="N1830" s="6" t="s">
        <v>8276</v>
      </c>
      <c r="O1830" s="5">
        <f t="shared" si="168"/>
        <v>100.16000000000001</v>
      </c>
      <c r="P1830" s="5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2">
        <f t="shared" si="172"/>
        <v>41768.916666666664</v>
      </c>
      <c r="T1830" s="12">
        <f t="shared" si="173"/>
        <v>41736.899652777778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6">
        <v>33</v>
      </c>
      <c r="M1831" t="b">
        <v>1</v>
      </c>
      <c r="N1831" s="6" t="s">
        <v>8276</v>
      </c>
      <c r="O1831" s="5">
        <f t="shared" si="168"/>
        <v>166.68333333333334</v>
      </c>
      <c r="P1831" s="5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2">
        <f t="shared" si="172"/>
        <v>40564.916666666664</v>
      </c>
      <c r="T1831" s="12">
        <f t="shared" si="173"/>
        <v>40516.087627314817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6">
        <v>226</v>
      </c>
      <c r="M1832" t="b">
        <v>1</v>
      </c>
      <c r="N1832" s="6" t="s">
        <v>8276</v>
      </c>
      <c r="O1832" s="5">
        <f t="shared" si="168"/>
        <v>101.53333333333335</v>
      </c>
      <c r="P1832" s="5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2">
        <f t="shared" si="172"/>
        <v>41694.684108796297</v>
      </c>
      <c r="T1832" s="12">
        <f t="shared" si="173"/>
        <v>41664.684108796297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6">
        <v>14</v>
      </c>
      <c r="M1833" t="b">
        <v>1</v>
      </c>
      <c r="N1833" s="6" t="s">
        <v>8276</v>
      </c>
      <c r="O1833" s="5">
        <f t="shared" si="168"/>
        <v>103</v>
      </c>
      <c r="P1833" s="5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2">
        <f t="shared" si="172"/>
        <v>41041.996099537035</v>
      </c>
      <c r="T1833" s="12">
        <f t="shared" si="173"/>
        <v>41026.996099537035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6">
        <v>20</v>
      </c>
      <c r="M1834" t="b">
        <v>1</v>
      </c>
      <c r="N1834" s="6" t="s">
        <v>8276</v>
      </c>
      <c r="O1834" s="5">
        <f t="shared" si="168"/>
        <v>142.85714285714286</v>
      </c>
      <c r="P1834" s="5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2">
        <f t="shared" si="172"/>
        <v>40606.539664351854</v>
      </c>
      <c r="T1834" s="12">
        <f t="shared" si="173"/>
        <v>40576.539664351854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6">
        <v>25</v>
      </c>
      <c r="M1835" t="b">
        <v>1</v>
      </c>
      <c r="N1835" s="6" t="s">
        <v>8276</v>
      </c>
      <c r="O1835" s="5">
        <f t="shared" si="168"/>
        <v>262.5</v>
      </c>
      <c r="P1835" s="5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2">
        <f t="shared" si="172"/>
        <v>41335.332638888889</v>
      </c>
      <c r="T1835" s="12">
        <f t="shared" si="173"/>
        <v>41303.044016203705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6">
        <v>90</v>
      </c>
      <c r="M1836" t="b">
        <v>1</v>
      </c>
      <c r="N1836" s="6" t="s">
        <v>8276</v>
      </c>
      <c r="O1836" s="5">
        <f t="shared" si="168"/>
        <v>118.05000000000001</v>
      </c>
      <c r="P1836" s="5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2">
        <f t="shared" si="172"/>
        <v>42028.964062500003</v>
      </c>
      <c r="T1836" s="12">
        <f t="shared" si="173"/>
        <v>41988.964062500003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6">
        <v>11</v>
      </c>
      <c r="M1837" t="b">
        <v>1</v>
      </c>
      <c r="N1837" s="6" t="s">
        <v>8276</v>
      </c>
      <c r="O1837" s="5">
        <f t="shared" si="168"/>
        <v>104</v>
      </c>
      <c r="P1837" s="5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2">
        <f t="shared" si="172"/>
        <v>42460.660543981481</v>
      </c>
      <c r="T1837" s="12">
        <f t="shared" si="173"/>
        <v>42430.702210648145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6">
        <v>55</v>
      </c>
      <c r="M1838" t="b">
        <v>1</v>
      </c>
      <c r="N1838" s="6" t="s">
        <v>8276</v>
      </c>
      <c r="O1838" s="5">
        <f t="shared" si="168"/>
        <v>200.34</v>
      </c>
      <c r="P1838" s="5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2">
        <f t="shared" si="172"/>
        <v>41322.809363425928</v>
      </c>
      <c r="T1838" s="12">
        <f t="shared" si="173"/>
        <v>41305.809363425928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6">
        <v>30</v>
      </c>
      <c r="M1839" t="b">
        <v>1</v>
      </c>
      <c r="N1839" s="6" t="s">
        <v>8276</v>
      </c>
      <c r="O1839" s="5">
        <f t="shared" si="168"/>
        <v>306.83333333333331</v>
      </c>
      <c r="P1839" s="5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2">
        <f t="shared" si="172"/>
        <v>40986.006192129629</v>
      </c>
      <c r="T1839" s="12">
        <f t="shared" si="173"/>
        <v>40926.047858796301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6">
        <v>28</v>
      </c>
      <c r="M1840" t="b">
        <v>1</v>
      </c>
      <c r="N1840" s="6" t="s">
        <v>8276</v>
      </c>
      <c r="O1840" s="5">
        <f t="shared" si="168"/>
        <v>100.149</v>
      </c>
      <c r="P1840" s="5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2">
        <f t="shared" si="172"/>
        <v>40817.125</v>
      </c>
      <c r="T1840" s="12">
        <f t="shared" si="173"/>
        <v>40788.786539351851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6">
        <v>45</v>
      </c>
      <c r="M1841" t="b">
        <v>1</v>
      </c>
      <c r="N1841" s="6" t="s">
        <v>8276</v>
      </c>
      <c r="O1841" s="5">
        <f t="shared" si="168"/>
        <v>205.29999999999998</v>
      </c>
      <c r="P1841" s="5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2">
        <f t="shared" si="172"/>
        <v>42644.722013888888</v>
      </c>
      <c r="T1841" s="12">
        <f t="shared" si="173"/>
        <v>42614.722013888888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6">
        <v>13</v>
      </c>
      <c r="M1842" t="b">
        <v>1</v>
      </c>
      <c r="N1842" s="6" t="s">
        <v>8276</v>
      </c>
      <c r="O1842" s="5">
        <f t="shared" si="168"/>
        <v>108.88888888888889</v>
      </c>
      <c r="P1842" s="5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2">
        <f t="shared" si="172"/>
        <v>41401.207638888889</v>
      </c>
      <c r="T1842" s="12">
        <f t="shared" si="173"/>
        <v>41382.096180555556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6">
        <v>40</v>
      </c>
      <c r="M1843" t="b">
        <v>1</v>
      </c>
      <c r="N1843" s="6" t="s">
        <v>8276</v>
      </c>
      <c r="O1843" s="5">
        <f t="shared" si="168"/>
        <v>101.75</v>
      </c>
      <c r="P1843" s="5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2">
        <f t="shared" si="172"/>
        <v>41779.207638888889</v>
      </c>
      <c r="T1843" s="12">
        <f t="shared" si="173"/>
        <v>41745.84542824074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6">
        <v>21</v>
      </c>
      <c r="M1844" t="b">
        <v>1</v>
      </c>
      <c r="N1844" s="6" t="s">
        <v>8276</v>
      </c>
      <c r="O1844" s="5">
        <f t="shared" si="168"/>
        <v>125.25</v>
      </c>
      <c r="P1844" s="5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2">
        <f t="shared" si="172"/>
        <v>42065.249305555553</v>
      </c>
      <c r="T1844" s="12">
        <f t="shared" si="173"/>
        <v>42031.631724537037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6">
        <v>134</v>
      </c>
      <c r="M1845" t="b">
        <v>1</v>
      </c>
      <c r="N1845" s="6" t="s">
        <v>8276</v>
      </c>
      <c r="O1845" s="5">
        <f t="shared" si="168"/>
        <v>124.0061</v>
      </c>
      <c r="P1845" s="5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2">
        <f t="shared" si="172"/>
        <v>40594.994837962964</v>
      </c>
      <c r="T1845" s="12">
        <f t="shared" si="173"/>
        <v>40564.994837962964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6">
        <v>20</v>
      </c>
      <c r="M1846" t="b">
        <v>1</v>
      </c>
      <c r="N1846" s="6" t="s">
        <v>8276</v>
      </c>
      <c r="O1846" s="5">
        <f t="shared" si="168"/>
        <v>101.4</v>
      </c>
      <c r="P1846" s="5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2">
        <f t="shared" si="172"/>
        <v>40705.125</v>
      </c>
      <c r="T1846" s="12">
        <f t="shared" si="173"/>
        <v>40666.973541666666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6">
        <v>19</v>
      </c>
      <c r="M1847" t="b">
        <v>1</v>
      </c>
      <c r="N1847" s="6" t="s">
        <v>8276</v>
      </c>
      <c r="O1847" s="5">
        <f t="shared" si="168"/>
        <v>100</v>
      </c>
      <c r="P1847" s="5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2">
        <f t="shared" si="172"/>
        <v>42538.204861111109</v>
      </c>
      <c r="T1847" s="12">
        <f t="shared" si="173"/>
        <v>42523.333310185189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6">
        <v>209</v>
      </c>
      <c r="M1848" t="b">
        <v>1</v>
      </c>
      <c r="N1848" s="6" t="s">
        <v>8276</v>
      </c>
      <c r="O1848" s="5">
        <f t="shared" si="168"/>
        <v>137.92666666666668</v>
      </c>
      <c r="P1848" s="5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2">
        <f t="shared" si="172"/>
        <v>41258.650196759263</v>
      </c>
      <c r="T1848" s="12">
        <f t="shared" si="173"/>
        <v>41228.650196759263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6">
        <v>38</v>
      </c>
      <c r="M1849" t="b">
        <v>1</v>
      </c>
      <c r="N1849" s="6" t="s">
        <v>8276</v>
      </c>
      <c r="O1849" s="5">
        <f t="shared" si="168"/>
        <v>120.88000000000001</v>
      </c>
      <c r="P1849" s="5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2">
        <f t="shared" si="172"/>
        <v>42115.236481481479</v>
      </c>
      <c r="T1849" s="12">
        <f t="shared" si="173"/>
        <v>42094.236481481479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6">
        <v>24</v>
      </c>
      <c r="M1850" t="b">
        <v>1</v>
      </c>
      <c r="N1850" s="6" t="s">
        <v>8276</v>
      </c>
      <c r="O1850" s="5">
        <f t="shared" si="168"/>
        <v>107.36666666666667</v>
      </c>
      <c r="P1850" s="5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2">
        <f t="shared" si="172"/>
        <v>40755.290972222225</v>
      </c>
      <c r="T1850" s="12">
        <f t="shared" si="173"/>
        <v>40691.788055555553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6">
        <v>8</v>
      </c>
      <c r="M1851" t="b">
        <v>1</v>
      </c>
      <c r="N1851" s="6" t="s">
        <v>8276</v>
      </c>
      <c r="O1851" s="5">
        <f t="shared" si="168"/>
        <v>100.33333333333334</v>
      </c>
      <c r="P1851" s="5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2">
        <f t="shared" si="172"/>
        <v>41199.845590277779</v>
      </c>
      <c r="T1851" s="12">
        <f t="shared" si="173"/>
        <v>41169.845590277779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6">
        <v>179</v>
      </c>
      <c r="M1852" t="b">
        <v>1</v>
      </c>
      <c r="N1852" s="6" t="s">
        <v>8276</v>
      </c>
      <c r="O1852" s="5">
        <f t="shared" si="168"/>
        <v>101.52222222222223</v>
      </c>
      <c r="P1852" s="5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2">
        <f t="shared" si="172"/>
        <v>41830.959490740745</v>
      </c>
      <c r="T1852" s="12">
        <f t="shared" si="173"/>
        <v>41800.959490740745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6">
        <v>26</v>
      </c>
      <c r="M1853" t="b">
        <v>1</v>
      </c>
      <c r="N1853" s="6" t="s">
        <v>8276</v>
      </c>
      <c r="O1853" s="5">
        <f t="shared" si="168"/>
        <v>100.07692307692308</v>
      </c>
      <c r="P1853" s="5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2">
        <f t="shared" si="172"/>
        <v>41848.041666666664</v>
      </c>
      <c r="T1853" s="12">
        <f t="shared" si="173"/>
        <v>41827.906689814816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6">
        <v>131</v>
      </c>
      <c r="M1854" t="b">
        <v>1</v>
      </c>
      <c r="N1854" s="6" t="s">
        <v>8276</v>
      </c>
      <c r="O1854" s="5">
        <f t="shared" si="168"/>
        <v>116.96666666666667</v>
      </c>
      <c r="P1854" s="5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2">
        <f t="shared" si="172"/>
        <v>42119</v>
      </c>
      <c r="T1854" s="12">
        <f t="shared" si="173"/>
        <v>42081.77143518519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6">
        <v>14</v>
      </c>
      <c r="M1855" t="b">
        <v>1</v>
      </c>
      <c r="N1855" s="6" t="s">
        <v>8276</v>
      </c>
      <c r="O1855" s="5">
        <f t="shared" si="168"/>
        <v>101.875</v>
      </c>
      <c r="P1855" s="5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2">
        <f t="shared" si="172"/>
        <v>41227.102048611108</v>
      </c>
      <c r="T1855" s="12">
        <f t="shared" si="173"/>
        <v>41177.060381944444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6">
        <v>174</v>
      </c>
      <c r="M1856" t="b">
        <v>1</v>
      </c>
      <c r="N1856" s="6" t="s">
        <v>8276</v>
      </c>
      <c r="O1856" s="5">
        <f t="shared" si="168"/>
        <v>102.12366666666665</v>
      </c>
      <c r="P1856" s="5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2">
        <f t="shared" si="172"/>
        <v>41418.021261574075</v>
      </c>
      <c r="T1856" s="12">
        <f t="shared" si="173"/>
        <v>41388.021261574075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6">
        <v>191</v>
      </c>
      <c r="M1857" t="b">
        <v>1</v>
      </c>
      <c r="N1857" s="6" t="s">
        <v>8276</v>
      </c>
      <c r="O1857" s="5">
        <f t="shared" si="168"/>
        <v>154.05897142857143</v>
      </c>
      <c r="P1857" s="5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2">
        <f t="shared" si="172"/>
        <v>41645.538657407407</v>
      </c>
      <c r="T1857" s="12">
        <f t="shared" si="173"/>
        <v>41600.538657407407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6">
        <v>38</v>
      </c>
      <c r="M1858" t="b">
        <v>1</v>
      </c>
      <c r="N1858" s="6" t="s">
        <v>8276</v>
      </c>
      <c r="O1858" s="5">
        <f t="shared" ref="O1858:O1921" si="174">E1858/D1858*100</f>
        <v>101.25</v>
      </c>
      <c r="P1858" s="5">
        <f t="shared" ref="P1858:P1921" si="175">E1858/L1858</f>
        <v>53.289473684210527</v>
      </c>
      <c r="Q1858" s="6" t="str">
        <f t="shared" si="170"/>
        <v>music</v>
      </c>
      <c r="R1858" s="6" t="str">
        <f t="shared" si="171"/>
        <v>rock</v>
      </c>
      <c r="S1858" s="12">
        <f t="shared" si="172"/>
        <v>41838.854999999996</v>
      </c>
      <c r="T1858" s="12">
        <f t="shared" si="173"/>
        <v>41817.854999999996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6">
        <v>22</v>
      </c>
      <c r="M1859" t="b">
        <v>1</v>
      </c>
      <c r="N1859" s="6" t="s">
        <v>8276</v>
      </c>
      <c r="O1859" s="5">
        <f t="shared" si="174"/>
        <v>100</v>
      </c>
      <c r="P1859" s="5">
        <f t="shared" si="175"/>
        <v>136.36363636363637</v>
      </c>
      <c r="Q1859" s="6" t="str">
        <f t="shared" ref="Q1859:Q1922" si="176">LEFT(N1859, FIND("/",N1859)-1)</f>
        <v>music</v>
      </c>
      <c r="R1859" s="6" t="str">
        <f t="shared" ref="R1859:R1922" si="177">RIGHT(N1859,LEN(N1859)-FIND("/",N1859))</f>
        <v>rock</v>
      </c>
      <c r="S1859" s="12">
        <f t="shared" ref="S1859:S1922" si="178">(((I1859/60)/60)/24)+DATE(1970,1,1)</f>
        <v>41894.76866898148</v>
      </c>
      <c r="T1859" s="12">
        <f t="shared" ref="T1859:T1922" si="179">(((J1859/60)/60)/24)+DATE(1970,1,1)</f>
        <v>41864.76866898148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6">
        <v>149</v>
      </c>
      <c r="M1860" t="b">
        <v>1</v>
      </c>
      <c r="N1860" s="6" t="s">
        <v>8276</v>
      </c>
      <c r="O1860" s="5">
        <f t="shared" si="174"/>
        <v>108.74800874800874</v>
      </c>
      <c r="P1860" s="5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2">
        <f t="shared" si="178"/>
        <v>40893.242141203707</v>
      </c>
      <c r="T1860" s="12">
        <f t="shared" si="179"/>
        <v>40833.200474537036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6">
        <v>56</v>
      </c>
      <c r="M1861" t="b">
        <v>1</v>
      </c>
      <c r="N1861" s="6" t="s">
        <v>8276</v>
      </c>
      <c r="O1861" s="5">
        <f t="shared" si="174"/>
        <v>131.83333333333334</v>
      </c>
      <c r="P1861" s="5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2">
        <f t="shared" si="178"/>
        <v>40808.770011574074</v>
      </c>
      <c r="T1861" s="12">
        <f t="shared" si="179"/>
        <v>40778.770011574074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6">
        <v>19</v>
      </c>
      <c r="M1862" t="b">
        <v>1</v>
      </c>
      <c r="N1862" s="6" t="s">
        <v>8276</v>
      </c>
      <c r="O1862" s="5">
        <f t="shared" si="174"/>
        <v>133.46666666666667</v>
      </c>
      <c r="P1862" s="5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2">
        <f t="shared" si="178"/>
        <v>41676.709305555552</v>
      </c>
      <c r="T1862" s="12">
        <f t="shared" si="179"/>
        <v>41655.709305555552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6">
        <v>0</v>
      </c>
      <c r="M1863" t="b">
        <v>0</v>
      </c>
      <c r="N1863" s="6" t="s">
        <v>8283</v>
      </c>
      <c r="O1863" s="5">
        <f t="shared" si="174"/>
        <v>0</v>
      </c>
      <c r="P1863" s="5" t="e">
        <f t="shared" si="175"/>
        <v>#DIV/0!</v>
      </c>
      <c r="Q1863" s="6" t="str">
        <f t="shared" si="176"/>
        <v>games</v>
      </c>
      <c r="R1863" s="6" t="str">
        <f t="shared" si="177"/>
        <v>mobile games</v>
      </c>
      <c r="S1863" s="12">
        <f t="shared" si="178"/>
        <v>42030.300243055557</v>
      </c>
      <c r="T1863" s="12">
        <f t="shared" si="179"/>
        <v>42000.300243055557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6">
        <v>16</v>
      </c>
      <c r="M1864" t="b">
        <v>0</v>
      </c>
      <c r="N1864" s="6" t="s">
        <v>8283</v>
      </c>
      <c r="O1864" s="5">
        <f t="shared" si="174"/>
        <v>8.0833333333333321</v>
      </c>
      <c r="P1864" s="5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2">
        <f t="shared" si="178"/>
        <v>42802.3125</v>
      </c>
      <c r="T1864" s="12">
        <f t="shared" si="179"/>
        <v>42755.492754629624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6">
        <v>2</v>
      </c>
      <c r="M1865" t="b">
        <v>0</v>
      </c>
      <c r="N1865" s="6" t="s">
        <v>8283</v>
      </c>
      <c r="O1865" s="5">
        <f t="shared" si="174"/>
        <v>0.4</v>
      </c>
      <c r="P1865" s="5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2">
        <f t="shared" si="178"/>
        <v>41802.797280092593</v>
      </c>
      <c r="T1865" s="12">
        <f t="shared" si="179"/>
        <v>41772.797280092593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6">
        <v>48</v>
      </c>
      <c r="M1866" t="b">
        <v>0</v>
      </c>
      <c r="N1866" s="6" t="s">
        <v>8283</v>
      </c>
      <c r="O1866" s="5">
        <f t="shared" si="174"/>
        <v>42.892307692307689</v>
      </c>
      <c r="P1866" s="5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2">
        <f t="shared" si="178"/>
        <v>41763.716435185182</v>
      </c>
      <c r="T1866" s="12">
        <f t="shared" si="179"/>
        <v>41733.716435185182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6">
        <v>2</v>
      </c>
      <c r="M1867" t="b">
        <v>0</v>
      </c>
      <c r="N1867" s="6" t="s">
        <v>8283</v>
      </c>
      <c r="O1867" s="5">
        <f t="shared" si="174"/>
        <v>3.6363636363636364E-3</v>
      </c>
      <c r="P1867" s="5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2">
        <f t="shared" si="178"/>
        <v>42680.409108796302</v>
      </c>
      <c r="T1867" s="12">
        <f t="shared" si="179"/>
        <v>42645.367442129631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6">
        <v>2</v>
      </c>
      <c r="M1868" t="b">
        <v>0</v>
      </c>
      <c r="N1868" s="6" t="s">
        <v>8283</v>
      </c>
      <c r="O1868" s="5">
        <f t="shared" si="174"/>
        <v>0.5</v>
      </c>
      <c r="P1868" s="5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2">
        <f t="shared" si="178"/>
        <v>42795.166666666672</v>
      </c>
      <c r="T1868" s="12">
        <f t="shared" si="179"/>
        <v>42742.246493055558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6">
        <v>1</v>
      </c>
      <c r="M1869" t="b">
        <v>0</v>
      </c>
      <c r="N1869" s="6" t="s">
        <v>8283</v>
      </c>
      <c r="O1869" s="5">
        <f t="shared" si="174"/>
        <v>0.05</v>
      </c>
      <c r="P1869" s="5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2">
        <f t="shared" si="178"/>
        <v>42679.924907407403</v>
      </c>
      <c r="T1869" s="12">
        <f t="shared" si="179"/>
        <v>42649.924907407403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6">
        <v>17</v>
      </c>
      <c r="M1870" t="b">
        <v>0</v>
      </c>
      <c r="N1870" s="6" t="s">
        <v>8283</v>
      </c>
      <c r="O1870" s="5">
        <f t="shared" si="174"/>
        <v>4.8680000000000003</v>
      </c>
      <c r="P1870" s="5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2">
        <f t="shared" si="178"/>
        <v>42353.332638888889</v>
      </c>
      <c r="T1870" s="12">
        <f t="shared" si="179"/>
        <v>42328.779224537036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6">
        <v>0</v>
      </c>
      <c r="M1871" t="b">
        <v>0</v>
      </c>
      <c r="N1871" s="6" t="s">
        <v>8283</v>
      </c>
      <c r="O1871" s="5">
        <f t="shared" si="174"/>
        <v>0</v>
      </c>
      <c r="P1871" s="5" t="e">
        <f t="shared" si="175"/>
        <v>#DIV/0!</v>
      </c>
      <c r="Q1871" s="6" t="str">
        <f t="shared" si="176"/>
        <v>games</v>
      </c>
      <c r="R1871" s="6" t="str">
        <f t="shared" si="177"/>
        <v>mobile games</v>
      </c>
      <c r="S1871" s="12">
        <f t="shared" si="178"/>
        <v>42739.002881944441</v>
      </c>
      <c r="T1871" s="12">
        <f t="shared" si="179"/>
        <v>42709.002881944441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6">
        <v>11</v>
      </c>
      <c r="M1872" t="b">
        <v>0</v>
      </c>
      <c r="N1872" s="6" t="s">
        <v>8283</v>
      </c>
      <c r="O1872" s="5">
        <f t="shared" si="174"/>
        <v>10.314285714285715</v>
      </c>
      <c r="P1872" s="5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2">
        <f t="shared" si="178"/>
        <v>42400.178472222222</v>
      </c>
      <c r="T1872" s="12">
        <f t="shared" si="179"/>
        <v>42371.355729166666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6">
        <v>95</v>
      </c>
      <c r="M1873" t="b">
        <v>0</v>
      </c>
      <c r="N1873" s="6" t="s">
        <v>8283</v>
      </c>
      <c r="O1873" s="5">
        <f t="shared" si="174"/>
        <v>71.784615384615378</v>
      </c>
      <c r="P1873" s="5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2">
        <f t="shared" si="178"/>
        <v>41963.825243055559</v>
      </c>
      <c r="T1873" s="12">
        <f t="shared" si="179"/>
        <v>41923.783576388887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6">
        <v>13</v>
      </c>
      <c r="M1874" t="b">
        <v>0</v>
      </c>
      <c r="N1874" s="6" t="s">
        <v>8283</v>
      </c>
      <c r="O1874" s="5">
        <f t="shared" si="174"/>
        <v>1.06</v>
      </c>
      <c r="P1874" s="5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2">
        <f t="shared" si="178"/>
        <v>42185.129652777774</v>
      </c>
      <c r="T1874" s="12">
        <f t="shared" si="179"/>
        <v>42155.129652777774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6">
        <v>2</v>
      </c>
      <c r="M1875" t="b">
        <v>0</v>
      </c>
      <c r="N1875" s="6" t="s">
        <v>8283</v>
      </c>
      <c r="O1875" s="5">
        <f t="shared" si="174"/>
        <v>0.44999999999999996</v>
      </c>
      <c r="P1875" s="5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2">
        <f t="shared" si="178"/>
        <v>42193.697916666672</v>
      </c>
      <c r="T1875" s="12">
        <f t="shared" si="179"/>
        <v>42164.615856481483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6">
        <v>2</v>
      </c>
      <c r="M1876" t="b">
        <v>0</v>
      </c>
      <c r="N1876" s="6" t="s">
        <v>8283</v>
      </c>
      <c r="O1876" s="5">
        <f t="shared" si="174"/>
        <v>1.6250000000000001E-2</v>
      </c>
      <c r="P1876" s="5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2">
        <f t="shared" si="178"/>
        <v>42549.969131944439</v>
      </c>
      <c r="T1876" s="12">
        <f t="shared" si="179"/>
        <v>42529.969131944439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6">
        <v>3</v>
      </c>
      <c r="M1877" t="b">
        <v>0</v>
      </c>
      <c r="N1877" s="6" t="s">
        <v>8283</v>
      </c>
      <c r="O1877" s="5">
        <f t="shared" si="174"/>
        <v>0.51</v>
      </c>
      <c r="P1877" s="5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2">
        <f t="shared" si="178"/>
        <v>42588.899398148147</v>
      </c>
      <c r="T1877" s="12">
        <f t="shared" si="179"/>
        <v>42528.899398148147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6">
        <v>0</v>
      </c>
      <c r="M1878" t="b">
        <v>0</v>
      </c>
      <c r="N1878" s="6" t="s">
        <v>8283</v>
      </c>
      <c r="O1878" s="5">
        <f t="shared" si="174"/>
        <v>0</v>
      </c>
      <c r="P1878" s="5" t="e">
        <f t="shared" si="175"/>
        <v>#DIV/0!</v>
      </c>
      <c r="Q1878" s="6" t="str">
        <f t="shared" si="176"/>
        <v>games</v>
      </c>
      <c r="R1878" s="6" t="str">
        <f t="shared" si="177"/>
        <v>mobile games</v>
      </c>
      <c r="S1878" s="12">
        <f t="shared" si="178"/>
        <v>41806.284780092588</v>
      </c>
      <c r="T1878" s="12">
        <f t="shared" si="179"/>
        <v>41776.284780092588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6">
        <v>0</v>
      </c>
      <c r="M1879" t="b">
        <v>0</v>
      </c>
      <c r="N1879" s="6" t="s">
        <v>8283</v>
      </c>
      <c r="O1879" s="5">
        <f t="shared" si="174"/>
        <v>0</v>
      </c>
      <c r="P1879" s="5" t="e">
        <f t="shared" si="175"/>
        <v>#DIV/0!</v>
      </c>
      <c r="Q1879" s="6" t="str">
        <f t="shared" si="176"/>
        <v>games</v>
      </c>
      <c r="R1879" s="6" t="str">
        <f t="shared" si="177"/>
        <v>mobile games</v>
      </c>
      <c r="S1879" s="12">
        <f t="shared" si="178"/>
        <v>42064.029224537036</v>
      </c>
      <c r="T1879" s="12">
        <f t="shared" si="179"/>
        <v>42035.029224537036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6">
        <v>0</v>
      </c>
      <c r="M1880" t="b">
        <v>0</v>
      </c>
      <c r="N1880" s="6" t="s">
        <v>8283</v>
      </c>
      <c r="O1880" s="5">
        <f t="shared" si="174"/>
        <v>0</v>
      </c>
      <c r="P1880" s="5" t="e">
        <f t="shared" si="175"/>
        <v>#DIV/0!</v>
      </c>
      <c r="Q1880" s="6" t="str">
        <f t="shared" si="176"/>
        <v>games</v>
      </c>
      <c r="R1880" s="6" t="str">
        <f t="shared" si="177"/>
        <v>mobile games</v>
      </c>
      <c r="S1880" s="12">
        <f t="shared" si="178"/>
        <v>41803.008738425924</v>
      </c>
      <c r="T1880" s="12">
        <f t="shared" si="179"/>
        <v>41773.008738425924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6">
        <v>2</v>
      </c>
      <c r="M1881" t="b">
        <v>0</v>
      </c>
      <c r="N1881" s="6" t="s">
        <v>8283</v>
      </c>
      <c r="O1881" s="5">
        <f t="shared" si="174"/>
        <v>0.12</v>
      </c>
      <c r="P1881" s="5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2">
        <f t="shared" si="178"/>
        <v>42443.607974537037</v>
      </c>
      <c r="T1881" s="12">
        <f t="shared" si="179"/>
        <v>42413.649641203709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6">
        <v>24</v>
      </c>
      <c r="M1882" t="b">
        <v>0</v>
      </c>
      <c r="N1882" s="6" t="s">
        <v>8283</v>
      </c>
      <c r="O1882" s="5">
        <f t="shared" si="174"/>
        <v>20.080000000000002</v>
      </c>
      <c r="P1882" s="5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2">
        <f t="shared" si="178"/>
        <v>42459.525231481486</v>
      </c>
      <c r="T1882" s="12">
        <f t="shared" si="179"/>
        <v>42430.566898148143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6">
        <v>70</v>
      </c>
      <c r="M1883" t="b">
        <v>1</v>
      </c>
      <c r="N1883" s="6" t="s">
        <v>8279</v>
      </c>
      <c r="O1883" s="5">
        <f t="shared" si="174"/>
        <v>172.68449999999999</v>
      </c>
      <c r="P1883" s="5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2">
        <f t="shared" si="178"/>
        <v>42073.110983796301</v>
      </c>
      <c r="T1883" s="12">
        <f t="shared" si="179"/>
        <v>42043.152650462958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6">
        <v>81</v>
      </c>
      <c r="M1884" t="b">
        <v>1</v>
      </c>
      <c r="N1884" s="6" t="s">
        <v>8279</v>
      </c>
      <c r="O1884" s="5">
        <f t="shared" si="174"/>
        <v>100.8955223880597</v>
      </c>
      <c r="P1884" s="5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2">
        <f t="shared" si="178"/>
        <v>41100.991666666669</v>
      </c>
      <c r="T1884" s="12">
        <f t="shared" si="179"/>
        <v>41067.949212962965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6">
        <v>32</v>
      </c>
      <c r="M1885" t="b">
        <v>1</v>
      </c>
      <c r="N1885" s="6" t="s">
        <v>8279</v>
      </c>
      <c r="O1885" s="5">
        <f t="shared" si="174"/>
        <v>104.8048048048048</v>
      </c>
      <c r="P1885" s="5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2">
        <f t="shared" si="178"/>
        <v>41007.906342592592</v>
      </c>
      <c r="T1885" s="12">
        <f t="shared" si="179"/>
        <v>40977.948009259257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6">
        <v>26</v>
      </c>
      <c r="M1886" t="b">
        <v>1</v>
      </c>
      <c r="N1886" s="6" t="s">
        <v>8279</v>
      </c>
      <c r="O1886" s="5">
        <f t="shared" si="174"/>
        <v>135.1</v>
      </c>
      <c r="P1886" s="5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2">
        <f t="shared" si="178"/>
        <v>41240.5</v>
      </c>
      <c r="T1886" s="12">
        <f t="shared" si="179"/>
        <v>41205.198321759257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6">
        <v>105</v>
      </c>
      <c r="M1887" t="b">
        <v>1</v>
      </c>
      <c r="N1887" s="6" t="s">
        <v>8279</v>
      </c>
      <c r="O1887" s="5">
        <f t="shared" si="174"/>
        <v>116.32786885245903</v>
      </c>
      <c r="P1887" s="5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2">
        <f t="shared" si="178"/>
        <v>41131.916666666664</v>
      </c>
      <c r="T1887" s="12">
        <f t="shared" si="179"/>
        <v>41099.093865740739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6">
        <v>29</v>
      </c>
      <c r="M1888" t="b">
        <v>1</v>
      </c>
      <c r="N1888" s="6" t="s">
        <v>8279</v>
      </c>
      <c r="O1888" s="5">
        <f t="shared" si="174"/>
        <v>102.08333333333333</v>
      </c>
      <c r="P1888" s="5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2">
        <f t="shared" si="178"/>
        <v>41955.94835648148</v>
      </c>
      <c r="T1888" s="12">
        <f t="shared" si="179"/>
        <v>41925.906689814816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6">
        <v>8</v>
      </c>
      <c r="M1889" t="b">
        <v>1</v>
      </c>
      <c r="N1889" s="6" t="s">
        <v>8279</v>
      </c>
      <c r="O1889" s="5">
        <f t="shared" si="174"/>
        <v>111.16666666666666</v>
      </c>
      <c r="P1889" s="5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2">
        <f t="shared" si="178"/>
        <v>42341.895833333328</v>
      </c>
      <c r="T1889" s="12">
        <f t="shared" si="179"/>
        <v>42323.800138888888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6">
        <v>89</v>
      </c>
      <c r="M1890" t="b">
        <v>1</v>
      </c>
      <c r="N1890" s="6" t="s">
        <v>8279</v>
      </c>
      <c r="O1890" s="5">
        <f t="shared" si="174"/>
        <v>166.08</v>
      </c>
      <c r="P1890" s="5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2">
        <f t="shared" si="178"/>
        <v>40330.207638888889</v>
      </c>
      <c r="T1890" s="12">
        <f t="shared" si="179"/>
        <v>40299.239953703705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6">
        <v>44</v>
      </c>
      <c r="M1891" t="b">
        <v>1</v>
      </c>
      <c r="N1891" s="6" t="s">
        <v>8279</v>
      </c>
      <c r="O1891" s="5">
        <f t="shared" si="174"/>
        <v>106.60000000000001</v>
      </c>
      <c r="P1891" s="5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2">
        <f t="shared" si="178"/>
        <v>41344.751689814817</v>
      </c>
      <c r="T1891" s="12">
        <f t="shared" si="179"/>
        <v>41299.793356481481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6">
        <v>246</v>
      </c>
      <c r="M1892" t="b">
        <v>1</v>
      </c>
      <c r="N1892" s="6" t="s">
        <v>8279</v>
      </c>
      <c r="O1892" s="5">
        <f t="shared" si="174"/>
        <v>144.58441666666667</v>
      </c>
      <c r="P1892" s="5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2">
        <f t="shared" si="178"/>
        <v>41258.786203703705</v>
      </c>
      <c r="T1892" s="12">
        <f t="shared" si="179"/>
        <v>41228.786203703705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6">
        <v>120</v>
      </c>
      <c r="M1893" t="b">
        <v>1</v>
      </c>
      <c r="N1893" s="6" t="s">
        <v>8279</v>
      </c>
      <c r="O1893" s="5">
        <f t="shared" si="174"/>
        <v>105.55000000000001</v>
      </c>
      <c r="P1893" s="5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2">
        <f t="shared" si="178"/>
        <v>40381.25</v>
      </c>
      <c r="T1893" s="12">
        <f t="shared" si="179"/>
        <v>40335.798078703701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6">
        <v>26</v>
      </c>
      <c r="M1894" t="b">
        <v>1</v>
      </c>
      <c r="N1894" s="6" t="s">
        <v>8279</v>
      </c>
      <c r="O1894" s="5">
        <f t="shared" si="174"/>
        <v>136.60000000000002</v>
      </c>
      <c r="P1894" s="5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2">
        <f t="shared" si="178"/>
        <v>40701.637511574074</v>
      </c>
      <c r="T1894" s="12">
        <f t="shared" si="179"/>
        <v>40671.637511574074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6">
        <v>45</v>
      </c>
      <c r="M1895" t="b">
        <v>1</v>
      </c>
      <c r="N1895" s="6" t="s">
        <v>8279</v>
      </c>
      <c r="O1895" s="5">
        <f t="shared" si="174"/>
        <v>104</v>
      </c>
      <c r="P1895" s="5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2">
        <f t="shared" si="178"/>
        <v>40649.165972222225</v>
      </c>
      <c r="T1895" s="12">
        <f t="shared" si="179"/>
        <v>40632.94195601852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6">
        <v>20</v>
      </c>
      <c r="M1896" t="b">
        <v>1</v>
      </c>
      <c r="N1896" s="6" t="s">
        <v>8279</v>
      </c>
      <c r="O1896" s="5">
        <f t="shared" si="174"/>
        <v>114.5</v>
      </c>
      <c r="P1896" s="5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2">
        <f t="shared" si="178"/>
        <v>40951.904895833337</v>
      </c>
      <c r="T1896" s="12">
        <f t="shared" si="179"/>
        <v>40920.904895833337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6">
        <v>47</v>
      </c>
      <c r="M1897" t="b">
        <v>1</v>
      </c>
      <c r="N1897" s="6" t="s">
        <v>8279</v>
      </c>
      <c r="O1897" s="5">
        <f t="shared" si="174"/>
        <v>101.71957671957672</v>
      </c>
      <c r="P1897" s="5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2">
        <f t="shared" si="178"/>
        <v>42297.746782407412</v>
      </c>
      <c r="T1897" s="12">
        <f t="shared" si="179"/>
        <v>42267.746782407412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6">
        <v>13</v>
      </c>
      <c r="M1898" t="b">
        <v>1</v>
      </c>
      <c r="N1898" s="6" t="s">
        <v>8279</v>
      </c>
      <c r="O1898" s="5">
        <f t="shared" si="174"/>
        <v>123.94678492239468</v>
      </c>
      <c r="P1898" s="5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2">
        <f t="shared" si="178"/>
        <v>41011.710243055553</v>
      </c>
      <c r="T1898" s="12">
        <f t="shared" si="179"/>
        <v>40981.710243055553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6">
        <v>183</v>
      </c>
      <c r="M1899" t="b">
        <v>1</v>
      </c>
      <c r="N1899" s="6" t="s">
        <v>8279</v>
      </c>
      <c r="O1899" s="5">
        <f t="shared" si="174"/>
        <v>102.45669291338582</v>
      </c>
      <c r="P1899" s="5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2">
        <f t="shared" si="178"/>
        <v>41702.875</v>
      </c>
      <c r="T1899" s="12">
        <f t="shared" si="179"/>
        <v>41680.583402777782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6">
        <v>21</v>
      </c>
      <c r="M1900" t="b">
        <v>1</v>
      </c>
      <c r="N1900" s="6" t="s">
        <v>8279</v>
      </c>
      <c r="O1900" s="5">
        <f t="shared" si="174"/>
        <v>144.5</v>
      </c>
      <c r="P1900" s="5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2">
        <f t="shared" si="178"/>
        <v>42401.75</v>
      </c>
      <c r="T1900" s="12">
        <f t="shared" si="179"/>
        <v>42366.192974537036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6">
        <v>42</v>
      </c>
      <c r="M1901" t="b">
        <v>1</v>
      </c>
      <c r="N1901" s="6" t="s">
        <v>8279</v>
      </c>
      <c r="O1901" s="5">
        <f t="shared" si="174"/>
        <v>133.33333333333331</v>
      </c>
      <c r="P1901" s="5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2">
        <f t="shared" si="178"/>
        <v>42088.90006944444</v>
      </c>
      <c r="T1901" s="12">
        <f t="shared" si="179"/>
        <v>42058.941736111112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6">
        <v>54</v>
      </c>
      <c r="M1902" t="b">
        <v>1</v>
      </c>
      <c r="N1902" s="6" t="s">
        <v>8279</v>
      </c>
      <c r="O1902" s="5">
        <f t="shared" si="174"/>
        <v>109.3644</v>
      </c>
      <c r="P1902" s="5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2">
        <f t="shared" si="178"/>
        <v>41188.415972222225</v>
      </c>
      <c r="T1902" s="12">
        <f t="shared" si="179"/>
        <v>41160.871886574074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6">
        <v>25</v>
      </c>
      <c r="M1903" t="b">
        <v>0</v>
      </c>
      <c r="N1903" s="6" t="s">
        <v>8294</v>
      </c>
      <c r="O1903" s="5">
        <f t="shared" si="174"/>
        <v>2.6969696969696968</v>
      </c>
      <c r="P1903" s="5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2">
        <f t="shared" si="178"/>
        <v>42146.541666666672</v>
      </c>
      <c r="T1903" s="12">
        <f t="shared" si="179"/>
        <v>42116.54315972222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6">
        <v>3</v>
      </c>
      <c r="M1904" t="b">
        <v>0</v>
      </c>
      <c r="N1904" s="6" t="s">
        <v>8294</v>
      </c>
      <c r="O1904" s="5">
        <f t="shared" si="174"/>
        <v>1.2</v>
      </c>
      <c r="P1904" s="5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2">
        <f t="shared" si="178"/>
        <v>42067.789895833332</v>
      </c>
      <c r="T1904" s="12">
        <f t="shared" si="179"/>
        <v>42037.789895833332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6">
        <v>41</v>
      </c>
      <c r="M1905" t="b">
        <v>0</v>
      </c>
      <c r="N1905" s="6" t="s">
        <v>8294</v>
      </c>
      <c r="O1905" s="5">
        <f t="shared" si="174"/>
        <v>46.6</v>
      </c>
      <c r="P1905" s="5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2">
        <f t="shared" si="178"/>
        <v>42762.770729166667</v>
      </c>
      <c r="T1905" s="12">
        <f t="shared" si="179"/>
        <v>42702.770729166667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6">
        <v>2</v>
      </c>
      <c r="M1906" t="b">
        <v>0</v>
      </c>
      <c r="N1906" s="6" t="s">
        <v>8294</v>
      </c>
      <c r="O1906" s="5">
        <f t="shared" si="174"/>
        <v>0.1</v>
      </c>
      <c r="P1906" s="5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2">
        <f t="shared" si="178"/>
        <v>42371.685428240744</v>
      </c>
      <c r="T1906" s="12">
        <f t="shared" si="179"/>
        <v>42326.685428240744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6">
        <v>4</v>
      </c>
      <c r="M1907" t="b">
        <v>0</v>
      </c>
      <c r="N1907" s="6" t="s">
        <v>8294</v>
      </c>
      <c r="O1907" s="5">
        <f t="shared" si="174"/>
        <v>0.16800000000000001</v>
      </c>
      <c r="P1907" s="5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2">
        <f t="shared" si="178"/>
        <v>41889.925856481481</v>
      </c>
      <c r="T1907" s="12">
        <f t="shared" si="179"/>
        <v>41859.925856481481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6">
        <v>99</v>
      </c>
      <c r="M1908" t="b">
        <v>0</v>
      </c>
      <c r="N1908" s="6" t="s">
        <v>8294</v>
      </c>
      <c r="O1908" s="5">
        <f t="shared" si="174"/>
        <v>42.76</v>
      </c>
      <c r="P1908" s="5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2">
        <f t="shared" si="178"/>
        <v>42544.671099537038</v>
      </c>
      <c r="T1908" s="12">
        <f t="shared" si="179"/>
        <v>42514.671099537038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6">
        <v>4</v>
      </c>
      <c r="M1909" t="b">
        <v>0</v>
      </c>
      <c r="N1909" s="6" t="s">
        <v>8294</v>
      </c>
      <c r="O1909" s="5">
        <f t="shared" si="174"/>
        <v>0.28333333333333333</v>
      </c>
      <c r="P1909" s="5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2">
        <f t="shared" si="178"/>
        <v>41782.587094907409</v>
      </c>
      <c r="T1909" s="12">
        <f t="shared" si="179"/>
        <v>41767.587094907409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6">
        <v>4</v>
      </c>
      <c r="M1910" t="b">
        <v>0</v>
      </c>
      <c r="N1910" s="6" t="s">
        <v>8294</v>
      </c>
      <c r="O1910" s="5">
        <f t="shared" si="174"/>
        <v>1.7319999999999998</v>
      </c>
      <c r="P1910" s="5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2">
        <f t="shared" si="178"/>
        <v>42733.917824074073</v>
      </c>
      <c r="T1910" s="12">
        <f t="shared" si="179"/>
        <v>42703.917824074073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6">
        <v>38</v>
      </c>
      <c r="M1911" t="b">
        <v>0</v>
      </c>
      <c r="N1911" s="6" t="s">
        <v>8294</v>
      </c>
      <c r="O1911" s="5">
        <f t="shared" si="174"/>
        <v>14.111428571428572</v>
      </c>
      <c r="P1911" s="5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2">
        <f t="shared" si="178"/>
        <v>41935.429155092592</v>
      </c>
      <c r="T1911" s="12">
        <f t="shared" si="179"/>
        <v>41905.429155092592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6">
        <v>285</v>
      </c>
      <c r="M1912" t="b">
        <v>0</v>
      </c>
      <c r="N1912" s="6" t="s">
        <v>8294</v>
      </c>
      <c r="O1912" s="5">
        <f t="shared" si="174"/>
        <v>39.395294117647055</v>
      </c>
      <c r="P1912" s="5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2">
        <f t="shared" si="178"/>
        <v>42308.947916666672</v>
      </c>
      <c r="T1912" s="12">
        <f t="shared" si="179"/>
        <v>42264.963159722218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6">
        <v>1</v>
      </c>
      <c r="M1913" t="b">
        <v>0</v>
      </c>
      <c r="N1913" s="6" t="s">
        <v>8294</v>
      </c>
      <c r="O1913" s="5">
        <f t="shared" si="174"/>
        <v>2.3529411764705882E-2</v>
      </c>
      <c r="P1913" s="5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2">
        <f t="shared" si="178"/>
        <v>41860.033958333333</v>
      </c>
      <c r="T1913" s="12">
        <f t="shared" si="179"/>
        <v>41830.033958333333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6">
        <v>42</v>
      </c>
      <c r="M1914" t="b">
        <v>0</v>
      </c>
      <c r="N1914" s="6" t="s">
        <v>8294</v>
      </c>
      <c r="O1914" s="5">
        <f t="shared" si="174"/>
        <v>59.3</v>
      </c>
      <c r="P1914" s="5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2">
        <f t="shared" si="178"/>
        <v>42159.226388888885</v>
      </c>
      <c r="T1914" s="12">
        <f t="shared" si="179"/>
        <v>42129.226388888885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6">
        <v>26</v>
      </c>
      <c r="M1915" t="b">
        <v>0</v>
      </c>
      <c r="N1915" s="6" t="s">
        <v>8294</v>
      </c>
      <c r="O1915" s="5">
        <f t="shared" si="174"/>
        <v>1.3270833333333334</v>
      </c>
      <c r="P1915" s="5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2">
        <f t="shared" si="178"/>
        <v>41920.511319444442</v>
      </c>
      <c r="T1915" s="12">
        <f t="shared" si="179"/>
        <v>41890.511319444442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6">
        <v>2</v>
      </c>
      <c r="M1916" t="b">
        <v>0</v>
      </c>
      <c r="N1916" s="6" t="s">
        <v>8294</v>
      </c>
      <c r="O1916" s="5">
        <f t="shared" si="174"/>
        <v>9.0090090090090094</v>
      </c>
      <c r="P1916" s="5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2">
        <f t="shared" si="178"/>
        <v>41944.165972222225</v>
      </c>
      <c r="T1916" s="12">
        <f t="shared" si="179"/>
        <v>41929.174456018518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6">
        <v>4</v>
      </c>
      <c r="M1917" t="b">
        <v>0</v>
      </c>
      <c r="N1917" s="6" t="s">
        <v>8294</v>
      </c>
      <c r="O1917" s="5">
        <f t="shared" si="174"/>
        <v>1.6</v>
      </c>
      <c r="P1917" s="5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2">
        <f t="shared" si="178"/>
        <v>41884.04886574074</v>
      </c>
      <c r="T1917" s="12">
        <f t="shared" si="179"/>
        <v>41864.04886574074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6">
        <v>6</v>
      </c>
      <c r="M1918" t="b">
        <v>0</v>
      </c>
      <c r="N1918" s="6" t="s">
        <v>8294</v>
      </c>
      <c r="O1918" s="5">
        <f t="shared" si="174"/>
        <v>0.51</v>
      </c>
      <c r="P1918" s="5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2">
        <f t="shared" si="178"/>
        <v>42681.758969907409</v>
      </c>
      <c r="T1918" s="12">
        <f t="shared" si="179"/>
        <v>42656.717303240745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6">
        <v>70</v>
      </c>
      <c r="M1919" t="b">
        <v>0</v>
      </c>
      <c r="N1919" s="6" t="s">
        <v>8294</v>
      </c>
      <c r="O1919" s="5">
        <f t="shared" si="174"/>
        <v>52.570512820512818</v>
      </c>
      <c r="P1919" s="5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2">
        <f t="shared" si="178"/>
        <v>42776.270057870366</v>
      </c>
      <c r="T1919" s="12">
        <f t="shared" si="179"/>
        <v>42746.270057870366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6">
        <v>9</v>
      </c>
      <c r="M1920" t="b">
        <v>0</v>
      </c>
      <c r="N1920" s="6" t="s">
        <v>8294</v>
      </c>
      <c r="O1920" s="5">
        <f t="shared" si="174"/>
        <v>1.04</v>
      </c>
      <c r="P1920" s="5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2">
        <f t="shared" si="178"/>
        <v>41863.789942129632</v>
      </c>
      <c r="T1920" s="12">
        <f t="shared" si="179"/>
        <v>41828.789942129632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6">
        <v>8</v>
      </c>
      <c r="M1921" t="b">
        <v>0</v>
      </c>
      <c r="N1921" s="6" t="s">
        <v>8294</v>
      </c>
      <c r="O1921" s="5">
        <f t="shared" si="174"/>
        <v>47.4</v>
      </c>
      <c r="P1921" s="5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2">
        <f t="shared" si="178"/>
        <v>42143.875567129624</v>
      </c>
      <c r="T1921" s="12">
        <f t="shared" si="179"/>
        <v>42113.875567129624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6">
        <v>105</v>
      </c>
      <c r="M1922" t="b">
        <v>0</v>
      </c>
      <c r="N1922" s="6" t="s">
        <v>8294</v>
      </c>
      <c r="O1922" s="5">
        <f t="shared" ref="O1922:O1985" si="180">E1922/D1922*100</f>
        <v>43.03</v>
      </c>
      <c r="P1922" s="5">
        <f t="shared" ref="P1922:P1985" si="181">E1922/L1922</f>
        <v>40.980952380952381</v>
      </c>
      <c r="Q1922" s="6" t="str">
        <f t="shared" si="176"/>
        <v>technology</v>
      </c>
      <c r="R1922" s="6" t="str">
        <f t="shared" si="177"/>
        <v>gadgets</v>
      </c>
      <c r="S1922" s="12">
        <f t="shared" si="178"/>
        <v>42298.958333333328</v>
      </c>
      <c r="T1922" s="12">
        <f t="shared" si="179"/>
        <v>42270.875706018516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6">
        <v>38</v>
      </c>
      <c r="M1923" t="b">
        <v>1</v>
      </c>
      <c r="N1923" s="6" t="s">
        <v>8279</v>
      </c>
      <c r="O1923" s="5">
        <f t="shared" si="180"/>
        <v>136.80000000000001</v>
      </c>
      <c r="P1923" s="5">
        <f t="shared" si="181"/>
        <v>54</v>
      </c>
      <c r="Q1923" s="6" t="str">
        <f t="shared" ref="Q1923:Q1986" si="182">LEFT(N1923, FIND("/",N1923)-1)</f>
        <v>music</v>
      </c>
      <c r="R1923" s="6" t="str">
        <f t="shared" ref="R1923:R1986" si="183">RIGHT(N1923,LEN(N1923)-FIND("/",N1923))</f>
        <v>indie rock</v>
      </c>
      <c r="S1923" s="12">
        <f t="shared" ref="S1923:S1986" si="184">(((I1923/60)/60)/24)+DATE(1970,1,1)</f>
        <v>41104.221562500003</v>
      </c>
      <c r="T1923" s="12">
        <f t="shared" ref="T1923:T1986" si="185">(((J1923/60)/60)/24)+DATE(1970,1,1)</f>
        <v>41074.221562500003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6">
        <v>64</v>
      </c>
      <c r="M1924" t="b">
        <v>1</v>
      </c>
      <c r="N1924" s="6" t="s">
        <v>8279</v>
      </c>
      <c r="O1924" s="5">
        <f t="shared" si="180"/>
        <v>115.55</v>
      </c>
      <c r="P1924" s="5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2">
        <f t="shared" si="184"/>
        <v>41620.255868055552</v>
      </c>
      <c r="T1924" s="12">
        <f t="shared" si="185"/>
        <v>41590.255868055552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6">
        <v>13</v>
      </c>
      <c r="M1925" t="b">
        <v>1</v>
      </c>
      <c r="N1925" s="6" t="s">
        <v>8279</v>
      </c>
      <c r="O1925" s="5">
        <f t="shared" si="180"/>
        <v>240.79999999999998</v>
      </c>
      <c r="P1925" s="5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2">
        <f t="shared" si="184"/>
        <v>40813.207638888889</v>
      </c>
      <c r="T1925" s="12">
        <f t="shared" si="185"/>
        <v>40772.848749999997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6">
        <v>33</v>
      </c>
      <c r="M1926" t="b">
        <v>1</v>
      </c>
      <c r="N1926" s="6" t="s">
        <v>8279</v>
      </c>
      <c r="O1926" s="5">
        <f t="shared" si="180"/>
        <v>114.39999999999999</v>
      </c>
      <c r="P1926" s="5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2">
        <f t="shared" si="184"/>
        <v>41654.814583333333</v>
      </c>
      <c r="T1926" s="12">
        <f t="shared" si="185"/>
        <v>41626.761053240742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6">
        <v>52</v>
      </c>
      <c r="M1927" t="b">
        <v>1</v>
      </c>
      <c r="N1927" s="6" t="s">
        <v>8279</v>
      </c>
      <c r="O1927" s="5">
        <f t="shared" si="180"/>
        <v>110.33333333333333</v>
      </c>
      <c r="P1927" s="5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2">
        <f t="shared" si="184"/>
        <v>41558</v>
      </c>
      <c r="T1927" s="12">
        <f t="shared" si="185"/>
        <v>41535.90148148148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6">
        <v>107</v>
      </c>
      <c r="M1928" t="b">
        <v>1</v>
      </c>
      <c r="N1928" s="6" t="s">
        <v>8279</v>
      </c>
      <c r="O1928" s="5">
        <f t="shared" si="180"/>
        <v>195.37933333333334</v>
      </c>
      <c r="P1928" s="5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2">
        <f t="shared" si="184"/>
        <v>40484.018055555556</v>
      </c>
      <c r="T1928" s="12">
        <f t="shared" si="185"/>
        <v>40456.954351851848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6">
        <v>11</v>
      </c>
      <c r="M1929" t="b">
        <v>1</v>
      </c>
      <c r="N1929" s="6" t="s">
        <v>8279</v>
      </c>
      <c r="O1929" s="5">
        <f t="shared" si="180"/>
        <v>103.33333333333334</v>
      </c>
      <c r="P1929" s="5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2">
        <f t="shared" si="184"/>
        <v>40976.207638888889</v>
      </c>
      <c r="T1929" s="12">
        <f t="shared" si="185"/>
        <v>40960.861562500002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6">
        <v>34</v>
      </c>
      <c r="M1930" t="b">
        <v>1</v>
      </c>
      <c r="N1930" s="6" t="s">
        <v>8279</v>
      </c>
      <c r="O1930" s="5">
        <f t="shared" si="180"/>
        <v>103.1372549019608</v>
      </c>
      <c r="P1930" s="5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2">
        <f t="shared" si="184"/>
        <v>41401.648078703707</v>
      </c>
      <c r="T1930" s="12">
        <f t="shared" si="185"/>
        <v>41371.648078703707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6">
        <v>75</v>
      </c>
      <c r="M1931" t="b">
        <v>1</v>
      </c>
      <c r="N1931" s="6" t="s">
        <v>8279</v>
      </c>
      <c r="O1931" s="5">
        <f t="shared" si="180"/>
        <v>100.3125</v>
      </c>
      <c r="P1931" s="5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2">
        <f t="shared" si="184"/>
        <v>40729.021597222221</v>
      </c>
      <c r="T1931" s="12">
        <f t="shared" si="185"/>
        <v>40687.021597222221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6">
        <v>26</v>
      </c>
      <c r="M1932" t="b">
        <v>1</v>
      </c>
      <c r="N1932" s="6" t="s">
        <v>8279</v>
      </c>
      <c r="O1932" s="5">
        <f t="shared" si="180"/>
        <v>127</v>
      </c>
      <c r="P1932" s="5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2">
        <f t="shared" si="184"/>
        <v>41462.558819444443</v>
      </c>
      <c r="T1932" s="12">
        <f t="shared" si="185"/>
        <v>41402.558819444443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6">
        <v>50</v>
      </c>
      <c r="M1933" t="b">
        <v>1</v>
      </c>
      <c r="N1933" s="6" t="s">
        <v>8279</v>
      </c>
      <c r="O1933" s="5">
        <f t="shared" si="180"/>
        <v>120.601</v>
      </c>
      <c r="P1933" s="5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2">
        <f t="shared" si="184"/>
        <v>41051.145833333336</v>
      </c>
      <c r="T1933" s="12">
        <f t="shared" si="185"/>
        <v>41037.892465277779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6">
        <v>80</v>
      </c>
      <c r="M1934" t="b">
        <v>1</v>
      </c>
      <c r="N1934" s="6" t="s">
        <v>8279</v>
      </c>
      <c r="O1934" s="5">
        <f t="shared" si="180"/>
        <v>106.99047619047619</v>
      </c>
      <c r="P1934" s="5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2">
        <f t="shared" si="184"/>
        <v>40932.809872685182</v>
      </c>
      <c r="T1934" s="12">
        <f t="shared" si="185"/>
        <v>40911.809872685182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6">
        <v>110</v>
      </c>
      <c r="M1935" t="b">
        <v>1</v>
      </c>
      <c r="N1935" s="6" t="s">
        <v>8279</v>
      </c>
      <c r="O1935" s="5">
        <f t="shared" si="180"/>
        <v>172.43333333333334</v>
      </c>
      <c r="P1935" s="5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2">
        <f t="shared" si="184"/>
        <v>41909.130868055552</v>
      </c>
      <c r="T1935" s="12">
        <f t="shared" si="185"/>
        <v>41879.130868055552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6">
        <v>77</v>
      </c>
      <c r="M1936" t="b">
        <v>1</v>
      </c>
      <c r="N1936" s="6" t="s">
        <v>8279</v>
      </c>
      <c r="O1936" s="5">
        <f t="shared" si="180"/>
        <v>123.61999999999999</v>
      </c>
      <c r="P1936" s="5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2">
        <f t="shared" si="184"/>
        <v>40902.208333333336</v>
      </c>
      <c r="T1936" s="12">
        <f t="shared" si="185"/>
        <v>40865.867141203707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6">
        <v>50</v>
      </c>
      <c r="M1937" t="b">
        <v>1</v>
      </c>
      <c r="N1937" s="6" t="s">
        <v>8279</v>
      </c>
      <c r="O1937" s="5">
        <f t="shared" si="180"/>
        <v>108.4</v>
      </c>
      <c r="P1937" s="5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2">
        <f t="shared" si="184"/>
        <v>41811.207638888889</v>
      </c>
      <c r="T1937" s="12">
        <f t="shared" si="185"/>
        <v>41773.932534722226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6">
        <v>145</v>
      </c>
      <c r="M1938" t="b">
        <v>1</v>
      </c>
      <c r="N1938" s="6" t="s">
        <v>8279</v>
      </c>
      <c r="O1938" s="5">
        <f t="shared" si="180"/>
        <v>116.52013333333333</v>
      </c>
      <c r="P1938" s="5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2">
        <f t="shared" si="184"/>
        <v>40883.249305555553</v>
      </c>
      <c r="T1938" s="12">
        <f t="shared" si="185"/>
        <v>40852.889699074076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6">
        <v>29</v>
      </c>
      <c r="M1939" t="b">
        <v>1</v>
      </c>
      <c r="N1939" s="6" t="s">
        <v>8279</v>
      </c>
      <c r="O1939" s="5">
        <f t="shared" si="180"/>
        <v>187.245</v>
      </c>
      <c r="P1939" s="5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2">
        <f t="shared" si="184"/>
        <v>41075.165972222225</v>
      </c>
      <c r="T1939" s="12">
        <f t="shared" si="185"/>
        <v>41059.118993055556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6">
        <v>114</v>
      </c>
      <c r="M1940" t="b">
        <v>1</v>
      </c>
      <c r="N1940" s="6" t="s">
        <v>8279</v>
      </c>
      <c r="O1940" s="5">
        <f t="shared" si="180"/>
        <v>115.93333333333334</v>
      </c>
      <c r="P1940" s="5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2">
        <f t="shared" si="184"/>
        <v>41457.208333333336</v>
      </c>
      <c r="T1940" s="12">
        <f t="shared" si="185"/>
        <v>41426.259618055556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6">
        <v>96</v>
      </c>
      <c r="M1941" t="b">
        <v>1</v>
      </c>
      <c r="N1941" s="6" t="s">
        <v>8279</v>
      </c>
      <c r="O1941" s="5">
        <f t="shared" si="180"/>
        <v>110.7</v>
      </c>
      <c r="P1941" s="5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2">
        <f t="shared" si="184"/>
        <v>41343.943379629629</v>
      </c>
      <c r="T1941" s="12">
        <f t="shared" si="185"/>
        <v>41313.985046296293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6">
        <v>31</v>
      </c>
      <c r="M1942" t="b">
        <v>1</v>
      </c>
      <c r="N1942" s="6" t="s">
        <v>8279</v>
      </c>
      <c r="O1942" s="5">
        <f t="shared" si="180"/>
        <v>170.92307692307693</v>
      </c>
      <c r="P1942" s="5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2">
        <f t="shared" si="184"/>
        <v>40709.165972222225</v>
      </c>
      <c r="T1942" s="12">
        <f t="shared" si="185"/>
        <v>40670.507326388892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6">
        <v>4883</v>
      </c>
      <c r="M1943" t="b">
        <v>1</v>
      </c>
      <c r="N1943" s="6" t="s">
        <v>8295</v>
      </c>
      <c r="O1943" s="5">
        <f t="shared" si="180"/>
        <v>126.11835600000001</v>
      </c>
      <c r="P1943" s="5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2">
        <f t="shared" si="184"/>
        <v>41774.290868055556</v>
      </c>
      <c r="T1943" s="12">
        <f t="shared" si="185"/>
        <v>41744.290868055556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6">
        <v>95</v>
      </c>
      <c r="M1944" t="b">
        <v>1</v>
      </c>
      <c r="N1944" s="6" t="s">
        <v>8295</v>
      </c>
      <c r="O1944" s="5">
        <f t="shared" si="180"/>
        <v>138.44033333333334</v>
      </c>
      <c r="P1944" s="5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2">
        <f t="shared" si="184"/>
        <v>40728.828009259261</v>
      </c>
      <c r="T1944" s="12">
        <f t="shared" si="185"/>
        <v>40638.828009259261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6">
        <v>2478</v>
      </c>
      <c r="M1945" t="b">
        <v>1</v>
      </c>
      <c r="N1945" s="6" t="s">
        <v>8295</v>
      </c>
      <c r="O1945" s="5">
        <f t="shared" si="180"/>
        <v>1705.2499999999998</v>
      </c>
      <c r="P1945" s="5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2">
        <f t="shared" si="184"/>
        <v>42593.269861111112</v>
      </c>
      <c r="T1945" s="12">
        <f t="shared" si="185"/>
        <v>42548.269861111112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6">
        <v>1789</v>
      </c>
      <c r="M1946" t="b">
        <v>1</v>
      </c>
      <c r="N1946" s="6" t="s">
        <v>8295</v>
      </c>
      <c r="O1946" s="5">
        <f t="shared" si="180"/>
        <v>788.05550000000005</v>
      </c>
      <c r="P1946" s="5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2">
        <f t="shared" si="184"/>
        <v>41760.584374999999</v>
      </c>
      <c r="T1946" s="12">
        <f t="shared" si="185"/>
        <v>41730.584374999999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6">
        <v>680</v>
      </c>
      <c r="M1947" t="b">
        <v>1</v>
      </c>
      <c r="N1947" s="6" t="s">
        <v>8295</v>
      </c>
      <c r="O1947" s="5">
        <f t="shared" si="180"/>
        <v>348.01799999999997</v>
      </c>
      <c r="P1947" s="5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2">
        <f t="shared" si="184"/>
        <v>42197.251828703709</v>
      </c>
      <c r="T1947" s="12">
        <f t="shared" si="185"/>
        <v>42157.251828703709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6">
        <v>70</v>
      </c>
      <c r="M1948" t="b">
        <v>1</v>
      </c>
      <c r="N1948" s="6" t="s">
        <v>8295</v>
      </c>
      <c r="O1948" s="5">
        <f t="shared" si="180"/>
        <v>149.74666666666667</v>
      </c>
      <c r="P1948" s="5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2">
        <f t="shared" si="184"/>
        <v>41749.108344907407</v>
      </c>
      <c r="T1948" s="12">
        <f t="shared" si="185"/>
        <v>41689.150011574071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6">
        <v>23</v>
      </c>
      <c r="M1949" t="b">
        <v>1</v>
      </c>
      <c r="N1949" s="6" t="s">
        <v>8295</v>
      </c>
      <c r="O1949" s="5">
        <f t="shared" si="180"/>
        <v>100.63375000000001</v>
      </c>
      <c r="P1949" s="5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2">
        <f t="shared" si="184"/>
        <v>40140.249305555553</v>
      </c>
      <c r="T1949" s="12">
        <f t="shared" si="185"/>
        <v>40102.918055555558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6">
        <v>4245</v>
      </c>
      <c r="M1950" t="b">
        <v>1</v>
      </c>
      <c r="N1950" s="6" t="s">
        <v>8295</v>
      </c>
      <c r="O1950" s="5">
        <f t="shared" si="180"/>
        <v>800.21100000000001</v>
      </c>
      <c r="P1950" s="5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2">
        <f t="shared" si="184"/>
        <v>42527.709722222222</v>
      </c>
      <c r="T1950" s="12">
        <f t="shared" si="185"/>
        <v>42473.604270833333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6">
        <v>943</v>
      </c>
      <c r="M1951" t="b">
        <v>1</v>
      </c>
      <c r="N1951" s="6" t="s">
        <v>8295</v>
      </c>
      <c r="O1951" s="5">
        <f t="shared" si="180"/>
        <v>106.00260000000002</v>
      </c>
      <c r="P1951" s="5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2">
        <f t="shared" si="184"/>
        <v>41830.423043981478</v>
      </c>
      <c r="T1951" s="12">
        <f t="shared" si="185"/>
        <v>41800.423043981478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6">
        <v>1876</v>
      </c>
      <c r="M1952" t="b">
        <v>1</v>
      </c>
      <c r="N1952" s="6" t="s">
        <v>8295</v>
      </c>
      <c r="O1952" s="5">
        <f t="shared" si="180"/>
        <v>200.51866666666669</v>
      </c>
      <c r="P1952" s="5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2">
        <f t="shared" si="184"/>
        <v>40655.181400462963</v>
      </c>
      <c r="T1952" s="12">
        <f t="shared" si="185"/>
        <v>40624.181400462963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6">
        <v>834</v>
      </c>
      <c r="M1953" t="b">
        <v>1</v>
      </c>
      <c r="N1953" s="6" t="s">
        <v>8295</v>
      </c>
      <c r="O1953" s="5">
        <f t="shared" si="180"/>
        <v>212.44399999999999</v>
      </c>
      <c r="P1953" s="5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2">
        <f t="shared" si="184"/>
        <v>42681.462233796294</v>
      </c>
      <c r="T1953" s="12">
        <f t="shared" si="185"/>
        <v>42651.420567129629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6">
        <v>682</v>
      </c>
      <c r="M1954" t="b">
        <v>1</v>
      </c>
      <c r="N1954" s="6" t="s">
        <v>8295</v>
      </c>
      <c r="O1954" s="5">
        <f t="shared" si="180"/>
        <v>198.47237142857145</v>
      </c>
      <c r="P1954" s="5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2">
        <f t="shared" si="184"/>
        <v>41563.60665509259</v>
      </c>
      <c r="T1954" s="12">
        <f t="shared" si="185"/>
        <v>41526.60665509259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6">
        <v>147</v>
      </c>
      <c r="M1955" t="b">
        <v>1</v>
      </c>
      <c r="N1955" s="6" t="s">
        <v>8295</v>
      </c>
      <c r="O1955" s="5">
        <f t="shared" si="180"/>
        <v>225.94666666666666</v>
      </c>
      <c r="P1955" s="5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2">
        <f t="shared" si="184"/>
        <v>40970.125</v>
      </c>
      <c r="T1955" s="12">
        <f t="shared" si="185"/>
        <v>40941.199826388889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6">
        <v>415</v>
      </c>
      <c r="M1956" t="b">
        <v>1</v>
      </c>
      <c r="N1956" s="6" t="s">
        <v>8295</v>
      </c>
      <c r="O1956" s="5">
        <f t="shared" si="180"/>
        <v>698.94800000000009</v>
      </c>
      <c r="P1956" s="5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2">
        <f t="shared" si="184"/>
        <v>42441.208333333328</v>
      </c>
      <c r="T1956" s="12">
        <f t="shared" si="185"/>
        <v>42394.580740740741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6">
        <v>290</v>
      </c>
      <c r="M1957" t="b">
        <v>1</v>
      </c>
      <c r="N1957" s="6" t="s">
        <v>8295</v>
      </c>
      <c r="O1957" s="5">
        <f t="shared" si="180"/>
        <v>398.59528571428569</v>
      </c>
      <c r="P1957" s="5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2">
        <f t="shared" si="184"/>
        <v>41052.791666666664</v>
      </c>
      <c r="T1957" s="12">
        <f t="shared" si="185"/>
        <v>41020.271770833337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6">
        <v>365</v>
      </c>
      <c r="M1958" t="b">
        <v>1</v>
      </c>
      <c r="N1958" s="6" t="s">
        <v>8295</v>
      </c>
      <c r="O1958" s="5">
        <f t="shared" si="180"/>
        <v>294.0333333333333</v>
      </c>
      <c r="P1958" s="5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2">
        <f t="shared" si="184"/>
        <v>42112.882002314815</v>
      </c>
      <c r="T1958" s="12">
        <f t="shared" si="185"/>
        <v>42067.923668981486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6">
        <v>660</v>
      </c>
      <c r="M1959" t="b">
        <v>1</v>
      </c>
      <c r="N1959" s="6" t="s">
        <v>8295</v>
      </c>
      <c r="O1959" s="5">
        <f t="shared" si="180"/>
        <v>167.50470000000001</v>
      </c>
      <c r="P1959" s="5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2">
        <f t="shared" si="184"/>
        <v>41209.098530092589</v>
      </c>
      <c r="T1959" s="12">
        <f t="shared" si="185"/>
        <v>41179.098530092589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6">
        <v>1356</v>
      </c>
      <c r="M1960" t="b">
        <v>1</v>
      </c>
      <c r="N1960" s="6" t="s">
        <v>8295</v>
      </c>
      <c r="O1960" s="5">
        <f t="shared" si="180"/>
        <v>1435.5717142857143</v>
      </c>
      <c r="P1960" s="5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2">
        <f t="shared" si="184"/>
        <v>41356.94630787037</v>
      </c>
      <c r="T1960" s="12">
        <f t="shared" si="185"/>
        <v>41326.987974537034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6">
        <v>424</v>
      </c>
      <c r="M1961" t="b">
        <v>1</v>
      </c>
      <c r="N1961" s="6" t="s">
        <v>8295</v>
      </c>
      <c r="O1961" s="5">
        <f t="shared" si="180"/>
        <v>156.73439999999999</v>
      </c>
      <c r="P1961" s="5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2">
        <f t="shared" si="184"/>
        <v>41913</v>
      </c>
      <c r="T1961" s="12">
        <f t="shared" si="185"/>
        <v>41871.845601851855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6">
        <v>33</v>
      </c>
      <c r="M1962" t="b">
        <v>1</v>
      </c>
      <c r="N1962" s="6" t="s">
        <v>8295</v>
      </c>
      <c r="O1962" s="5">
        <f t="shared" si="180"/>
        <v>117.90285714285716</v>
      </c>
      <c r="P1962" s="5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2">
        <f t="shared" si="184"/>
        <v>41994.362743055557</v>
      </c>
      <c r="T1962" s="12">
        <f t="shared" si="185"/>
        <v>41964.362743055557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6">
        <v>1633</v>
      </c>
      <c r="M1963" t="b">
        <v>1</v>
      </c>
      <c r="N1963" s="6" t="s">
        <v>8295</v>
      </c>
      <c r="O1963" s="5">
        <f t="shared" si="180"/>
        <v>1105.3811999999998</v>
      </c>
      <c r="P1963" s="5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2">
        <f t="shared" si="184"/>
        <v>41188.165972222225</v>
      </c>
      <c r="T1963" s="12">
        <f t="shared" si="185"/>
        <v>41148.194641203707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6">
        <v>306</v>
      </c>
      <c r="M1964" t="b">
        <v>1</v>
      </c>
      <c r="N1964" s="6" t="s">
        <v>8295</v>
      </c>
      <c r="O1964" s="5">
        <f t="shared" si="180"/>
        <v>192.92499999999998</v>
      </c>
      <c r="P1964" s="5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2">
        <f t="shared" si="184"/>
        <v>41772.780509259261</v>
      </c>
      <c r="T1964" s="12">
        <f t="shared" si="185"/>
        <v>41742.780509259261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6">
        <v>205</v>
      </c>
      <c r="M1965" t="b">
        <v>1</v>
      </c>
      <c r="N1965" s="6" t="s">
        <v>8295</v>
      </c>
      <c r="O1965" s="5">
        <f t="shared" si="180"/>
        <v>126.8842105263158</v>
      </c>
      <c r="P1965" s="5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2">
        <f t="shared" si="184"/>
        <v>41898.429791666669</v>
      </c>
      <c r="T1965" s="12">
        <f t="shared" si="185"/>
        <v>41863.429791666669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6">
        <v>1281</v>
      </c>
      <c r="M1966" t="b">
        <v>1</v>
      </c>
      <c r="N1966" s="6" t="s">
        <v>8295</v>
      </c>
      <c r="O1966" s="5">
        <f t="shared" si="180"/>
        <v>259.57748878923763</v>
      </c>
      <c r="P1966" s="5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2">
        <f t="shared" si="184"/>
        <v>42482.272824074069</v>
      </c>
      <c r="T1966" s="12">
        <f t="shared" si="185"/>
        <v>42452.272824074069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6">
        <v>103</v>
      </c>
      <c r="M1967" t="b">
        <v>1</v>
      </c>
      <c r="N1967" s="6" t="s">
        <v>8295</v>
      </c>
      <c r="O1967" s="5">
        <f t="shared" si="180"/>
        <v>262.27999999999997</v>
      </c>
      <c r="P1967" s="5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2">
        <f t="shared" si="184"/>
        <v>40920.041666666664</v>
      </c>
      <c r="T1967" s="12">
        <f t="shared" si="185"/>
        <v>40898.089236111111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6">
        <v>1513</v>
      </c>
      <c r="M1968" t="b">
        <v>1</v>
      </c>
      <c r="N1968" s="6" t="s">
        <v>8295</v>
      </c>
      <c r="O1968" s="5">
        <f t="shared" si="180"/>
        <v>206.74309000000002</v>
      </c>
      <c r="P1968" s="5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2">
        <f t="shared" si="184"/>
        <v>41865.540486111109</v>
      </c>
      <c r="T1968" s="12">
        <f t="shared" si="185"/>
        <v>41835.540486111109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6">
        <v>405</v>
      </c>
      <c r="M1969" t="b">
        <v>1</v>
      </c>
      <c r="N1969" s="6" t="s">
        <v>8295</v>
      </c>
      <c r="O1969" s="5">
        <f t="shared" si="180"/>
        <v>370.13</v>
      </c>
      <c r="P1969" s="5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2">
        <f t="shared" si="184"/>
        <v>41760.663530092592</v>
      </c>
      <c r="T1969" s="12">
        <f t="shared" si="185"/>
        <v>41730.663530092592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6">
        <v>510</v>
      </c>
      <c r="M1970" t="b">
        <v>1</v>
      </c>
      <c r="N1970" s="6" t="s">
        <v>8295</v>
      </c>
      <c r="O1970" s="5">
        <f t="shared" si="180"/>
        <v>284.96600000000001</v>
      </c>
      <c r="P1970" s="5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2">
        <f t="shared" si="184"/>
        <v>42707.628645833334</v>
      </c>
      <c r="T1970" s="12">
        <f t="shared" si="185"/>
        <v>42676.586979166663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6">
        <v>1887</v>
      </c>
      <c r="M1971" t="b">
        <v>1</v>
      </c>
      <c r="N1971" s="6" t="s">
        <v>8295</v>
      </c>
      <c r="O1971" s="5">
        <f t="shared" si="180"/>
        <v>579.08000000000004</v>
      </c>
      <c r="P1971" s="5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2">
        <f t="shared" si="184"/>
        <v>42587.792453703703</v>
      </c>
      <c r="T1971" s="12">
        <f t="shared" si="185"/>
        <v>42557.792453703703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6">
        <v>701</v>
      </c>
      <c r="M1972" t="b">
        <v>1</v>
      </c>
      <c r="N1972" s="6" t="s">
        <v>8295</v>
      </c>
      <c r="O1972" s="5">
        <f t="shared" si="180"/>
        <v>1131.8</v>
      </c>
      <c r="P1972" s="5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2">
        <f t="shared" si="184"/>
        <v>41384.151631944449</v>
      </c>
      <c r="T1972" s="12">
        <f t="shared" si="185"/>
        <v>41324.193298611113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6">
        <v>3863</v>
      </c>
      <c r="M1973" t="b">
        <v>1</v>
      </c>
      <c r="N1973" s="6" t="s">
        <v>8295</v>
      </c>
      <c r="O1973" s="5">
        <f t="shared" si="180"/>
        <v>263.02771750000005</v>
      </c>
      <c r="P1973" s="5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2">
        <f t="shared" si="184"/>
        <v>41593.166666666664</v>
      </c>
      <c r="T1973" s="12">
        <f t="shared" si="185"/>
        <v>41561.500706018516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6">
        <v>238</v>
      </c>
      <c r="M1974" t="b">
        <v>1</v>
      </c>
      <c r="N1974" s="6" t="s">
        <v>8295</v>
      </c>
      <c r="O1974" s="5">
        <f t="shared" si="180"/>
        <v>674.48</v>
      </c>
      <c r="P1974" s="5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2">
        <f t="shared" si="184"/>
        <v>41231.053749999999</v>
      </c>
      <c r="T1974" s="12">
        <f t="shared" si="185"/>
        <v>41201.012083333335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6">
        <v>2051</v>
      </c>
      <c r="M1975" t="b">
        <v>1</v>
      </c>
      <c r="N1975" s="6" t="s">
        <v>8295</v>
      </c>
      <c r="O1975" s="5">
        <f t="shared" si="180"/>
        <v>256.83081313131316</v>
      </c>
      <c r="P1975" s="5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2">
        <f t="shared" si="184"/>
        <v>42588.291666666672</v>
      </c>
      <c r="T1975" s="12">
        <f t="shared" si="185"/>
        <v>42549.722962962958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6">
        <v>402</v>
      </c>
      <c r="M1976" t="b">
        <v>1</v>
      </c>
      <c r="N1976" s="6" t="s">
        <v>8295</v>
      </c>
      <c r="O1976" s="5">
        <f t="shared" si="180"/>
        <v>375.49599999999998</v>
      </c>
      <c r="P1976" s="5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2">
        <f t="shared" si="184"/>
        <v>41505.334131944444</v>
      </c>
      <c r="T1976" s="12">
        <f t="shared" si="185"/>
        <v>41445.334131944444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6">
        <v>253</v>
      </c>
      <c r="M1977" t="b">
        <v>1</v>
      </c>
      <c r="N1977" s="6" t="s">
        <v>8295</v>
      </c>
      <c r="O1977" s="5">
        <f t="shared" si="180"/>
        <v>208.70837499999996</v>
      </c>
      <c r="P1977" s="5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2">
        <f t="shared" si="184"/>
        <v>41343.755219907405</v>
      </c>
      <c r="T1977" s="12">
        <f t="shared" si="185"/>
        <v>41313.755219907405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6">
        <v>473</v>
      </c>
      <c r="M1978" t="b">
        <v>1</v>
      </c>
      <c r="N1978" s="6" t="s">
        <v>8295</v>
      </c>
      <c r="O1978" s="5">
        <f t="shared" si="180"/>
        <v>346.6</v>
      </c>
      <c r="P1978" s="5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2">
        <f t="shared" si="184"/>
        <v>41468.899594907409</v>
      </c>
      <c r="T1978" s="12">
        <f t="shared" si="185"/>
        <v>41438.899594907409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6">
        <v>821</v>
      </c>
      <c r="M1979" t="b">
        <v>1</v>
      </c>
      <c r="N1979" s="6" t="s">
        <v>8295</v>
      </c>
      <c r="O1979" s="5">
        <f t="shared" si="180"/>
        <v>402.33</v>
      </c>
      <c r="P1979" s="5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2">
        <f t="shared" si="184"/>
        <v>42357.332638888889</v>
      </c>
      <c r="T1979" s="12">
        <f t="shared" si="185"/>
        <v>42311.216898148152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6">
        <v>388</v>
      </c>
      <c r="M1980" t="b">
        <v>1</v>
      </c>
      <c r="N1980" s="6" t="s">
        <v>8295</v>
      </c>
      <c r="O1980" s="5">
        <f t="shared" si="180"/>
        <v>1026.8451399999999</v>
      </c>
      <c r="P1980" s="5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2">
        <f t="shared" si="184"/>
        <v>41072.291666666664</v>
      </c>
      <c r="T1980" s="12">
        <f t="shared" si="185"/>
        <v>41039.225601851853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6">
        <v>813</v>
      </c>
      <c r="M1981" t="b">
        <v>1</v>
      </c>
      <c r="N1981" s="6" t="s">
        <v>8295</v>
      </c>
      <c r="O1981" s="5">
        <f t="shared" si="180"/>
        <v>114.901155</v>
      </c>
      <c r="P1981" s="5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2">
        <f t="shared" si="184"/>
        <v>42327.207638888889</v>
      </c>
      <c r="T1981" s="12">
        <f t="shared" si="185"/>
        <v>42290.460023148145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6">
        <v>1945</v>
      </c>
      <c r="M1982" t="b">
        <v>1</v>
      </c>
      <c r="N1982" s="6" t="s">
        <v>8295</v>
      </c>
      <c r="O1982" s="5">
        <f t="shared" si="180"/>
        <v>354.82402000000002</v>
      </c>
      <c r="P1982" s="5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2">
        <f t="shared" si="184"/>
        <v>42463.500717592593</v>
      </c>
      <c r="T1982" s="12">
        <f t="shared" si="185"/>
        <v>42423.542384259257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6">
        <v>12</v>
      </c>
      <c r="M1983" t="b">
        <v>0</v>
      </c>
      <c r="N1983" s="6" t="s">
        <v>8296</v>
      </c>
      <c r="O1983" s="5">
        <f t="shared" si="180"/>
        <v>5.08</v>
      </c>
      <c r="P1983" s="5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2">
        <f t="shared" si="184"/>
        <v>41829.725289351853</v>
      </c>
      <c r="T1983" s="12">
        <f t="shared" si="185"/>
        <v>41799.725289351853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6">
        <v>0</v>
      </c>
      <c r="M1984" t="b">
        <v>0</v>
      </c>
      <c r="N1984" s="6" t="s">
        <v>8296</v>
      </c>
      <c r="O1984" s="5">
        <f t="shared" si="180"/>
        <v>0</v>
      </c>
      <c r="P1984" s="5" t="e">
        <f t="shared" si="181"/>
        <v>#DIV/0!</v>
      </c>
      <c r="Q1984" s="6" t="str">
        <f t="shared" si="182"/>
        <v>photography</v>
      </c>
      <c r="R1984" s="6" t="str">
        <f t="shared" si="183"/>
        <v>people</v>
      </c>
      <c r="S1984" s="12">
        <f t="shared" si="184"/>
        <v>42708.628321759257</v>
      </c>
      <c r="T1984" s="12">
        <f t="shared" si="185"/>
        <v>42678.586655092593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6">
        <v>16</v>
      </c>
      <c r="M1985" t="b">
        <v>0</v>
      </c>
      <c r="N1985" s="6" t="s">
        <v>8296</v>
      </c>
      <c r="O1985" s="5">
        <f t="shared" si="180"/>
        <v>4.3</v>
      </c>
      <c r="P1985" s="5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2">
        <f t="shared" si="184"/>
        <v>42615.291666666672</v>
      </c>
      <c r="T1985" s="12">
        <f t="shared" si="185"/>
        <v>42593.011782407411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6">
        <v>7</v>
      </c>
      <c r="M1986" t="b">
        <v>0</v>
      </c>
      <c r="N1986" s="6" t="s">
        <v>8296</v>
      </c>
      <c r="O1986" s="5">
        <f t="shared" ref="O1986:O2049" si="186">E1986/D1986*100</f>
        <v>21.146666666666665</v>
      </c>
      <c r="P1986" s="5">
        <f t="shared" ref="P1986:P2049" si="187">E1986/L1986</f>
        <v>453.14285714285717</v>
      </c>
      <c r="Q1986" s="6" t="str">
        <f t="shared" si="182"/>
        <v>photography</v>
      </c>
      <c r="R1986" s="6" t="str">
        <f t="shared" si="183"/>
        <v>people</v>
      </c>
      <c r="S1986" s="12">
        <f t="shared" si="184"/>
        <v>41973.831956018519</v>
      </c>
      <c r="T1986" s="12">
        <f t="shared" si="185"/>
        <v>41913.790289351848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6">
        <v>4</v>
      </c>
      <c r="M1987" t="b">
        <v>0</v>
      </c>
      <c r="N1987" s="6" t="s">
        <v>8296</v>
      </c>
      <c r="O1987" s="5">
        <f t="shared" si="186"/>
        <v>3.1875</v>
      </c>
      <c r="P1987" s="5">
        <f t="shared" si="187"/>
        <v>12.75</v>
      </c>
      <c r="Q1987" s="6" t="str">
        <f t="shared" ref="Q1987:Q2050" si="188">LEFT(N1987, FIND("/",N1987)-1)</f>
        <v>photography</v>
      </c>
      <c r="R1987" s="6" t="str">
        <f t="shared" ref="R1987:R2050" si="189">RIGHT(N1987,LEN(N1987)-FIND("/",N1987))</f>
        <v>people</v>
      </c>
      <c r="S1987" s="12">
        <f t="shared" ref="S1987:S2050" si="190">(((I1987/60)/60)/24)+DATE(1970,1,1)</f>
        <v>42584.958333333328</v>
      </c>
      <c r="T1987" s="12">
        <f t="shared" ref="T1987:T2050" si="191">(((J1987/60)/60)/24)+DATE(1970,1,1)</f>
        <v>42555.698738425926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6">
        <v>1</v>
      </c>
      <c r="M1988" t="b">
        <v>0</v>
      </c>
      <c r="N1988" s="6" t="s">
        <v>8296</v>
      </c>
      <c r="O1988" s="5">
        <f t="shared" si="186"/>
        <v>0.05</v>
      </c>
      <c r="P1988" s="5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2">
        <f t="shared" si="190"/>
        <v>42443.392164351855</v>
      </c>
      <c r="T1988" s="12">
        <f t="shared" si="191"/>
        <v>42413.433831018512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6">
        <v>28</v>
      </c>
      <c r="M1989" t="b">
        <v>0</v>
      </c>
      <c r="N1989" s="6" t="s">
        <v>8296</v>
      </c>
      <c r="O1989" s="5">
        <f t="shared" si="186"/>
        <v>42.472727272727276</v>
      </c>
      <c r="P1989" s="5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2">
        <f t="shared" si="190"/>
        <v>42064.639768518522</v>
      </c>
      <c r="T1989" s="12">
        <f t="shared" si="191"/>
        <v>42034.639768518522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6">
        <v>1</v>
      </c>
      <c r="M1990" t="b">
        <v>0</v>
      </c>
      <c r="N1990" s="6" t="s">
        <v>8296</v>
      </c>
      <c r="O1990" s="5">
        <f t="shared" si="186"/>
        <v>0.41666666666666669</v>
      </c>
      <c r="P1990" s="5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2">
        <f t="shared" si="190"/>
        <v>42236.763217592597</v>
      </c>
      <c r="T1990" s="12">
        <f t="shared" si="191"/>
        <v>42206.763217592597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6">
        <v>1</v>
      </c>
      <c r="M1991" t="b">
        <v>0</v>
      </c>
      <c r="N1991" s="6" t="s">
        <v>8296</v>
      </c>
      <c r="O1991" s="5">
        <f t="shared" si="186"/>
        <v>1</v>
      </c>
      <c r="P1991" s="5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2">
        <f t="shared" si="190"/>
        <v>42715.680648148147</v>
      </c>
      <c r="T1991" s="12">
        <f t="shared" si="191"/>
        <v>42685.680648148147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6">
        <v>5</v>
      </c>
      <c r="M1992" t="b">
        <v>0</v>
      </c>
      <c r="N1992" s="6" t="s">
        <v>8296</v>
      </c>
      <c r="O1992" s="5">
        <f t="shared" si="186"/>
        <v>16.966666666666665</v>
      </c>
      <c r="P1992" s="5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2">
        <f t="shared" si="190"/>
        <v>42413.195972222224</v>
      </c>
      <c r="T1992" s="12">
        <f t="shared" si="191"/>
        <v>42398.195972222224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6">
        <v>3</v>
      </c>
      <c r="M1993" t="b">
        <v>0</v>
      </c>
      <c r="N1993" s="6" t="s">
        <v>8296</v>
      </c>
      <c r="O1993" s="5">
        <f t="shared" si="186"/>
        <v>7.0000000000000009</v>
      </c>
      <c r="P1993" s="5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2">
        <f t="shared" si="190"/>
        <v>42188.89335648148</v>
      </c>
      <c r="T1993" s="12">
        <f t="shared" si="191"/>
        <v>42167.89335648148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6">
        <v>2</v>
      </c>
      <c r="M1994" t="b">
        <v>0</v>
      </c>
      <c r="N1994" s="6" t="s">
        <v>8296</v>
      </c>
      <c r="O1994" s="5">
        <f t="shared" si="186"/>
        <v>0.13333333333333333</v>
      </c>
      <c r="P1994" s="5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2">
        <f t="shared" si="190"/>
        <v>42053.143414351856</v>
      </c>
      <c r="T1994" s="12">
        <f t="shared" si="191"/>
        <v>42023.143414351856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6">
        <v>0</v>
      </c>
      <c r="M1995" t="b">
        <v>0</v>
      </c>
      <c r="N1995" s="6" t="s">
        <v>8296</v>
      </c>
      <c r="O1995" s="5">
        <f t="shared" si="186"/>
        <v>0</v>
      </c>
      <c r="P1995" s="5" t="e">
        <f t="shared" si="187"/>
        <v>#DIV/0!</v>
      </c>
      <c r="Q1995" s="6" t="str">
        <f t="shared" si="188"/>
        <v>photography</v>
      </c>
      <c r="R1995" s="6" t="str">
        <f t="shared" si="189"/>
        <v>people</v>
      </c>
      <c r="S1995" s="12">
        <f t="shared" si="190"/>
        <v>42359.58839120371</v>
      </c>
      <c r="T1995" s="12">
        <f t="shared" si="191"/>
        <v>42329.58839120371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6">
        <v>0</v>
      </c>
      <c r="M1996" t="b">
        <v>0</v>
      </c>
      <c r="N1996" s="6" t="s">
        <v>8296</v>
      </c>
      <c r="O1996" s="5">
        <f t="shared" si="186"/>
        <v>0</v>
      </c>
      <c r="P1996" s="5" t="e">
        <f t="shared" si="187"/>
        <v>#DIV/0!</v>
      </c>
      <c r="Q1996" s="6" t="str">
        <f t="shared" si="188"/>
        <v>photography</v>
      </c>
      <c r="R1996" s="6" t="str">
        <f t="shared" si="189"/>
        <v>people</v>
      </c>
      <c r="S1996" s="12">
        <f t="shared" si="190"/>
        <v>42711.047939814816</v>
      </c>
      <c r="T1996" s="12">
        <f t="shared" si="191"/>
        <v>42651.006273148145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6">
        <v>3</v>
      </c>
      <c r="M1997" t="b">
        <v>0</v>
      </c>
      <c r="N1997" s="6" t="s">
        <v>8296</v>
      </c>
      <c r="O1997" s="5">
        <f t="shared" si="186"/>
        <v>7.8</v>
      </c>
      <c r="P1997" s="5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2">
        <f t="shared" si="190"/>
        <v>42201.902037037042</v>
      </c>
      <c r="T1997" s="12">
        <f t="shared" si="191"/>
        <v>42181.902037037042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6">
        <v>0</v>
      </c>
      <c r="M1998" t="b">
        <v>0</v>
      </c>
      <c r="N1998" s="6" t="s">
        <v>8296</v>
      </c>
      <c r="O1998" s="5">
        <f t="shared" si="186"/>
        <v>0</v>
      </c>
      <c r="P1998" s="5" t="e">
        <f t="shared" si="187"/>
        <v>#DIV/0!</v>
      </c>
      <c r="Q1998" s="6" t="str">
        <f t="shared" si="188"/>
        <v>photography</v>
      </c>
      <c r="R1998" s="6" t="str">
        <f t="shared" si="189"/>
        <v>people</v>
      </c>
      <c r="S1998" s="12">
        <f t="shared" si="190"/>
        <v>41830.819571759261</v>
      </c>
      <c r="T1998" s="12">
        <f t="shared" si="191"/>
        <v>41800.819571759261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6">
        <v>0</v>
      </c>
      <c r="M1999" t="b">
        <v>0</v>
      </c>
      <c r="N1999" s="6" t="s">
        <v>8296</v>
      </c>
      <c r="O1999" s="5">
        <f t="shared" si="186"/>
        <v>0</v>
      </c>
      <c r="P1999" s="5" t="e">
        <f t="shared" si="187"/>
        <v>#DIV/0!</v>
      </c>
      <c r="Q1999" s="6" t="str">
        <f t="shared" si="188"/>
        <v>photography</v>
      </c>
      <c r="R1999" s="6" t="str">
        <f t="shared" si="189"/>
        <v>people</v>
      </c>
      <c r="S1999" s="12">
        <f t="shared" si="190"/>
        <v>41877.930694444447</v>
      </c>
      <c r="T1999" s="12">
        <f t="shared" si="191"/>
        <v>41847.930694444447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6">
        <v>3</v>
      </c>
      <c r="M2000" t="b">
        <v>0</v>
      </c>
      <c r="N2000" s="6" t="s">
        <v>8296</v>
      </c>
      <c r="O2000" s="5">
        <f t="shared" si="186"/>
        <v>26.200000000000003</v>
      </c>
      <c r="P2000" s="5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2">
        <f t="shared" si="190"/>
        <v>41852.118495370371</v>
      </c>
      <c r="T2000" s="12">
        <f t="shared" si="191"/>
        <v>41807.118495370371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6">
        <v>7</v>
      </c>
      <c r="M2001" t="b">
        <v>0</v>
      </c>
      <c r="N2001" s="6" t="s">
        <v>8296</v>
      </c>
      <c r="O2001" s="5">
        <f t="shared" si="186"/>
        <v>0.76129032258064511</v>
      </c>
      <c r="P2001" s="5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2">
        <f t="shared" si="190"/>
        <v>41956.524398148147</v>
      </c>
      <c r="T2001" s="12">
        <f t="shared" si="191"/>
        <v>41926.482731481483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6">
        <v>25</v>
      </c>
      <c r="M2002" t="b">
        <v>0</v>
      </c>
      <c r="N2002" s="6" t="s">
        <v>8296</v>
      </c>
      <c r="O2002" s="5">
        <f t="shared" si="186"/>
        <v>12.5</v>
      </c>
      <c r="P2002" s="5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2">
        <f t="shared" si="190"/>
        <v>42375.951539351852</v>
      </c>
      <c r="T2002" s="12">
        <f t="shared" si="191"/>
        <v>42345.951539351852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6">
        <v>1637</v>
      </c>
      <c r="M2003" t="b">
        <v>1</v>
      </c>
      <c r="N2003" s="6" t="s">
        <v>8295</v>
      </c>
      <c r="O2003" s="5">
        <f t="shared" si="186"/>
        <v>382.12909090909091</v>
      </c>
      <c r="P2003" s="5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2">
        <f t="shared" si="190"/>
        <v>42167.833333333328</v>
      </c>
      <c r="T2003" s="12">
        <f t="shared" si="191"/>
        <v>42136.209675925929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6">
        <v>1375</v>
      </c>
      <c r="M2004" t="b">
        <v>1</v>
      </c>
      <c r="N2004" s="6" t="s">
        <v>8295</v>
      </c>
      <c r="O2004" s="5">
        <f t="shared" si="186"/>
        <v>216.79422000000002</v>
      </c>
      <c r="P2004" s="5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2">
        <f t="shared" si="190"/>
        <v>42758.71230324074</v>
      </c>
      <c r="T2004" s="12">
        <f t="shared" si="191"/>
        <v>42728.71230324074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6">
        <v>17</v>
      </c>
      <c r="M2005" t="b">
        <v>1</v>
      </c>
      <c r="N2005" s="6" t="s">
        <v>8295</v>
      </c>
      <c r="O2005" s="5">
        <f t="shared" si="186"/>
        <v>312</v>
      </c>
      <c r="P2005" s="5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2">
        <f t="shared" si="190"/>
        <v>40361.958333333336</v>
      </c>
      <c r="T2005" s="12">
        <f t="shared" si="191"/>
        <v>40347.125601851854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6">
        <v>354</v>
      </c>
      <c r="M2006" t="b">
        <v>1</v>
      </c>
      <c r="N2006" s="6" t="s">
        <v>8295</v>
      </c>
      <c r="O2006" s="5">
        <f t="shared" si="186"/>
        <v>234.42048</v>
      </c>
      <c r="P2006" s="5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2">
        <f t="shared" si="190"/>
        <v>41830.604895833334</v>
      </c>
      <c r="T2006" s="12">
        <f t="shared" si="191"/>
        <v>41800.604895833334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6">
        <v>191</v>
      </c>
      <c r="M2007" t="b">
        <v>1</v>
      </c>
      <c r="N2007" s="6" t="s">
        <v>8295</v>
      </c>
      <c r="O2007" s="5">
        <f t="shared" si="186"/>
        <v>123.68010000000001</v>
      </c>
      <c r="P2007" s="5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2">
        <f t="shared" si="190"/>
        <v>41563.165972222225</v>
      </c>
      <c r="T2007" s="12">
        <f t="shared" si="191"/>
        <v>41535.812708333331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6">
        <v>303</v>
      </c>
      <c r="M2008" t="b">
        <v>1</v>
      </c>
      <c r="N2008" s="6" t="s">
        <v>8295</v>
      </c>
      <c r="O2008" s="5">
        <f t="shared" si="186"/>
        <v>247.84</v>
      </c>
      <c r="P2008" s="5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2">
        <f t="shared" si="190"/>
        <v>41976.542187500003</v>
      </c>
      <c r="T2008" s="12">
        <f t="shared" si="191"/>
        <v>41941.500520833331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6">
        <v>137</v>
      </c>
      <c r="M2009" t="b">
        <v>1</v>
      </c>
      <c r="N2009" s="6" t="s">
        <v>8295</v>
      </c>
      <c r="O2009" s="5">
        <f t="shared" si="186"/>
        <v>115.7092</v>
      </c>
      <c r="P2009" s="5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2">
        <f t="shared" si="190"/>
        <v>40414.166666666664</v>
      </c>
      <c r="T2009" s="12">
        <f t="shared" si="191"/>
        <v>40347.837800925925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6">
        <v>41</v>
      </c>
      <c r="M2010" t="b">
        <v>1</v>
      </c>
      <c r="N2010" s="6" t="s">
        <v>8295</v>
      </c>
      <c r="O2010" s="5">
        <f t="shared" si="186"/>
        <v>117.07484768810599</v>
      </c>
      <c r="P2010" s="5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2">
        <f t="shared" si="190"/>
        <v>40805.604421296295</v>
      </c>
      <c r="T2010" s="12">
        <f t="shared" si="191"/>
        <v>40761.604421296295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6">
        <v>398</v>
      </c>
      <c r="M2011" t="b">
        <v>1</v>
      </c>
      <c r="N2011" s="6" t="s">
        <v>8295</v>
      </c>
      <c r="O2011" s="5">
        <f t="shared" si="186"/>
        <v>305.15800000000002</v>
      </c>
      <c r="P2011" s="5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2">
        <f t="shared" si="190"/>
        <v>42697.365081018521</v>
      </c>
      <c r="T2011" s="12">
        <f t="shared" si="191"/>
        <v>42661.323414351849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6">
        <v>1737</v>
      </c>
      <c r="M2012" t="b">
        <v>1</v>
      </c>
      <c r="N2012" s="6" t="s">
        <v>8295</v>
      </c>
      <c r="O2012" s="5">
        <f t="shared" si="186"/>
        <v>320.05299999999994</v>
      </c>
      <c r="P2012" s="5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2">
        <f t="shared" si="190"/>
        <v>42600.996423611112</v>
      </c>
      <c r="T2012" s="12">
        <f t="shared" si="191"/>
        <v>42570.996423611112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6">
        <v>971</v>
      </c>
      <c r="M2013" t="b">
        <v>1</v>
      </c>
      <c r="N2013" s="6" t="s">
        <v>8295</v>
      </c>
      <c r="O2013" s="5">
        <f t="shared" si="186"/>
        <v>819.56399999999996</v>
      </c>
      <c r="P2013" s="5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2">
        <f t="shared" si="190"/>
        <v>42380.958333333328</v>
      </c>
      <c r="T2013" s="12">
        <f t="shared" si="191"/>
        <v>42347.358483796299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6">
        <v>183</v>
      </c>
      <c r="M2014" t="b">
        <v>1</v>
      </c>
      <c r="N2014" s="6" t="s">
        <v>8295</v>
      </c>
      <c r="O2014" s="5">
        <f t="shared" si="186"/>
        <v>234.90000000000003</v>
      </c>
      <c r="P2014" s="5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2">
        <f t="shared" si="190"/>
        <v>42040.822233796294</v>
      </c>
      <c r="T2014" s="12">
        <f t="shared" si="191"/>
        <v>42010.822233796294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6">
        <v>4562</v>
      </c>
      <c r="M2015" t="b">
        <v>1</v>
      </c>
      <c r="N2015" s="6" t="s">
        <v>8295</v>
      </c>
      <c r="O2015" s="5">
        <f t="shared" si="186"/>
        <v>494.91374999999999</v>
      </c>
      <c r="P2015" s="5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2">
        <f t="shared" si="190"/>
        <v>42559.960810185185</v>
      </c>
      <c r="T2015" s="12">
        <f t="shared" si="191"/>
        <v>42499.960810185185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6">
        <v>26457</v>
      </c>
      <c r="M2016" t="b">
        <v>1</v>
      </c>
      <c r="N2016" s="6" t="s">
        <v>8295</v>
      </c>
      <c r="O2016" s="5">
        <f t="shared" si="186"/>
        <v>7813.7822333333334</v>
      </c>
      <c r="P2016" s="5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2">
        <f t="shared" si="190"/>
        <v>41358.172905092593</v>
      </c>
      <c r="T2016" s="12">
        <f t="shared" si="191"/>
        <v>41324.214571759258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6">
        <v>162</v>
      </c>
      <c r="M2017" t="b">
        <v>1</v>
      </c>
      <c r="N2017" s="6" t="s">
        <v>8295</v>
      </c>
      <c r="O2017" s="5">
        <f t="shared" si="186"/>
        <v>113.00013888888888</v>
      </c>
      <c r="P2017" s="5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2">
        <f t="shared" si="190"/>
        <v>40795.876886574071</v>
      </c>
      <c r="T2017" s="12">
        <f t="shared" si="191"/>
        <v>40765.876886574071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6">
        <v>479</v>
      </c>
      <c r="M2018" t="b">
        <v>1</v>
      </c>
      <c r="N2018" s="6" t="s">
        <v>8295</v>
      </c>
      <c r="O2018" s="5">
        <f t="shared" si="186"/>
        <v>921.54219999999998</v>
      </c>
      <c r="P2018" s="5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2">
        <f t="shared" si="190"/>
        <v>41342.88077546296</v>
      </c>
      <c r="T2018" s="12">
        <f t="shared" si="191"/>
        <v>41312.88077546296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6">
        <v>426</v>
      </c>
      <c r="M2019" t="b">
        <v>1</v>
      </c>
      <c r="N2019" s="6" t="s">
        <v>8295</v>
      </c>
      <c r="O2019" s="5">
        <f t="shared" si="186"/>
        <v>125.10239999999999</v>
      </c>
      <c r="P2019" s="5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2">
        <f t="shared" si="190"/>
        <v>40992.166666666664</v>
      </c>
      <c r="T2019" s="12">
        <f t="shared" si="191"/>
        <v>40961.057349537034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6">
        <v>450</v>
      </c>
      <c r="M2020" t="b">
        <v>1</v>
      </c>
      <c r="N2020" s="6" t="s">
        <v>8295</v>
      </c>
      <c r="O2020" s="5">
        <f t="shared" si="186"/>
        <v>102.24343076923077</v>
      </c>
      <c r="P2020" s="5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2">
        <f t="shared" si="190"/>
        <v>42229.365844907406</v>
      </c>
      <c r="T2020" s="12">
        <f t="shared" si="191"/>
        <v>42199.365844907406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6">
        <v>1780</v>
      </c>
      <c r="M2021" t="b">
        <v>1</v>
      </c>
      <c r="N2021" s="6" t="s">
        <v>8295</v>
      </c>
      <c r="O2021" s="5">
        <f t="shared" si="186"/>
        <v>484.90975000000003</v>
      </c>
      <c r="P2021" s="5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2">
        <f t="shared" si="190"/>
        <v>42635.70857638889</v>
      </c>
      <c r="T2021" s="12">
        <f t="shared" si="191"/>
        <v>42605.70857638889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6">
        <v>122</v>
      </c>
      <c r="M2022" t="b">
        <v>1</v>
      </c>
      <c r="N2022" s="6" t="s">
        <v>8295</v>
      </c>
      <c r="O2022" s="5">
        <f t="shared" si="186"/>
        <v>192.33333333333334</v>
      </c>
      <c r="P2022" s="5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2">
        <f t="shared" si="190"/>
        <v>41773.961111111108</v>
      </c>
      <c r="T2022" s="12">
        <f t="shared" si="191"/>
        <v>41737.097499999996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6">
        <v>95</v>
      </c>
      <c r="M2023" t="b">
        <v>1</v>
      </c>
      <c r="N2023" s="6" t="s">
        <v>8295</v>
      </c>
      <c r="O2023" s="5">
        <f t="shared" si="186"/>
        <v>281.10000000000002</v>
      </c>
      <c r="P2023" s="5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2">
        <f t="shared" si="190"/>
        <v>41906.070567129631</v>
      </c>
      <c r="T2023" s="12">
        <f t="shared" si="191"/>
        <v>41861.070567129631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6">
        <v>325</v>
      </c>
      <c r="M2024" t="b">
        <v>1</v>
      </c>
      <c r="N2024" s="6" t="s">
        <v>8295</v>
      </c>
      <c r="O2024" s="5">
        <f t="shared" si="186"/>
        <v>125.13700000000001</v>
      </c>
      <c r="P2024" s="5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2">
        <f t="shared" si="190"/>
        <v>42532.569120370375</v>
      </c>
      <c r="T2024" s="12">
        <f t="shared" si="191"/>
        <v>42502.569120370375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6">
        <v>353</v>
      </c>
      <c r="M2025" t="b">
        <v>1</v>
      </c>
      <c r="N2025" s="6" t="s">
        <v>8295</v>
      </c>
      <c r="O2025" s="5">
        <f t="shared" si="186"/>
        <v>161.459</v>
      </c>
      <c r="P2025" s="5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2">
        <f t="shared" si="190"/>
        <v>42166.420752314814</v>
      </c>
      <c r="T2025" s="12">
        <f t="shared" si="191"/>
        <v>42136.420752314814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6">
        <v>105</v>
      </c>
      <c r="M2026" t="b">
        <v>1</v>
      </c>
      <c r="N2026" s="6" t="s">
        <v>8295</v>
      </c>
      <c r="O2026" s="5">
        <f t="shared" si="186"/>
        <v>585.35</v>
      </c>
      <c r="P2026" s="5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2">
        <f t="shared" si="190"/>
        <v>41134.125</v>
      </c>
      <c r="T2026" s="12">
        <f t="shared" si="191"/>
        <v>41099.966944444444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6">
        <v>729</v>
      </c>
      <c r="M2027" t="b">
        <v>1</v>
      </c>
      <c r="N2027" s="6" t="s">
        <v>8295</v>
      </c>
      <c r="O2027" s="5">
        <f t="shared" si="186"/>
        <v>201.14999999999998</v>
      </c>
      <c r="P2027" s="5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2">
        <f t="shared" si="190"/>
        <v>42166.184560185182</v>
      </c>
      <c r="T2027" s="12">
        <f t="shared" si="191"/>
        <v>42136.184560185182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6">
        <v>454</v>
      </c>
      <c r="M2028" t="b">
        <v>1</v>
      </c>
      <c r="N2028" s="6" t="s">
        <v>8295</v>
      </c>
      <c r="O2028" s="5">
        <f t="shared" si="186"/>
        <v>133.48307999999997</v>
      </c>
      <c r="P2028" s="5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2">
        <f t="shared" si="190"/>
        <v>41750.165972222225</v>
      </c>
      <c r="T2028" s="12">
        <f t="shared" si="191"/>
        <v>41704.735937500001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6">
        <v>539</v>
      </c>
      <c r="M2029" t="b">
        <v>1</v>
      </c>
      <c r="N2029" s="6" t="s">
        <v>8295</v>
      </c>
      <c r="O2029" s="5">
        <f t="shared" si="186"/>
        <v>120.24900000000001</v>
      </c>
      <c r="P2029" s="5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2">
        <f t="shared" si="190"/>
        <v>42093.772210648152</v>
      </c>
      <c r="T2029" s="12">
        <f t="shared" si="191"/>
        <v>42048.813877314817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6">
        <v>79</v>
      </c>
      <c r="M2030" t="b">
        <v>1</v>
      </c>
      <c r="N2030" s="6" t="s">
        <v>8295</v>
      </c>
      <c r="O2030" s="5">
        <f t="shared" si="186"/>
        <v>126.16666666666667</v>
      </c>
      <c r="P2030" s="5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2">
        <f t="shared" si="190"/>
        <v>40252.913194444445</v>
      </c>
      <c r="T2030" s="12">
        <f t="shared" si="191"/>
        <v>40215.919050925928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6">
        <v>94</v>
      </c>
      <c r="M2031" t="b">
        <v>1</v>
      </c>
      <c r="N2031" s="6" t="s">
        <v>8295</v>
      </c>
      <c r="O2031" s="5">
        <f t="shared" si="186"/>
        <v>361.2</v>
      </c>
      <c r="P2031" s="5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2">
        <f t="shared" si="190"/>
        <v>41878.021770833337</v>
      </c>
      <c r="T2031" s="12">
        <f t="shared" si="191"/>
        <v>41848.021770833337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6">
        <v>625</v>
      </c>
      <c r="M2032" t="b">
        <v>1</v>
      </c>
      <c r="N2032" s="6" t="s">
        <v>8295</v>
      </c>
      <c r="O2032" s="5">
        <f t="shared" si="186"/>
        <v>226.239013671875</v>
      </c>
      <c r="P2032" s="5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2">
        <f t="shared" si="190"/>
        <v>41242.996481481481</v>
      </c>
      <c r="T2032" s="12">
        <f t="shared" si="191"/>
        <v>41212.996481481481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6">
        <v>508</v>
      </c>
      <c r="M2033" t="b">
        <v>1</v>
      </c>
      <c r="N2033" s="6" t="s">
        <v>8295</v>
      </c>
      <c r="O2033" s="5">
        <f t="shared" si="186"/>
        <v>120.35</v>
      </c>
      <c r="P2033" s="5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2">
        <f t="shared" si="190"/>
        <v>42013.041666666672</v>
      </c>
      <c r="T2033" s="12">
        <f t="shared" si="191"/>
        <v>41975.329317129625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6">
        <v>531</v>
      </c>
      <c r="M2034" t="b">
        <v>1</v>
      </c>
      <c r="N2034" s="6" t="s">
        <v>8295</v>
      </c>
      <c r="O2034" s="5">
        <f t="shared" si="186"/>
        <v>304.18799999999999</v>
      </c>
      <c r="P2034" s="5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2">
        <f t="shared" si="190"/>
        <v>42719.208333333328</v>
      </c>
      <c r="T2034" s="12">
        <f t="shared" si="191"/>
        <v>42689.565671296295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6">
        <v>158</v>
      </c>
      <c r="M2035" t="b">
        <v>1</v>
      </c>
      <c r="N2035" s="6" t="s">
        <v>8295</v>
      </c>
      <c r="O2035" s="5">
        <f t="shared" si="186"/>
        <v>178.67599999999999</v>
      </c>
      <c r="P2035" s="5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2">
        <f t="shared" si="190"/>
        <v>41755.082384259258</v>
      </c>
      <c r="T2035" s="12">
        <f t="shared" si="191"/>
        <v>41725.082384259258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6">
        <v>508</v>
      </c>
      <c r="M2036" t="b">
        <v>1</v>
      </c>
      <c r="N2036" s="6" t="s">
        <v>8295</v>
      </c>
      <c r="O2036" s="5">
        <f t="shared" si="186"/>
        <v>386.81998717948721</v>
      </c>
      <c r="P2036" s="5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2">
        <f t="shared" si="190"/>
        <v>42131.290277777778</v>
      </c>
      <c r="T2036" s="12">
        <f t="shared" si="191"/>
        <v>42076.130011574074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6">
        <v>644</v>
      </c>
      <c r="M2037" t="b">
        <v>1</v>
      </c>
      <c r="N2037" s="6" t="s">
        <v>8295</v>
      </c>
      <c r="O2037" s="5">
        <f t="shared" si="186"/>
        <v>211.03642500000004</v>
      </c>
      <c r="P2037" s="5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2">
        <f t="shared" si="190"/>
        <v>42357.041666666672</v>
      </c>
      <c r="T2037" s="12">
        <f t="shared" si="191"/>
        <v>42311.625081018516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6">
        <v>848</v>
      </c>
      <c r="M2038" t="b">
        <v>1</v>
      </c>
      <c r="N2038" s="6" t="s">
        <v>8295</v>
      </c>
      <c r="O2038" s="5">
        <f t="shared" si="186"/>
        <v>131.66833333333335</v>
      </c>
      <c r="P2038" s="5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2">
        <f t="shared" si="190"/>
        <v>41768.864803240744</v>
      </c>
      <c r="T2038" s="12">
        <f t="shared" si="191"/>
        <v>41738.864803240744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6">
        <v>429</v>
      </c>
      <c r="M2039" t="b">
        <v>1</v>
      </c>
      <c r="N2039" s="6" t="s">
        <v>8295</v>
      </c>
      <c r="O2039" s="5">
        <f t="shared" si="186"/>
        <v>300.47639999999996</v>
      </c>
      <c r="P2039" s="5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2">
        <f t="shared" si="190"/>
        <v>41638.251770833333</v>
      </c>
      <c r="T2039" s="12">
        <f t="shared" si="191"/>
        <v>41578.210104166668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6">
        <v>204</v>
      </c>
      <c r="M2040" t="b">
        <v>1</v>
      </c>
      <c r="N2040" s="6" t="s">
        <v>8295</v>
      </c>
      <c r="O2040" s="5">
        <f t="shared" si="186"/>
        <v>420.51249999999999</v>
      </c>
      <c r="P2040" s="5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2">
        <f t="shared" si="190"/>
        <v>41456.75</v>
      </c>
      <c r="T2040" s="12">
        <f t="shared" si="191"/>
        <v>41424.27107638889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6">
        <v>379</v>
      </c>
      <c r="M2041" t="b">
        <v>1</v>
      </c>
      <c r="N2041" s="6" t="s">
        <v>8295</v>
      </c>
      <c r="O2041" s="5">
        <f t="shared" si="186"/>
        <v>136.21680000000001</v>
      </c>
      <c r="P2041" s="5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2">
        <f t="shared" si="190"/>
        <v>42705.207638888889</v>
      </c>
      <c r="T2041" s="12">
        <f t="shared" si="191"/>
        <v>42675.438946759255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6">
        <v>271</v>
      </c>
      <c r="M2042" t="b">
        <v>1</v>
      </c>
      <c r="N2042" s="6" t="s">
        <v>8295</v>
      </c>
      <c r="O2042" s="5">
        <f t="shared" si="186"/>
        <v>248.17133333333334</v>
      </c>
      <c r="P2042" s="5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2">
        <f t="shared" si="190"/>
        <v>41593.968784722223</v>
      </c>
      <c r="T2042" s="12">
        <f t="shared" si="191"/>
        <v>41578.927118055559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6">
        <v>120</v>
      </c>
      <c r="M2043" t="b">
        <v>1</v>
      </c>
      <c r="N2043" s="6" t="s">
        <v>8295</v>
      </c>
      <c r="O2043" s="5">
        <f t="shared" si="186"/>
        <v>181.86315789473684</v>
      </c>
      <c r="P2043" s="5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2">
        <f t="shared" si="190"/>
        <v>42684.567442129628</v>
      </c>
      <c r="T2043" s="12">
        <f t="shared" si="191"/>
        <v>42654.525775462964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6">
        <v>140</v>
      </c>
      <c r="M2044" t="b">
        <v>1</v>
      </c>
      <c r="N2044" s="6" t="s">
        <v>8295</v>
      </c>
      <c r="O2044" s="5">
        <f t="shared" si="186"/>
        <v>123.53</v>
      </c>
      <c r="P2044" s="5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2">
        <f t="shared" si="190"/>
        <v>42391.708032407405</v>
      </c>
      <c r="T2044" s="12">
        <f t="shared" si="191"/>
        <v>42331.708032407405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6">
        <v>193</v>
      </c>
      <c r="M2045" t="b">
        <v>1</v>
      </c>
      <c r="N2045" s="6" t="s">
        <v>8295</v>
      </c>
      <c r="O2045" s="5">
        <f t="shared" si="186"/>
        <v>506.20938628158842</v>
      </c>
      <c r="P2045" s="5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2">
        <f t="shared" si="190"/>
        <v>42715.207638888889</v>
      </c>
      <c r="T2045" s="12">
        <f t="shared" si="191"/>
        <v>42661.176817129628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6">
        <v>180</v>
      </c>
      <c r="M2046" t="b">
        <v>1</v>
      </c>
      <c r="N2046" s="6" t="s">
        <v>8295</v>
      </c>
      <c r="O2046" s="5">
        <f t="shared" si="186"/>
        <v>108.21333333333334</v>
      </c>
      <c r="P2046" s="5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2">
        <f t="shared" si="190"/>
        <v>42168.684189814812</v>
      </c>
      <c r="T2046" s="12">
        <f t="shared" si="191"/>
        <v>42138.684189814812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6">
        <v>263</v>
      </c>
      <c r="M2047" t="b">
        <v>1</v>
      </c>
      <c r="N2047" s="6" t="s">
        <v>8295</v>
      </c>
      <c r="O2047" s="5">
        <f t="shared" si="186"/>
        <v>819.18387755102037</v>
      </c>
      <c r="P2047" s="5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2">
        <f t="shared" si="190"/>
        <v>41099.088506944441</v>
      </c>
      <c r="T2047" s="12">
        <f t="shared" si="191"/>
        <v>41069.088506944441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6">
        <v>217</v>
      </c>
      <c r="M2048" t="b">
        <v>1</v>
      </c>
      <c r="N2048" s="6" t="s">
        <v>8295</v>
      </c>
      <c r="O2048" s="5">
        <f t="shared" si="186"/>
        <v>121.10000000000001</v>
      </c>
      <c r="P2048" s="5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2">
        <f t="shared" si="190"/>
        <v>41417.171805555554</v>
      </c>
      <c r="T2048" s="12">
        <f t="shared" si="191"/>
        <v>41387.171805555554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6">
        <v>443</v>
      </c>
      <c r="M2049" t="b">
        <v>1</v>
      </c>
      <c r="N2049" s="6" t="s">
        <v>8295</v>
      </c>
      <c r="O2049" s="5">
        <f t="shared" si="186"/>
        <v>102.99897959183673</v>
      </c>
      <c r="P2049" s="5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2">
        <f t="shared" si="190"/>
        <v>42111</v>
      </c>
      <c r="T2049" s="12">
        <f t="shared" si="191"/>
        <v>42081.903587962966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6">
        <v>1373</v>
      </c>
      <c r="M2050" t="b">
        <v>1</v>
      </c>
      <c r="N2050" s="6" t="s">
        <v>8295</v>
      </c>
      <c r="O2050" s="5">
        <f t="shared" ref="O2050:O2113" si="192">E2050/D2050*100</f>
        <v>148.33229411764705</v>
      </c>
      <c r="P2050" s="5">
        <f t="shared" ref="P2050:P2113" si="193">E2050/L2050</f>
        <v>91.82989803350327</v>
      </c>
      <c r="Q2050" s="6" t="str">
        <f t="shared" si="188"/>
        <v>technology</v>
      </c>
      <c r="R2050" s="6" t="str">
        <f t="shared" si="189"/>
        <v>hardware</v>
      </c>
      <c r="S2050" s="12">
        <f t="shared" si="190"/>
        <v>41417.651516203703</v>
      </c>
      <c r="T2050" s="12">
        <f t="shared" si="191"/>
        <v>41387.651516203703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6">
        <v>742</v>
      </c>
      <c r="M2051" t="b">
        <v>1</v>
      </c>
      <c r="N2051" s="6" t="s">
        <v>8295</v>
      </c>
      <c r="O2051" s="5">
        <f t="shared" si="192"/>
        <v>120.19070000000001</v>
      </c>
      <c r="P2051" s="5">
        <f t="shared" si="193"/>
        <v>80.991037735849048</v>
      </c>
      <c r="Q2051" s="6" t="str">
        <f t="shared" ref="Q2051:Q2114" si="194">LEFT(N2051, FIND("/",N2051)-1)</f>
        <v>technology</v>
      </c>
      <c r="R2051" s="6" t="str">
        <f t="shared" ref="R2051:R2114" si="195">RIGHT(N2051,LEN(N2051)-FIND("/",N2051))</f>
        <v>hardware</v>
      </c>
      <c r="S2051" s="12">
        <f t="shared" ref="S2051:S2114" si="196">(((I2051/60)/60)/24)+DATE(1970,1,1)</f>
        <v>41610.957638888889</v>
      </c>
      <c r="T2051" s="12">
        <f t="shared" ref="T2051:T2114" si="197">(((J2051/60)/60)/24)+DATE(1970,1,1)</f>
        <v>41575.527349537035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6">
        <v>170</v>
      </c>
      <c r="M2052" t="b">
        <v>1</v>
      </c>
      <c r="N2052" s="6" t="s">
        <v>8295</v>
      </c>
      <c r="O2052" s="5">
        <f t="shared" si="192"/>
        <v>473.27000000000004</v>
      </c>
      <c r="P2052" s="5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2">
        <f t="shared" si="196"/>
        <v>42155.071504629625</v>
      </c>
      <c r="T2052" s="12">
        <f t="shared" si="197"/>
        <v>42115.071504629625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6">
        <v>242</v>
      </c>
      <c r="M2053" t="b">
        <v>1</v>
      </c>
      <c r="N2053" s="6" t="s">
        <v>8295</v>
      </c>
      <c r="O2053" s="5">
        <f t="shared" si="192"/>
        <v>130.36250000000001</v>
      </c>
      <c r="P2053" s="5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2">
        <f t="shared" si="196"/>
        <v>41634.022418981483</v>
      </c>
      <c r="T2053" s="12">
        <f t="shared" si="197"/>
        <v>41604.022418981483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6">
        <v>541</v>
      </c>
      <c r="M2054" t="b">
        <v>1</v>
      </c>
      <c r="N2054" s="6" t="s">
        <v>8295</v>
      </c>
      <c r="O2054" s="5">
        <f t="shared" si="192"/>
        <v>353.048</v>
      </c>
      <c r="P2054" s="5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2">
        <f t="shared" si="196"/>
        <v>42420.08394675926</v>
      </c>
      <c r="T2054" s="12">
        <f t="shared" si="197"/>
        <v>42375.08394675926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6">
        <v>121</v>
      </c>
      <c r="M2055" t="b">
        <v>1</v>
      </c>
      <c r="N2055" s="6" t="s">
        <v>8295</v>
      </c>
      <c r="O2055" s="5">
        <f t="shared" si="192"/>
        <v>101.02</v>
      </c>
      <c r="P2055" s="5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2">
        <f t="shared" si="196"/>
        <v>42333.659155092595</v>
      </c>
      <c r="T2055" s="12">
        <f t="shared" si="197"/>
        <v>42303.617488425924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6">
        <v>621</v>
      </c>
      <c r="M2056" t="b">
        <v>1</v>
      </c>
      <c r="N2056" s="6" t="s">
        <v>8295</v>
      </c>
      <c r="O2056" s="5">
        <f t="shared" si="192"/>
        <v>113.59142857142857</v>
      </c>
      <c r="P2056" s="5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2">
        <f t="shared" si="196"/>
        <v>41761.520949074074</v>
      </c>
      <c r="T2056" s="12">
        <f t="shared" si="197"/>
        <v>41731.520949074074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6">
        <v>101</v>
      </c>
      <c r="M2057" t="b">
        <v>1</v>
      </c>
      <c r="N2057" s="6" t="s">
        <v>8295</v>
      </c>
      <c r="O2057" s="5">
        <f t="shared" si="192"/>
        <v>167.41666666666666</v>
      </c>
      <c r="P2057" s="5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2">
        <f t="shared" si="196"/>
        <v>41976.166666666672</v>
      </c>
      <c r="T2057" s="12">
        <f t="shared" si="197"/>
        <v>41946.674108796295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6">
        <v>554</v>
      </c>
      <c r="M2058" t="b">
        <v>1</v>
      </c>
      <c r="N2058" s="6" t="s">
        <v>8295</v>
      </c>
      <c r="O2058" s="5">
        <f t="shared" si="192"/>
        <v>153.452</v>
      </c>
      <c r="P2058" s="5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2">
        <f t="shared" si="196"/>
        <v>41381.76090277778</v>
      </c>
      <c r="T2058" s="12">
        <f t="shared" si="197"/>
        <v>41351.76090277778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6">
        <v>666</v>
      </c>
      <c r="M2059" t="b">
        <v>1</v>
      </c>
      <c r="N2059" s="6" t="s">
        <v>8295</v>
      </c>
      <c r="O2059" s="5">
        <f t="shared" si="192"/>
        <v>202.23220000000001</v>
      </c>
      <c r="P2059" s="5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2">
        <f t="shared" si="196"/>
        <v>42426.494583333333</v>
      </c>
      <c r="T2059" s="12">
        <f t="shared" si="197"/>
        <v>42396.494583333333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6">
        <v>410</v>
      </c>
      <c r="M2060" t="b">
        <v>1</v>
      </c>
      <c r="N2060" s="6" t="s">
        <v>8295</v>
      </c>
      <c r="O2060" s="5">
        <f t="shared" si="192"/>
        <v>168.28125</v>
      </c>
      <c r="P2060" s="5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2">
        <f t="shared" si="196"/>
        <v>42065.833333333328</v>
      </c>
      <c r="T2060" s="12">
        <f t="shared" si="197"/>
        <v>42026.370717592596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6">
        <v>375</v>
      </c>
      <c r="M2061" t="b">
        <v>1</v>
      </c>
      <c r="N2061" s="6" t="s">
        <v>8295</v>
      </c>
      <c r="O2061" s="5">
        <f t="shared" si="192"/>
        <v>143.45666666666668</v>
      </c>
      <c r="P2061" s="5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2">
        <f t="shared" si="196"/>
        <v>42400.915972222225</v>
      </c>
      <c r="T2061" s="12">
        <f t="shared" si="197"/>
        <v>42361.602476851855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6">
        <v>1364</v>
      </c>
      <c r="M2062" t="b">
        <v>1</v>
      </c>
      <c r="N2062" s="6" t="s">
        <v>8295</v>
      </c>
      <c r="O2062" s="5">
        <f t="shared" si="192"/>
        <v>196.4</v>
      </c>
      <c r="P2062" s="5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2">
        <f t="shared" si="196"/>
        <v>41843.642939814818</v>
      </c>
      <c r="T2062" s="12">
        <f t="shared" si="197"/>
        <v>41783.642939814818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6">
        <v>35</v>
      </c>
      <c r="M2063" t="b">
        <v>1</v>
      </c>
      <c r="N2063" s="6" t="s">
        <v>8295</v>
      </c>
      <c r="O2063" s="5">
        <f t="shared" si="192"/>
        <v>107.91999999999999</v>
      </c>
      <c r="P2063" s="5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2">
        <f t="shared" si="196"/>
        <v>42735.764513888891</v>
      </c>
      <c r="T2063" s="12">
        <f t="shared" si="197"/>
        <v>42705.764513888891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6">
        <v>203</v>
      </c>
      <c r="M2064" t="b">
        <v>1</v>
      </c>
      <c r="N2064" s="6" t="s">
        <v>8295</v>
      </c>
      <c r="O2064" s="5">
        <f t="shared" si="192"/>
        <v>114.97699999999999</v>
      </c>
      <c r="P2064" s="5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2">
        <f t="shared" si="196"/>
        <v>42453.341412037036</v>
      </c>
      <c r="T2064" s="12">
        <f t="shared" si="197"/>
        <v>42423.3830787037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6">
        <v>49</v>
      </c>
      <c r="M2065" t="b">
        <v>1</v>
      </c>
      <c r="N2065" s="6" t="s">
        <v>8295</v>
      </c>
      <c r="O2065" s="5">
        <f t="shared" si="192"/>
        <v>148.04999999999998</v>
      </c>
      <c r="P2065" s="5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2">
        <f t="shared" si="196"/>
        <v>42505.73265046296</v>
      </c>
      <c r="T2065" s="12">
        <f t="shared" si="197"/>
        <v>42472.73265046296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6">
        <v>5812</v>
      </c>
      <c r="M2066" t="b">
        <v>1</v>
      </c>
      <c r="N2066" s="6" t="s">
        <v>8295</v>
      </c>
      <c r="O2066" s="5">
        <f t="shared" si="192"/>
        <v>191.16676082790633</v>
      </c>
      <c r="P2066" s="5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2">
        <f t="shared" si="196"/>
        <v>41425.5</v>
      </c>
      <c r="T2066" s="12">
        <f t="shared" si="197"/>
        <v>41389.364849537036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6">
        <v>1556</v>
      </c>
      <c r="M2067" t="b">
        <v>1</v>
      </c>
      <c r="N2067" s="6" t="s">
        <v>8295</v>
      </c>
      <c r="O2067" s="5">
        <f t="shared" si="192"/>
        <v>199.215125</v>
      </c>
      <c r="P2067" s="5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2">
        <f t="shared" si="196"/>
        <v>41633.333668981482</v>
      </c>
      <c r="T2067" s="12">
        <f t="shared" si="197"/>
        <v>41603.333668981482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6">
        <v>65</v>
      </c>
      <c r="M2068" t="b">
        <v>1</v>
      </c>
      <c r="N2068" s="6" t="s">
        <v>8295</v>
      </c>
      <c r="O2068" s="5">
        <f t="shared" si="192"/>
        <v>218.6</v>
      </c>
      <c r="P2068" s="5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2">
        <f t="shared" si="196"/>
        <v>41874.771793981483</v>
      </c>
      <c r="T2068" s="12">
        <f t="shared" si="197"/>
        <v>41844.771793981483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6">
        <v>10</v>
      </c>
      <c r="M2069" t="b">
        <v>1</v>
      </c>
      <c r="N2069" s="6" t="s">
        <v>8295</v>
      </c>
      <c r="O2069" s="5">
        <f t="shared" si="192"/>
        <v>126.86868686868686</v>
      </c>
      <c r="P2069" s="5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2">
        <f t="shared" si="196"/>
        <v>42148.853888888887</v>
      </c>
      <c r="T2069" s="12">
        <f t="shared" si="197"/>
        <v>42115.853888888887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6">
        <v>76</v>
      </c>
      <c r="M2070" t="b">
        <v>1</v>
      </c>
      <c r="N2070" s="6" t="s">
        <v>8295</v>
      </c>
      <c r="O2070" s="5">
        <f t="shared" si="192"/>
        <v>105.22388000000001</v>
      </c>
      <c r="P2070" s="5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2">
        <f t="shared" si="196"/>
        <v>42663.841608796298</v>
      </c>
      <c r="T2070" s="12">
        <f t="shared" si="197"/>
        <v>42633.841608796298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6">
        <v>263</v>
      </c>
      <c r="M2071" t="b">
        <v>1</v>
      </c>
      <c r="N2071" s="6" t="s">
        <v>8295</v>
      </c>
      <c r="O2071" s="5">
        <f t="shared" si="192"/>
        <v>128.40666000000002</v>
      </c>
      <c r="P2071" s="5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2">
        <f t="shared" si="196"/>
        <v>42371.972118055557</v>
      </c>
      <c r="T2071" s="12">
        <f t="shared" si="197"/>
        <v>42340.972118055557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6">
        <v>1530</v>
      </c>
      <c r="M2072" t="b">
        <v>1</v>
      </c>
      <c r="N2072" s="6" t="s">
        <v>8295</v>
      </c>
      <c r="O2072" s="5">
        <f t="shared" si="192"/>
        <v>317.3272</v>
      </c>
      <c r="P2072" s="5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2">
        <f t="shared" si="196"/>
        <v>42549.6565162037</v>
      </c>
      <c r="T2072" s="12">
        <f t="shared" si="197"/>
        <v>42519.6565162037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6">
        <v>278</v>
      </c>
      <c r="M2073" t="b">
        <v>1</v>
      </c>
      <c r="N2073" s="6" t="s">
        <v>8295</v>
      </c>
      <c r="O2073" s="5">
        <f t="shared" si="192"/>
        <v>280.73</v>
      </c>
      <c r="P2073" s="5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2">
        <f t="shared" si="196"/>
        <v>42645.278749999998</v>
      </c>
      <c r="T2073" s="12">
        <f t="shared" si="197"/>
        <v>42600.278749999998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6">
        <v>350</v>
      </c>
      <c r="M2074" t="b">
        <v>1</v>
      </c>
      <c r="N2074" s="6" t="s">
        <v>8295</v>
      </c>
      <c r="O2074" s="5">
        <f t="shared" si="192"/>
        <v>110.73146853146854</v>
      </c>
      <c r="P2074" s="5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2">
        <f t="shared" si="196"/>
        <v>42497.581388888888</v>
      </c>
      <c r="T2074" s="12">
        <f t="shared" si="197"/>
        <v>42467.581388888888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6">
        <v>470</v>
      </c>
      <c r="M2075" t="b">
        <v>1</v>
      </c>
      <c r="N2075" s="6" t="s">
        <v>8295</v>
      </c>
      <c r="O2075" s="5">
        <f t="shared" si="192"/>
        <v>152.60429999999999</v>
      </c>
      <c r="P2075" s="5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2">
        <f t="shared" si="196"/>
        <v>42132.668032407411</v>
      </c>
      <c r="T2075" s="12">
        <f t="shared" si="197"/>
        <v>42087.668032407411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6">
        <v>3</v>
      </c>
      <c r="M2076" t="b">
        <v>1</v>
      </c>
      <c r="N2076" s="6" t="s">
        <v>8295</v>
      </c>
      <c r="O2076" s="5">
        <f t="shared" si="192"/>
        <v>102.49999999999999</v>
      </c>
      <c r="P2076" s="5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2">
        <f t="shared" si="196"/>
        <v>42496.826180555552</v>
      </c>
      <c r="T2076" s="12">
        <f t="shared" si="197"/>
        <v>42466.826180555552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6">
        <v>8200</v>
      </c>
      <c r="M2077" t="b">
        <v>1</v>
      </c>
      <c r="N2077" s="6" t="s">
        <v>8295</v>
      </c>
      <c r="O2077" s="5">
        <f t="shared" si="192"/>
        <v>1678.3738373837384</v>
      </c>
      <c r="P2077" s="5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2">
        <f t="shared" si="196"/>
        <v>41480.681574074071</v>
      </c>
      <c r="T2077" s="12">
        <f t="shared" si="197"/>
        <v>41450.681574074071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6">
        <v>8359</v>
      </c>
      <c r="M2078" t="b">
        <v>1</v>
      </c>
      <c r="N2078" s="6" t="s">
        <v>8295</v>
      </c>
      <c r="O2078" s="5">
        <f t="shared" si="192"/>
        <v>543.349156424581</v>
      </c>
      <c r="P2078" s="5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2">
        <f t="shared" si="196"/>
        <v>41843.880659722221</v>
      </c>
      <c r="T2078" s="12">
        <f t="shared" si="197"/>
        <v>41803.880659722221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6">
        <v>188</v>
      </c>
      <c r="M2079" t="b">
        <v>1</v>
      </c>
      <c r="N2079" s="6" t="s">
        <v>8295</v>
      </c>
      <c r="O2079" s="5">
        <f t="shared" si="192"/>
        <v>115.50800000000001</v>
      </c>
      <c r="P2079" s="5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2">
        <f t="shared" si="196"/>
        <v>42160.875</v>
      </c>
      <c r="T2079" s="12">
        <f t="shared" si="197"/>
        <v>42103.042546296296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6">
        <v>48</v>
      </c>
      <c r="M2080" t="b">
        <v>1</v>
      </c>
      <c r="N2080" s="6" t="s">
        <v>8295</v>
      </c>
      <c r="O2080" s="5">
        <f t="shared" si="192"/>
        <v>131.20499999999998</v>
      </c>
      <c r="P2080" s="5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2">
        <f t="shared" si="196"/>
        <v>42722.771493055552</v>
      </c>
      <c r="T2080" s="12">
        <f t="shared" si="197"/>
        <v>42692.771493055552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6">
        <v>607</v>
      </c>
      <c r="M2081" t="b">
        <v>1</v>
      </c>
      <c r="N2081" s="6" t="s">
        <v>8295</v>
      </c>
      <c r="O2081" s="5">
        <f t="shared" si="192"/>
        <v>288.17</v>
      </c>
      <c r="P2081" s="5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2">
        <f t="shared" si="196"/>
        <v>42180.791666666672</v>
      </c>
      <c r="T2081" s="12">
        <f t="shared" si="197"/>
        <v>42150.71056712963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6">
        <v>50</v>
      </c>
      <c r="M2082" t="b">
        <v>1</v>
      </c>
      <c r="N2082" s="6" t="s">
        <v>8295</v>
      </c>
      <c r="O2082" s="5">
        <f t="shared" si="192"/>
        <v>507.8</v>
      </c>
      <c r="P2082" s="5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2">
        <f t="shared" si="196"/>
        <v>42319.998842592591</v>
      </c>
      <c r="T2082" s="12">
        <f t="shared" si="197"/>
        <v>42289.957175925927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6">
        <v>55</v>
      </c>
      <c r="M2083" t="b">
        <v>1</v>
      </c>
      <c r="N2083" s="6" t="s">
        <v>8279</v>
      </c>
      <c r="O2083" s="5">
        <f t="shared" si="192"/>
        <v>114.57142857142857</v>
      </c>
      <c r="P2083" s="5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2">
        <f t="shared" si="196"/>
        <v>41045.207638888889</v>
      </c>
      <c r="T2083" s="12">
        <f t="shared" si="197"/>
        <v>41004.156886574077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6">
        <v>38</v>
      </c>
      <c r="M2084" t="b">
        <v>1</v>
      </c>
      <c r="N2084" s="6" t="s">
        <v>8279</v>
      </c>
      <c r="O2084" s="5">
        <f t="shared" si="192"/>
        <v>110.73333333333333</v>
      </c>
      <c r="P2084" s="5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2">
        <f t="shared" si="196"/>
        <v>40871.161990740737</v>
      </c>
      <c r="T2084" s="12">
        <f t="shared" si="197"/>
        <v>40811.120324074072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6">
        <v>25</v>
      </c>
      <c r="M2085" t="b">
        <v>1</v>
      </c>
      <c r="N2085" s="6" t="s">
        <v>8279</v>
      </c>
      <c r="O2085" s="5">
        <f t="shared" si="192"/>
        <v>113.33333333333333</v>
      </c>
      <c r="P2085" s="5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2">
        <f t="shared" si="196"/>
        <v>41064.72216435185</v>
      </c>
      <c r="T2085" s="12">
        <f t="shared" si="197"/>
        <v>41034.72216435185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6">
        <v>46</v>
      </c>
      <c r="M2086" t="b">
        <v>1</v>
      </c>
      <c r="N2086" s="6" t="s">
        <v>8279</v>
      </c>
      <c r="O2086" s="5">
        <f t="shared" si="192"/>
        <v>108.33333333333333</v>
      </c>
      <c r="P2086" s="5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2">
        <f t="shared" si="196"/>
        <v>41763.290972222225</v>
      </c>
      <c r="T2086" s="12">
        <f t="shared" si="197"/>
        <v>41731.833124999997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6">
        <v>83</v>
      </c>
      <c r="M2087" t="b">
        <v>1</v>
      </c>
      <c r="N2087" s="6" t="s">
        <v>8279</v>
      </c>
      <c r="O2087" s="5">
        <f t="shared" si="192"/>
        <v>123.53333333333335</v>
      </c>
      <c r="P2087" s="5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2">
        <f t="shared" si="196"/>
        <v>41105.835497685184</v>
      </c>
      <c r="T2087" s="12">
        <f t="shared" si="197"/>
        <v>41075.835497685184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6">
        <v>35</v>
      </c>
      <c r="M2088" t="b">
        <v>1</v>
      </c>
      <c r="N2088" s="6" t="s">
        <v>8279</v>
      </c>
      <c r="O2088" s="5">
        <f t="shared" si="192"/>
        <v>100.69999999999999</v>
      </c>
      <c r="P2088" s="5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2">
        <f t="shared" si="196"/>
        <v>40891.207638888889</v>
      </c>
      <c r="T2088" s="12">
        <f t="shared" si="197"/>
        <v>40860.67050925926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6">
        <v>25</v>
      </c>
      <c r="M2089" t="b">
        <v>1</v>
      </c>
      <c r="N2089" s="6" t="s">
        <v>8279</v>
      </c>
      <c r="O2089" s="5">
        <f t="shared" si="192"/>
        <v>103.53333333333335</v>
      </c>
      <c r="P2089" s="5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2">
        <f t="shared" si="196"/>
        <v>40794.204375000001</v>
      </c>
      <c r="T2089" s="12">
        <f t="shared" si="197"/>
        <v>40764.204375000001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6">
        <v>75</v>
      </c>
      <c r="M2090" t="b">
        <v>1</v>
      </c>
      <c r="N2090" s="6" t="s">
        <v>8279</v>
      </c>
      <c r="O2090" s="5">
        <f t="shared" si="192"/>
        <v>115.51066666666668</v>
      </c>
      <c r="P2090" s="5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2">
        <f t="shared" si="196"/>
        <v>40432.165972222225</v>
      </c>
      <c r="T2090" s="12">
        <f t="shared" si="197"/>
        <v>40395.714722222219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6">
        <v>62</v>
      </c>
      <c r="M2091" t="b">
        <v>1</v>
      </c>
      <c r="N2091" s="6" t="s">
        <v>8279</v>
      </c>
      <c r="O2091" s="5">
        <f t="shared" si="192"/>
        <v>120.4004</v>
      </c>
      <c r="P2091" s="5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2">
        <f t="shared" si="196"/>
        <v>41488.076319444444</v>
      </c>
      <c r="T2091" s="12">
        <f t="shared" si="197"/>
        <v>41453.076319444444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6">
        <v>160</v>
      </c>
      <c r="M2092" t="b">
        <v>1</v>
      </c>
      <c r="N2092" s="6" t="s">
        <v>8279</v>
      </c>
      <c r="O2092" s="5">
        <f t="shared" si="192"/>
        <v>115.040375</v>
      </c>
      <c r="P2092" s="5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2">
        <f t="shared" si="196"/>
        <v>41329.381423611114</v>
      </c>
      <c r="T2092" s="12">
        <f t="shared" si="197"/>
        <v>41299.381423611114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6">
        <v>246</v>
      </c>
      <c r="M2093" t="b">
        <v>1</v>
      </c>
      <c r="N2093" s="6" t="s">
        <v>8279</v>
      </c>
      <c r="O2093" s="5">
        <f t="shared" si="192"/>
        <v>120.46777777777777</v>
      </c>
      <c r="P2093" s="5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2">
        <f t="shared" si="196"/>
        <v>40603.833333333336</v>
      </c>
      <c r="T2093" s="12">
        <f t="shared" si="197"/>
        <v>40555.322662037033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6">
        <v>55</v>
      </c>
      <c r="M2094" t="b">
        <v>1</v>
      </c>
      <c r="N2094" s="6" t="s">
        <v>8279</v>
      </c>
      <c r="O2094" s="5">
        <f t="shared" si="192"/>
        <v>101.28333333333333</v>
      </c>
      <c r="P2094" s="5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2">
        <f t="shared" si="196"/>
        <v>40823.707546296297</v>
      </c>
      <c r="T2094" s="12">
        <f t="shared" si="197"/>
        <v>40763.707546296297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6">
        <v>23</v>
      </c>
      <c r="M2095" t="b">
        <v>1</v>
      </c>
      <c r="N2095" s="6" t="s">
        <v>8279</v>
      </c>
      <c r="O2095" s="5">
        <f t="shared" si="192"/>
        <v>102.46666666666667</v>
      </c>
      <c r="P2095" s="5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2">
        <f t="shared" si="196"/>
        <v>41265.896203703705</v>
      </c>
      <c r="T2095" s="12">
        <f t="shared" si="197"/>
        <v>41205.854537037041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6">
        <v>72</v>
      </c>
      <c r="M2096" t="b">
        <v>1</v>
      </c>
      <c r="N2096" s="6" t="s">
        <v>8279</v>
      </c>
      <c r="O2096" s="5">
        <f t="shared" si="192"/>
        <v>120.54285714285714</v>
      </c>
      <c r="P2096" s="5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2">
        <f t="shared" si="196"/>
        <v>40973.125</v>
      </c>
      <c r="T2096" s="12">
        <f t="shared" si="197"/>
        <v>40939.02002314815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6">
        <v>22</v>
      </c>
      <c r="M2097" t="b">
        <v>1</v>
      </c>
      <c r="N2097" s="6" t="s">
        <v>8279</v>
      </c>
      <c r="O2097" s="5">
        <f t="shared" si="192"/>
        <v>100</v>
      </c>
      <c r="P2097" s="5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2">
        <f t="shared" si="196"/>
        <v>40818.733483796292</v>
      </c>
      <c r="T2097" s="12">
        <f t="shared" si="197"/>
        <v>40758.733483796292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6">
        <v>14</v>
      </c>
      <c r="M2098" t="b">
        <v>1</v>
      </c>
      <c r="N2098" s="6" t="s">
        <v>8279</v>
      </c>
      <c r="O2098" s="5">
        <f t="shared" si="192"/>
        <v>101.66666666666666</v>
      </c>
      <c r="P2098" s="5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2">
        <f t="shared" si="196"/>
        <v>41208.165972222225</v>
      </c>
      <c r="T2098" s="12">
        <f t="shared" si="197"/>
        <v>41192.758506944447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6">
        <v>38</v>
      </c>
      <c r="M2099" t="b">
        <v>1</v>
      </c>
      <c r="N2099" s="6" t="s">
        <v>8279</v>
      </c>
      <c r="O2099" s="5">
        <f t="shared" si="192"/>
        <v>100</v>
      </c>
      <c r="P2099" s="5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2">
        <f t="shared" si="196"/>
        <v>40878.626562500001</v>
      </c>
      <c r="T2099" s="12">
        <f t="shared" si="197"/>
        <v>40818.58489583333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6">
        <v>32</v>
      </c>
      <c r="M2100" t="b">
        <v>1</v>
      </c>
      <c r="N2100" s="6" t="s">
        <v>8279</v>
      </c>
      <c r="O2100" s="5">
        <f t="shared" si="192"/>
        <v>100.33333333333334</v>
      </c>
      <c r="P2100" s="5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2">
        <f t="shared" si="196"/>
        <v>40976.11383101852</v>
      </c>
      <c r="T2100" s="12">
        <f t="shared" si="197"/>
        <v>40946.11383101852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6">
        <v>63</v>
      </c>
      <c r="M2101" t="b">
        <v>1</v>
      </c>
      <c r="N2101" s="6" t="s">
        <v>8279</v>
      </c>
      <c r="O2101" s="5">
        <f t="shared" si="192"/>
        <v>132.36666666666667</v>
      </c>
      <c r="P2101" s="5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2">
        <f t="shared" si="196"/>
        <v>42187.152777777781</v>
      </c>
      <c r="T2101" s="12">
        <f t="shared" si="197"/>
        <v>42173.746342592596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6">
        <v>27</v>
      </c>
      <c r="M2102" t="b">
        <v>1</v>
      </c>
      <c r="N2102" s="6" t="s">
        <v>8279</v>
      </c>
      <c r="O2102" s="5">
        <f t="shared" si="192"/>
        <v>136.66666666666666</v>
      </c>
      <c r="P2102" s="5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2">
        <f t="shared" si="196"/>
        <v>41090.165972222225</v>
      </c>
      <c r="T2102" s="12">
        <f t="shared" si="197"/>
        <v>41074.834965277776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6">
        <v>44</v>
      </c>
      <c r="M2103" t="b">
        <v>1</v>
      </c>
      <c r="N2103" s="6" t="s">
        <v>8279</v>
      </c>
      <c r="O2103" s="5">
        <f t="shared" si="192"/>
        <v>113.25</v>
      </c>
      <c r="P2103" s="5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2">
        <f t="shared" si="196"/>
        <v>40952.149467592593</v>
      </c>
      <c r="T2103" s="12">
        <f t="shared" si="197"/>
        <v>40892.149467592593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6">
        <v>38</v>
      </c>
      <c r="M2104" t="b">
        <v>1</v>
      </c>
      <c r="N2104" s="6" t="s">
        <v>8279</v>
      </c>
      <c r="O2104" s="5">
        <f t="shared" si="192"/>
        <v>136</v>
      </c>
      <c r="P2104" s="5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2">
        <f t="shared" si="196"/>
        <v>40668.868611111109</v>
      </c>
      <c r="T2104" s="12">
        <f t="shared" si="197"/>
        <v>40638.868611111109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6">
        <v>115</v>
      </c>
      <c r="M2105" t="b">
        <v>1</v>
      </c>
      <c r="N2105" s="6" t="s">
        <v>8279</v>
      </c>
      <c r="O2105" s="5">
        <f t="shared" si="192"/>
        <v>146.12318374694613</v>
      </c>
      <c r="P2105" s="5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2">
        <f t="shared" si="196"/>
        <v>41222.7966087963</v>
      </c>
      <c r="T2105" s="12">
        <f t="shared" si="197"/>
        <v>41192.754942129628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6">
        <v>37</v>
      </c>
      <c r="M2106" t="b">
        <v>1</v>
      </c>
      <c r="N2106" s="6" t="s">
        <v>8279</v>
      </c>
      <c r="O2106" s="5">
        <f t="shared" si="192"/>
        <v>129.5</v>
      </c>
      <c r="P2106" s="5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2">
        <f t="shared" si="196"/>
        <v>41425</v>
      </c>
      <c r="T2106" s="12">
        <f t="shared" si="197"/>
        <v>41394.074467592596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6">
        <v>99</v>
      </c>
      <c r="M2107" t="b">
        <v>1</v>
      </c>
      <c r="N2107" s="6" t="s">
        <v>8279</v>
      </c>
      <c r="O2107" s="5">
        <f t="shared" si="192"/>
        <v>254</v>
      </c>
      <c r="P2107" s="5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2">
        <f t="shared" si="196"/>
        <v>41964.166666666672</v>
      </c>
      <c r="T2107" s="12">
        <f t="shared" si="197"/>
        <v>41951.788807870369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6">
        <v>44</v>
      </c>
      <c r="M2108" t="b">
        <v>1</v>
      </c>
      <c r="N2108" s="6" t="s">
        <v>8279</v>
      </c>
      <c r="O2108" s="5">
        <f t="shared" si="192"/>
        <v>107.04545454545456</v>
      </c>
      <c r="P2108" s="5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2">
        <f t="shared" si="196"/>
        <v>41300.21497685185</v>
      </c>
      <c r="T2108" s="12">
        <f t="shared" si="197"/>
        <v>41270.21497685185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6">
        <v>58</v>
      </c>
      <c r="M2109" t="b">
        <v>1</v>
      </c>
      <c r="N2109" s="6" t="s">
        <v>8279</v>
      </c>
      <c r="O2109" s="5">
        <f t="shared" si="192"/>
        <v>107.73299999999999</v>
      </c>
      <c r="P2109" s="5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2">
        <f t="shared" si="196"/>
        <v>41955.752233796295</v>
      </c>
      <c r="T2109" s="12">
        <f t="shared" si="197"/>
        <v>41934.71056712963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6">
        <v>191</v>
      </c>
      <c r="M2110" t="b">
        <v>1</v>
      </c>
      <c r="N2110" s="6" t="s">
        <v>8279</v>
      </c>
      <c r="O2110" s="5">
        <f t="shared" si="192"/>
        <v>107.31250000000001</v>
      </c>
      <c r="P2110" s="5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2">
        <f t="shared" si="196"/>
        <v>41162.163194444445</v>
      </c>
      <c r="T2110" s="12">
        <f t="shared" si="197"/>
        <v>41135.175694444442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6">
        <v>40</v>
      </c>
      <c r="M2111" t="b">
        <v>1</v>
      </c>
      <c r="N2111" s="6" t="s">
        <v>8279</v>
      </c>
      <c r="O2111" s="5">
        <f t="shared" si="192"/>
        <v>106.52500000000001</v>
      </c>
      <c r="P2111" s="5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2">
        <f t="shared" si="196"/>
        <v>42190.708530092597</v>
      </c>
      <c r="T2111" s="12">
        <f t="shared" si="197"/>
        <v>42160.708530092597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6">
        <v>38</v>
      </c>
      <c r="M2112" t="b">
        <v>1</v>
      </c>
      <c r="N2112" s="6" t="s">
        <v>8279</v>
      </c>
      <c r="O2112" s="5">
        <f t="shared" si="192"/>
        <v>100.35000000000001</v>
      </c>
      <c r="P2112" s="5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2">
        <f t="shared" si="196"/>
        <v>41787.207638888889</v>
      </c>
      <c r="T2112" s="12">
        <f t="shared" si="197"/>
        <v>41759.670937499999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6">
        <v>39</v>
      </c>
      <c r="M2113" t="b">
        <v>1</v>
      </c>
      <c r="N2113" s="6" t="s">
        <v>8279</v>
      </c>
      <c r="O2113" s="5">
        <f t="shared" si="192"/>
        <v>106.5</v>
      </c>
      <c r="P2113" s="5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2">
        <f t="shared" si="196"/>
        <v>40770.041666666664</v>
      </c>
      <c r="T2113" s="12">
        <f t="shared" si="197"/>
        <v>40703.197048611109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6">
        <v>11</v>
      </c>
      <c r="M2114" t="b">
        <v>1</v>
      </c>
      <c r="N2114" s="6" t="s">
        <v>8279</v>
      </c>
      <c r="O2114" s="5">
        <f t="shared" ref="O2114:O2177" si="198">E2114/D2114*100</f>
        <v>100</v>
      </c>
      <c r="P2114" s="5">
        <f t="shared" ref="P2114:P2177" si="199">E2114/L2114</f>
        <v>27.272727272727273</v>
      </c>
      <c r="Q2114" s="6" t="str">
        <f t="shared" si="194"/>
        <v>music</v>
      </c>
      <c r="R2114" s="6" t="str">
        <f t="shared" si="195"/>
        <v>indie rock</v>
      </c>
      <c r="S2114" s="12">
        <f t="shared" si="196"/>
        <v>41379.928159722222</v>
      </c>
      <c r="T2114" s="12">
        <f t="shared" si="197"/>
        <v>41365.928159722222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6">
        <v>107</v>
      </c>
      <c r="M2115" t="b">
        <v>1</v>
      </c>
      <c r="N2115" s="6" t="s">
        <v>8279</v>
      </c>
      <c r="O2115" s="5">
        <f t="shared" si="198"/>
        <v>104.85714285714285</v>
      </c>
      <c r="P2115" s="5">
        <f t="shared" si="199"/>
        <v>68.598130841121488</v>
      </c>
      <c r="Q2115" s="6" t="str">
        <f t="shared" ref="Q2115:Q2178" si="200">LEFT(N2115, FIND("/",N2115)-1)</f>
        <v>music</v>
      </c>
      <c r="R2115" s="6" t="str">
        <f t="shared" ref="R2115:R2178" si="201">RIGHT(N2115,LEN(N2115)-FIND("/",N2115))</f>
        <v>indie rock</v>
      </c>
      <c r="S2115" s="12">
        <f t="shared" ref="S2115:S2178" si="202">(((I2115/60)/60)/24)+DATE(1970,1,1)</f>
        <v>41905.86546296296</v>
      </c>
      <c r="T2115" s="12">
        <f t="shared" ref="T2115:T2178" si="203">(((J2115/60)/60)/24)+DATE(1970,1,1)</f>
        <v>41870.86546296296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6">
        <v>147</v>
      </c>
      <c r="M2116" t="b">
        <v>1</v>
      </c>
      <c r="N2116" s="6" t="s">
        <v>8279</v>
      </c>
      <c r="O2116" s="5">
        <f t="shared" si="198"/>
        <v>104.69999999999999</v>
      </c>
      <c r="P2116" s="5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2">
        <f t="shared" si="202"/>
        <v>40521.207638888889</v>
      </c>
      <c r="T2116" s="12">
        <f t="shared" si="203"/>
        <v>40458.815625000003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6">
        <v>36</v>
      </c>
      <c r="M2117" t="b">
        <v>1</v>
      </c>
      <c r="N2117" s="6" t="s">
        <v>8279</v>
      </c>
      <c r="O2117" s="5">
        <f t="shared" si="198"/>
        <v>225.66666666666669</v>
      </c>
      <c r="P2117" s="5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2">
        <f t="shared" si="202"/>
        <v>40594.081030092595</v>
      </c>
      <c r="T2117" s="12">
        <f t="shared" si="203"/>
        <v>40564.081030092595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6">
        <v>92</v>
      </c>
      <c r="M2118" t="b">
        <v>1</v>
      </c>
      <c r="N2118" s="6" t="s">
        <v>8279</v>
      </c>
      <c r="O2118" s="5">
        <f t="shared" si="198"/>
        <v>100.90416666666667</v>
      </c>
      <c r="P2118" s="5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2">
        <f t="shared" si="202"/>
        <v>41184.777812500004</v>
      </c>
      <c r="T2118" s="12">
        <f t="shared" si="203"/>
        <v>41136.777812500004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6">
        <v>35</v>
      </c>
      <c r="M2119" t="b">
        <v>1</v>
      </c>
      <c r="N2119" s="6" t="s">
        <v>8279</v>
      </c>
      <c r="O2119" s="5">
        <f t="shared" si="198"/>
        <v>147.75</v>
      </c>
      <c r="P2119" s="5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2">
        <f t="shared" si="202"/>
        <v>42304.207638888889</v>
      </c>
      <c r="T2119" s="12">
        <f t="shared" si="203"/>
        <v>42290.059594907405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6">
        <v>17</v>
      </c>
      <c r="M2120" t="b">
        <v>1</v>
      </c>
      <c r="N2120" s="6" t="s">
        <v>8279</v>
      </c>
      <c r="O2120" s="5">
        <f t="shared" si="198"/>
        <v>134.61099999999999</v>
      </c>
      <c r="P2120" s="5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2">
        <f t="shared" si="202"/>
        <v>40748.839537037034</v>
      </c>
      <c r="T2120" s="12">
        <f t="shared" si="203"/>
        <v>40718.839537037034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6">
        <v>22</v>
      </c>
      <c r="M2121" t="b">
        <v>1</v>
      </c>
      <c r="N2121" s="6" t="s">
        <v>8279</v>
      </c>
      <c r="O2121" s="5">
        <f t="shared" si="198"/>
        <v>100.75</v>
      </c>
      <c r="P2121" s="5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2">
        <f t="shared" si="202"/>
        <v>41137.130150462966</v>
      </c>
      <c r="T2121" s="12">
        <f t="shared" si="203"/>
        <v>41107.130150462966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6">
        <v>69</v>
      </c>
      <c r="M2122" t="b">
        <v>1</v>
      </c>
      <c r="N2122" s="6" t="s">
        <v>8279</v>
      </c>
      <c r="O2122" s="5">
        <f t="shared" si="198"/>
        <v>100.880375</v>
      </c>
      <c r="P2122" s="5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2">
        <f t="shared" si="202"/>
        <v>41640.964537037034</v>
      </c>
      <c r="T2122" s="12">
        <f t="shared" si="203"/>
        <v>41591.964537037034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6">
        <v>10</v>
      </c>
      <c r="M2123" t="b">
        <v>0</v>
      </c>
      <c r="N2123" s="6" t="s">
        <v>8282</v>
      </c>
      <c r="O2123" s="5">
        <f t="shared" si="198"/>
        <v>0.56800000000000006</v>
      </c>
      <c r="P2123" s="5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2">
        <f t="shared" si="202"/>
        <v>42746.7424537037</v>
      </c>
      <c r="T2123" s="12">
        <f t="shared" si="203"/>
        <v>42716.7424537037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6">
        <v>3</v>
      </c>
      <c r="M2124" t="b">
        <v>0</v>
      </c>
      <c r="N2124" s="6" t="s">
        <v>8282</v>
      </c>
      <c r="O2124" s="5">
        <f t="shared" si="198"/>
        <v>0.38750000000000001</v>
      </c>
      <c r="P2124" s="5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2">
        <f t="shared" si="202"/>
        <v>42742.300567129627</v>
      </c>
      <c r="T2124" s="12">
        <f t="shared" si="203"/>
        <v>42712.300567129627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6">
        <v>5</v>
      </c>
      <c r="M2125" t="b">
        <v>0</v>
      </c>
      <c r="N2125" s="6" t="s">
        <v>8282</v>
      </c>
      <c r="O2125" s="5">
        <f t="shared" si="198"/>
        <v>10</v>
      </c>
      <c r="P2125" s="5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2">
        <f t="shared" si="202"/>
        <v>40252.290972222225</v>
      </c>
      <c r="T2125" s="12">
        <f t="shared" si="203"/>
        <v>40198.424849537041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6">
        <v>5</v>
      </c>
      <c r="M2126" t="b">
        <v>0</v>
      </c>
      <c r="N2126" s="6" t="s">
        <v>8282</v>
      </c>
      <c r="O2126" s="5">
        <f t="shared" si="198"/>
        <v>10.454545454545453</v>
      </c>
      <c r="P2126" s="5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2">
        <f t="shared" si="202"/>
        <v>40512.208333333336</v>
      </c>
      <c r="T2126" s="12">
        <f t="shared" si="203"/>
        <v>40464.028182870366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6">
        <v>27</v>
      </c>
      <c r="M2127" t="b">
        <v>0</v>
      </c>
      <c r="N2127" s="6" t="s">
        <v>8282</v>
      </c>
      <c r="O2127" s="5">
        <f t="shared" si="198"/>
        <v>1.4200000000000002</v>
      </c>
      <c r="P2127" s="5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2">
        <f t="shared" si="202"/>
        <v>42221.023530092592</v>
      </c>
      <c r="T2127" s="12">
        <f t="shared" si="203"/>
        <v>42191.023530092592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6">
        <v>2</v>
      </c>
      <c r="M2128" t="b">
        <v>0</v>
      </c>
      <c r="N2128" s="6" t="s">
        <v>8282</v>
      </c>
      <c r="O2128" s="5">
        <f t="shared" si="198"/>
        <v>0.05</v>
      </c>
      <c r="P2128" s="5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2">
        <f t="shared" si="202"/>
        <v>41981.973229166666</v>
      </c>
      <c r="T2128" s="12">
        <f t="shared" si="203"/>
        <v>41951.973229166666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6">
        <v>236</v>
      </c>
      <c r="M2129" t="b">
        <v>0</v>
      </c>
      <c r="N2129" s="6" t="s">
        <v>8282</v>
      </c>
      <c r="O2129" s="5">
        <f t="shared" si="198"/>
        <v>28.842857142857142</v>
      </c>
      <c r="P2129" s="5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2">
        <f t="shared" si="202"/>
        <v>42075.463692129633</v>
      </c>
      <c r="T2129" s="12">
        <f t="shared" si="203"/>
        <v>42045.50535879629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6">
        <v>1</v>
      </c>
      <c r="M2130" t="b">
        <v>0</v>
      </c>
      <c r="N2130" s="6" t="s">
        <v>8282</v>
      </c>
      <c r="O2130" s="5">
        <f t="shared" si="198"/>
        <v>0.16666666666666669</v>
      </c>
      <c r="P2130" s="5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2">
        <f t="shared" si="202"/>
        <v>41903.772789351853</v>
      </c>
      <c r="T2130" s="12">
        <f t="shared" si="203"/>
        <v>41843.772789351853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6">
        <v>12</v>
      </c>
      <c r="M2131" t="b">
        <v>0</v>
      </c>
      <c r="N2131" s="6" t="s">
        <v>8282</v>
      </c>
      <c r="O2131" s="5">
        <f t="shared" si="198"/>
        <v>11.799999999999999</v>
      </c>
      <c r="P2131" s="5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2">
        <f t="shared" si="202"/>
        <v>42439.024305555555</v>
      </c>
      <c r="T2131" s="12">
        <f t="shared" si="203"/>
        <v>42409.024305555555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6">
        <v>4</v>
      </c>
      <c r="M2132" t="b">
        <v>0</v>
      </c>
      <c r="N2132" s="6" t="s">
        <v>8282</v>
      </c>
      <c r="O2132" s="5">
        <f t="shared" si="198"/>
        <v>0.20238095238095236</v>
      </c>
      <c r="P2132" s="5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2">
        <f t="shared" si="202"/>
        <v>41867.086377314816</v>
      </c>
      <c r="T2132" s="12">
        <f t="shared" si="203"/>
        <v>41832.086377314816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6">
        <v>3</v>
      </c>
      <c r="M2133" t="b">
        <v>0</v>
      </c>
      <c r="N2133" s="6" t="s">
        <v>8282</v>
      </c>
      <c r="O2133" s="5">
        <f t="shared" si="198"/>
        <v>5</v>
      </c>
      <c r="P2133" s="5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2">
        <f t="shared" si="202"/>
        <v>42197.207071759258</v>
      </c>
      <c r="T2133" s="12">
        <f t="shared" si="203"/>
        <v>42167.207071759258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6">
        <v>99</v>
      </c>
      <c r="M2134" t="b">
        <v>0</v>
      </c>
      <c r="N2134" s="6" t="s">
        <v>8282</v>
      </c>
      <c r="O2134" s="5">
        <f t="shared" si="198"/>
        <v>2.1129899999999995</v>
      </c>
      <c r="P2134" s="5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2">
        <f t="shared" si="202"/>
        <v>41673.487175925926</v>
      </c>
      <c r="T2134" s="12">
        <f t="shared" si="203"/>
        <v>41643.487175925926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6">
        <v>3</v>
      </c>
      <c r="M2135" t="b">
        <v>0</v>
      </c>
      <c r="N2135" s="6" t="s">
        <v>8282</v>
      </c>
      <c r="O2135" s="5">
        <f t="shared" si="198"/>
        <v>1.6</v>
      </c>
      <c r="P2135" s="5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2">
        <f t="shared" si="202"/>
        <v>40657.290972222225</v>
      </c>
      <c r="T2135" s="12">
        <f t="shared" si="203"/>
        <v>40619.097210648149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6">
        <v>3</v>
      </c>
      <c r="M2136" t="b">
        <v>0</v>
      </c>
      <c r="N2136" s="6" t="s">
        <v>8282</v>
      </c>
      <c r="O2136" s="5">
        <f t="shared" si="198"/>
        <v>1.7333333333333332</v>
      </c>
      <c r="P2136" s="5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2">
        <f t="shared" si="202"/>
        <v>41391.886469907404</v>
      </c>
      <c r="T2136" s="12">
        <f t="shared" si="203"/>
        <v>41361.886469907404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6">
        <v>22</v>
      </c>
      <c r="M2137" t="b">
        <v>0</v>
      </c>
      <c r="N2137" s="6" t="s">
        <v>8282</v>
      </c>
      <c r="O2137" s="5">
        <f t="shared" si="198"/>
        <v>9.56</v>
      </c>
      <c r="P2137" s="5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2">
        <f t="shared" si="202"/>
        <v>41186.963344907403</v>
      </c>
      <c r="T2137" s="12">
        <f t="shared" si="203"/>
        <v>41156.963344907403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6">
        <v>4</v>
      </c>
      <c r="M2138" t="b">
        <v>0</v>
      </c>
      <c r="N2138" s="6" t="s">
        <v>8282</v>
      </c>
      <c r="O2138" s="5">
        <f t="shared" si="198"/>
        <v>5.9612499999999999E-2</v>
      </c>
      <c r="P2138" s="5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2">
        <f t="shared" si="202"/>
        <v>41566.509097222224</v>
      </c>
      <c r="T2138" s="12">
        <f t="shared" si="203"/>
        <v>41536.509097222224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6">
        <v>534</v>
      </c>
      <c r="M2139" t="b">
        <v>0</v>
      </c>
      <c r="N2139" s="6" t="s">
        <v>8282</v>
      </c>
      <c r="O2139" s="5">
        <f t="shared" si="198"/>
        <v>28.405999999999999</v>
      </c>
      <c r="P2139" s="5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2">
        <f t="shared" si="202"/>
        <v>41978.771168981482</v>
      </c>
      <c r="T2139" s="12">
        <f t="shared" si="203"/>
        <v>41948.771168981482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6">
        <v>12</v>
      </c>
      <c r="M2140" t="b">
        <v>0</v>
      </c>
      <c r="N2140" s="6" t="s">
        <v>8282</v>
      </c>
      <c r="O2140" s="5">
        <f t="shared" si="198"/>
        <v>12.8</v>
      </c>
      <c r="P2140" s="5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2">
        <f t="shared" si="202"/>
        <v>41587.054849537039</v>
      </c>
      <c r="T2140" s="12">
        <f t="shared" si="203"/>
        <v>41557.013182870374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6">
        <v>56</v>
      </c>
      <c r="M2141" t="b">
        <v>0</v>
      </c>
      <c r="N2141" s="6" t="s">
        <v>8282</v>
      </c>
      <c r="O2141" s="5">
        <f t="shared" si="198"/>
        <v>5.42</v>
      </c>
      <c r="P2141" s="5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2">
        <f t="shared" si="202"/>
        <v>42677.750092592592</v>
      </c>
      <c r="T2141" s="12">
        <f t="shared" si="203"/>
        <v>42647.750092592592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6">
        <v>11</v>
      </c>
      <c r="M2142" t="b">
        <v>0</v>
      </c>
      <c r="N2142" s="6" t="s">
        <v>8282</v>
      </c>
      <c r="O2142" s="5">
        <f t="shared" si="198"/>
        <v>0.11199999999999999</v>
      </c>
      <c r="P2142" s="5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2">
        <f t="shared" si="202"/>
        <v>41285.833611111113</v>
      </c>
      <c r="T2142" s="12">
        <f t="shared" si="203"/>
        <v>41255.833611111113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6">
        <v>0</v>
      </c>
      <c r="M2143" t="b">
        <v>0</v>
      </c>
      <c r="N2143" s="6" t="s">
        <v>8282</v>
      </c>
      <c r="O2143" s="5">
        <f t="shared" si="198"/>
        <v>0</v>
      </c>
      <c r="P2143" s="5" t="e">
        <f t="shared" si="199"/>
        <v>#DIV/0!</v>
      </c>
      <c r="Q2143" s="6" t="str">
        <f t="shared" si="200"/>
        <v>games</v>
      </c>
      <c r="R2143" s="6" t="str">
        <f t="shared" si="201"/>
        <v>video games</v>
      </c>
      <c r="S2143" s="12">
        <f t="shared" si="202"/>
        <v>41957.277303240742</v>
      </c>
      <c r="T2143" s="12">
        <f t="shared" si="203"/>
        <v>41927.235636574071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6">
        <v>12</v>
      </c>
      <c r="M2144" t="b">
        <v>0</v>
      </c>
      <c r="N2144" s="6" t="s">
        <v>8282</v>
      </c>
      <c r="O2144" s="5">
        <f t="shared" si="198"/>
        <v>5.7238095238095239</v>
      </c>
      <c r="P2144" s="5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2">
        <f t="shared" si="202"/>
        <v>42368.701504629629</v>
      </c>
      <c r="T2144" s="12">
        <f t="shared" si="203"/>
        <v>42340.701504629629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6">
        <v>5</v>
      </c>
      <c r="M2145" t="b">
        <v>0</v>
      </c>
      <c r="N2145" s="6" t="s">
        <v>8282</v>
      </c>
      <c r="O2145" s="5">
        <f t="shared" si="198"/>
        <v>11.25</v>
      </c>
      <c r="P2145" s="5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2">
        <f t="shared" si="202"/>
        <v>40380.791666666664</v>
      </c>
      <c r="T2145" s="12">
        <f t="shared" si="203"/>
        <v>40332.886712962965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6">
        <v>24</v>
      </c>
      <c r="M2146" t="b">
        <v>0</v>
      </c>
      <c r="N2146" s="6" t="s">
        <v>8282</v>
      </c>
      <c r="O2146" s="5">
        <f t="shared" si="198"/>
        <v>1.7098591549295776</v>
      </c>
      <c r="P2146" s="5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2">
        <f t="shared" si="202"/>
        <v>41531.546759259261</v>
      </c>
      <c r="T2146" s="12">
        <f t="shared" si="203"/>
        <v>41499.546759259261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6">
        <v>89</v>
      </c>
      <c r="M2147" t="b">
        <v>0</v>
      </c>
      <c r="N2147" s="6" t="s">
        <v>8282</v>
      </c>
      <c r="O2147" s="5">
        <f t="shared" si="198"/>
        <v>30.433333333333334</v>
      </c>
      <c r="P2147" s="5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2">
        <f t="shared" si="202"/>
        <v>41605.279097222221</v>
      </c>
      <c r="T2147" s="12">
        <f t="shared" si="203"/>
        <v>41575.237430555557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6">
        <v>1</v>
      </c>
      <c r="M2148" t="b">
        <v>0</v>
      </c>
      <c r="N2148" s="6" t="s">
        <v>8282</v>
      </c>
      <c r="O2148" s="5">
        <f t="shared" si="198"/>
        <v>0.02</v>
      </c>
      <c r="P2148" s="5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2">
        <f t="shared" si="202"/>
        <v>42411.679513888885</v>
      </c>
      <c r="T2148" s="12">
        <f t="shared" si="203"/>
        <v>42397.679513888885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6">
        <v>55</v>
      </c>
      <c r="M2149" t="b">
        <v>0</v>
      </c>
      <c r="N2149" s="6" t="s">
        <v>8282</v>
      </c>
      <c r="O2149" s="5">
        <f t="shared" si="198"/>
        <v>0.69641025641025645</v>
      </c>
      <c r="P2149" s="5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2">
        <f t="shared" si="202"/>
        <v>41959.337361111116</v>
      </c>
      <c r="T2149" s="12">
        <f t="shared" si="203"/>
        <v>41927.295694444445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6">
        <v>2</v>
      </c>
      <c r="M2150" t="b">
        <v>0</v>
      </c>
      <c r="N2150" s="6" t="s">
        <v>8282</v>
      </c>
      <c r="O2150" s="5">
        <f t="shared" si="198"/>
        <v>2</v>
      </c>
      <c r="P2150" s="5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2">
        <f t="shared" si="202"/>
        <v>42096.691921296297</v>
      </c>
      <c r="T2150" s="12">
        <f t="shared" si="203"/>
        <v>42066.733587962968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6">
        <v>0</v>
      </c>
      <c r="M2151" t="b">
        <v>0</v>
      </c>
      <c r="N2151" s="6" t="s">
        <v>8282</v>
      </c>
      <c r="O2151" s="5">
        <f t="shared" si="198"/>
        <v>0</v>
      </c>
      <c r="P2151" s="5" t="e">
        <f t="shared" si="199"/>
        <v>#DIV/0!</v>
      </c>
      <c r="Q2151" s="6" t="str">
        <f t="shared" si="200"/>
        <v>games</v>
      </c>
      <c r="R2151" s="6" t="str">
        <f t="shared" si="201"/>
        <v>video games</v>
      </c>
      <c r="S2151" s="12">
        <f t="shared" si="202"/>
        <v>40390</v>
      </c>
      <c r="T2151" s="12">
        <f t="shared" si="203"/>
        <v>40355.024953703702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6">
        <v>4</v>
      </c>
      <c r="M2152" t="b">
        <v>0</v>
      </c>
      <c r="N2152" s="6" t="s">
        <v>8282</v>
      </c>
      <c r="O2152" s="5">
        <f t="shared" si="198"/>
        <v>0.80999999999999994</v>
      </c>
      <c r="P2152" s="5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2">
        <f t="shared" si="202"/>
        <v>42564.284710648149</v>
      </c>
      <c r="T2152" s="12">
        <f t="shared" si="203"/>
        <v>42534.284710648149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6">
        <v>6</v>
      </c>
      <c r="M2153" t="b">
        <v>0</v>
      </c>
      <c r="N2153" s="6" t="s">
        <v>8282</v>
      </c>
      <c r="O2153" s="5">
        <f t="shared" si="198"/>
        <v>0.26222222222222225</v>
      </c>
      <c r="P2153" s="5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2">
        <f t="shared" si="202"/>
        <v>42550.847384259265</v>
      </c>
      <c r="T2153" s="12">
        <f t="shared" si="203"/>
        <v>42520.847384259265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6">
        <v>4</v>
      </c>
      <c r="M2154" t="b">
        <v>0</v>
      </c>
      <c r="N2154" s="6" t="s">
        <v>8282</v>
      </c>
      <c r="O2154" s="5">
        <f t="shared" si="198"/>
        <v>0.16666666666666669</v>
      </c>
      <c r="P2154" s="5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2">
        <f t="shared" si="202"/>
        <v>41713.790613425925</v>
      </c>
      <c r="T2154" s="12">
        <f t="shared" si="203"/>
        <v>41683.832280092596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6">
        <v>4</v>
      </c>
      <c r="M2155" t="b">
        <v>0</v>
      </c>
      <c r="N2155" s="6" t="s">
        <v>8282</v>
      </c>
      <c r="O2155" s="5">
        <f t="shared" si="198"/>
        <v>9.124454880912446E-3</v>
      </c>
      <c r="P2155" s="5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2">
        <f t="shared" si="202"/>
        <v>42014.332638888889</v>
      </c>
      <c r="T2155" s="12">
        <f t="shared" si="203"/>
        <v>41974.911087962959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6">
        <v>2</v>
      </c>
      <c r="M2156" t="b">
        <v>0</v>
      </c>
      <c r="N2156" s="6" t="s">
        <v>8282</v>
      </c>
      <c r="O2156" s="5">
        <f t="shared" si="198"/>
        <v>0.8</v>
      </c>
      <c r="P2156" s="5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2">
        <f t="shared" si="202"/>
        <v>41667.632256944446</v>
      </c>
      <c r="T2156" s="12">
        <f t="shared" si="203"/>
        <v>41647.632256944446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6">
        <v>5</v>
      </c>
      <c r="M2157" t="b">
        <v>0</v>
      </c>
      <c r="N2157" s="6" t="s">
        <v>8282</v>
      </c>
      <c r="O2157" s="5">
        <f t="shared" si="198"/>
        <v>2.2999999999999998</v>
      </c>
      <c r="P2157" s="5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2">
        <f t="shared" si="202"/>
        <v>42460.70584490741</v>
      </c>
      <c r="T2157" s="12">
        <f t="shared" si="203"/>
        <v>42430.747511574074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6">
        <v>83</v>
      </c>
      <c r="M2158" t="b">
        <v>0</v>
      </c>
      <c r="N2158" s="6" t="s">
        <v>8282</v>
      </c>
      <c r="O2158" s="5">
        <f t="shared" si="198"/>
        <v>2.6660714285714282</v>
      </c>
      <c r="P2158" s="5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2">
        <f t="shared" si="202"/>
        <v>41533.85423611111</v>
      </c>
      <c r="T2158" s="12">
        <f t="shared" si="203"/>
        <v>41488.85423611111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6">
        <v>57</v>
      </c>
      <c r="M2159" t="b">
        <v>0</v>
      </c>
      <c r="N2159" s="6" t="s">
        <v>8282</v>
      </c>
      <c r="O2159" s="5">
        <f t="shared" si="198"/>
        <v>28.192</v>
      </c>
      <c r="P2159" s="5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2">
        <f t="shared" si="202"/>
        <v>42727.332638888889</v>
      </c>
      <c r="T2159" s="12">
        <f t="shared" si="203"/>
        <v>42694.98128472222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6">
        <v>311</v>
      </c>
      <c r="M2160" t="b">
        <v>0</v>
      </c>
      <c r="N2160" s="6" t="s">
        <v>8282</v>
      </c>
      <c r="O2160" s="5">
        <f t="shared" si="198"/>
        <v>6.5900366666666672</v>
      </c>
      <c r="P2160" s="5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2">
        <f t="shared" si="202"/>
        <v>41309.853865740741</v>
      </c>
      <c r="T2160" s="12">
        <f t="shared" si="203"/>
        <v>41264.853865740741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6">
        <v>2</v>
      </c>
      <c r="M2161" t="b">
        <v>0</v>
      </c>
      <c r="N2161" s="6" t="s">
        <v>8282</v>
      </c>
      <c r="O2161" s="5">
        <f t="shared" si="198"/>
        <v>0.72222222222222221</v>
      </c>
      <c r="P2161" s="5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2">
        <f t="shared" si="202"/>
        <v>40740.731180555551</v>
      </c>
      <c r="T2161" s="12">
        <f t="shared" si="203"/>
        <v>40710.731180555551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6">
        <v>16</v>
      </c>
      <c r="M2162" t="b">
        <v>0</v>
      </c>
      <c r="N2162" s="6" t="s">
        <v>8282</v>
      </c>
      <c r="O2162" s="5">
        <f t="shared" si="198"/>
        <v>0.85000000000000009</v>
      </c>
      <c r="P2162" s="5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2">
        <f t="shared" si="202"/>
        <v>41048.711863425924</v>
      </c>
      <c r="T2162" s="12">
        <f t="shared" si="203"/>
        <v>41018.711863425924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6">
        <v>13</v>
      </c>
      <c r="M2163" t="b">
        <v>1</v>
      </c>
      <c r="N2163" s="6" t="s">
        <v>8276</v>
      </c>
      <c r="O2163" s="5">
        <f t="shared" si="198"/>
        <v>115.75</v>
      </c>
      <c r="P2163" s="5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2">
        <f t="shared" si="202"/>
        <v>42270.852534722217</v>
      </c>
      <c r="T2163" s="12">
        <f t="shared" si="203"/>
        <v>42240.852534722217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6">
        <v>58</v>
      </c>
      <c r="M2164" t="b">
        <v>1</v>
      </c>
      <c r="N2164" s="6" t="s">
        <v>8276</v>
      </c>
      <c r="O2164" s="5">
        <f t="shared" si="198"/>
        <v>112.26666666666667</v>
      </c>
      <c r="P2164" s="5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2">
        <f t="shared" si="202"/>
        <v>41844.766099537039</v>
      </c>
      <c r="T2164" s="12">
        <f t="shared" si="203"/>
        <v>41813.766099537039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6">
        <v>44</v>
      </c>
      <c r="M2165" t="b">
        <v>1</v>
      </c>
      <c r="N2165" s="6" t="s">
        <v>8276</v>
      </c>
      <c r="O2165" s="5">
        <f t="shared" si="198"/>
        <v>132.20000000000002</v>
      </c>
      <c r="P2165" s="5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2">
        <f t="shared" si="202"/>
        <v>42163.159722222219</v>
      </c>
      <c r="T2165" s="12">
        <f t="shared" si="203"/>
        <v>42111.899537037039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6">
        <v>83</v>
      </c>
      <c r="M2166" t="b">
        <v>1</v>
      </c>
      <c r="N2166" s="6" t="s">
        <v>8276</v>
      </c>
      <c r="O2166" s="5">
        <f t="shared" si="198"/>
        <v>102.63636363636364</v>
      </c>
      <c r="P2166" s="5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2">
        <f t="shared" si="202"/>
        <v>42546.165972222225</v>
      </c>
      <c r="T2166" s="12">
        <f t="shared" si="203"/>
        <v>42515.71775462963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6">
        <v>117</v>
      </c>
      <c r="M2167" t="b">
        <v>1</v>
      </c>
      <c r="N2167" s="6" t="s">
        <v>8276</v>
      </c>
      <c r="O2167" s="5">
        <f t="shared" si="198"/>
        <v>138.64000000000001</v>
      </c>
      <c r="P2167" s="5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2">
        <f t="shared" si="202"/>
        <v>42468.625405092593</v>
      </c>
      <c r="T2167" s="12">
        <f t="shared" si="203"/>
        <v>42438.667071759264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6">
        <v>32</v>
      </c>
      <c r="M2168" t="b">
        <v>1</v>
      </c>
      <c r="N2168" s="6" t="s">
        <v>8276</v>
      </c>
      <c r="O2168" s="5">
        <f t="shared" si="198"/>
        <v>146.6</v>
      </c>
      <c r="P2168" s="5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2">
        <f t="shared" si="202"/>
        <v>41978.879837962959</v>
      </c>
      <c r="T2168" s="12">
        <f t="shared" si="203"/>
        <v>41933.838171296295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6">
        <v>8</v>
      </c>
      <c r="M2169" t="b">
        <v>1</v>
      </c>
      <c r="N2169" s="6" t="s">
        <v>8276</v>
      </c>
      <c r="O2169" s="5">
        <f t="shared" si="198"/>
        <v>120</v>
      </c>
      <c r="P2169" s="5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2">
        <f t="shared" si="202"/>
        <v>41167.066400462965</v>
      </c>
      <c r="T2169" s="12">
        <f t="shared" si="203"/>
        <v>41153.066400462965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6">
        <v>340</v>
      </c>
      <c r="M2170" t="b">
        <v>1</v>
      </c>
      <c r="N2170" s="6" t="s">
        <v>8276</v>
      </c>
      <c r="O2170" s="5">
        <f t="shared" si="198"/>
        <v>121.5816111111111</v>
      </c>
      <c r="P2170" s="5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2">
        <f t="shared" si="202"/>
        <v>42776.208333333328</v>
      </c>
      <c r="T2170" s="12">
        <f t="shared" si="203"/>
        <v>42745.600243055553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6">
        <v>7</v>
      </c>
      <c r="M2171" t="b">
        <v>1</v>
      </c>
      <c r="N2171" s="6" t="s">
        <v>8276</v>
      </c>
      <c r="O2171" s="5">
        <f t="shared" si="198"/>
        <v>100</v>
      </c>
      <c r="P2171" s="5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2">
        <f t="shared" si="202"/>
        <v>42796.700821759259</v>
      </c>
      <c r="T2171" s="12">
        <f t="shared" si="203"/>
        <v>42793.700821759259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6">
        <v>19</v>
      </c>
      <c r="M2172" t="b">
        <v>1</v>
      </c>
      <c r="N2172" s="6" t="s">
        <v>8276</v>
      </c>
      <c r="O2172" s="5">
        <f t="shared" si="198"/>
        <v>180.85714285714286</v>
      </c>
      <c r="P2172" s="5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2">
        <f t="shared" si="202"/>
        <v>42238.750254629631</v>
      </c>
      <c r="T2172" s="12">
        <f t="shared" si="203"/>
        <v>42198.750254629631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6">
        <v>47</v>
      </c>
      <c r="M2173" t="b">
        <v>1</v>
      </c>
      <c r="N2173" s="6" t="s">
        <v>8276</v>
      </c>
      <c r="O2173" s="5">
        <f t="shared" si="198"/>
        <v>106.075</v>
      </c>
      <c r="P2173" s="5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2">
        <f t="shared" si="202"/>
        <v>42177.208333333328</v>
      </c>
      <c r="T2173" s="12">
        <f t="shared" si="203"/>
        <v>42141.95711805555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6">
        <v>13</v>
      </c>
      <c r="M2174" t="b">
        <v>1</v>
      </c>
      <c r="N2174" s="6" t="s">
        <v>8276</v>
      </c>
      <c r="O2174" s="5">
        <f t="shared" si="198"/>
        <v>100</v>
      </c>
      <c r="P2174" s="5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2">
        <f t="shared" si="202"/>
        <v>42112.580092592587</v>
      </c>
      <c r="T2174" s="12">
        <f t="shared" si="203"/>
        <v>42082.580092592587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6">
        <v>90</v>
      </c>
      <c r="M2175" t="b">
        <v>1</v>
      </c>
      <c r="N2175" s="6" t="s">
        <v>8276</v>
      </c>
      <c r="O2175" s="5">
        <f t="shared" si="198"/>
        <v>126.92857142857143</v>
      </c>
      <c r="P2175" s="5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2">
        <f t="shared" si="202"/>
        <v>41527.165972222225</v>
      </c>
      <c r="T2175" s="12">
        <f t="shared" si="203"/>
        <v>41495.692627314813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6">
        <v>63</v>
      </c>
      <c r="M2176" t="b">
        <v>1</v>
      </c>
      <c r="N2176" s="6" t="s">
        <v>8276</v>
      </c>
      <c r="O2176" s="5">
        <f t="shared" si="198"/>
        <v>102.97499999999999</v>
      </c>
      <c r="P2176" s="5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2">
        <f t="shared" si="202"/>
        <v>42495.542905092589</v>
      </c>
      <c r="T2176" s="12">
        <f t="shared" si="203"/>
        <v>42465.542905092589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6">
        <v>26</v>
      </c>
      <c r="M2177" t="b">
        <v>1</v>
      </c>
      <c r="N2177" s="6" t="s">
        <v>8276</v>
      </c>
      <c r="O2177" s="5">
        <f t="shared" si="198"/>
        <v>250</v>
      </c>
      <c r="P2177" s="5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2">
        <f t="shared" si="202"/>
        <v>42572.009097222224</v>
      </c>
      <c r="T2177" s="12">
        <f t="shared" si="203"/>
        <v>42565.009097222224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6">
        <v>71</v>
      </c>
      <c r="M2178" t="b">
        <v>1</v>
      </c>
      <c r="N2178" s="6" t="s">
        <v>8276</v>
      </c>
      <c r="O2178" s="5">
        <f t="shared" ref="O2178:O2241" si="204">E2178/D2178*100</f>
        <v>126.02</v>
      </c>
      <c r="P2178" s="5">
        <f t="shared" ref="P2178:P2241" si="205">E2178/L2178</f>
        <v>88.74647887323944</v>
      </c>
      <c r="Q2178" s="6" t="str">
        <f t="shared" si="200"/>
        <v>music</v>
      </c>
      <c r="R2178" s="6" t="str">
        <f t="shared" si="201"/>
        <v>rock</v>
      </c>
      <c r="S2178" s="12">
        <f t="shared" si="202"/>
        <v>42126.633206018523</v>
      </c>
      <c r="T2178" s="12">
        <f t="shared" si="203"/>
        <v>42096.633206018523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6">
        <v>38</v>
      </c>
      <c r="M2179" t="b">
        <v>1</v>
      </c>
      <c r="N2179" s="6" t="s">
        <v>8276</v>
      </c>
      <c r="O2179" s="5">
        <f t="shared" si="204"/>
        <v>100.12</v>
      </c>
      <c r="P2179" s="5">
        <f t="shared" si="205"/>
        <v>65.868421052631575</v>
      </c>
      <c r="Q2179" s="6" t="str">
        <f t="shared" ref="Q2179:Q2242" si="206">LEFT(N2179, FIND("/",N2179)-1)</f>
        <v>music</v>
      </c>
      <c r="R2179" s="6" t="str">
        <f t="shared" ref="R2179:R2242" si="207">RIGHT(N2179,LEN(N2179)-FIND("/",N2179))</f>
        <v>rock</v>
      </c>
      <c r="S2179" s="12">
        <f t="shared" ref="S2179:S2242" si="208">(((I2179/60)/60)/24)+DATE(1970,1,1)</f>
        <v>42527.250775462962</v>
      </c>
      <c r="T2179" s="12">
        <f t="shared" ref="T2179:T2242" si="209">(((J2179/60)/60)/24)+DATE(1970,1,1)</f>
        <v>42502.250775462962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6">
        <v>859</v>
      </c>
      <c r="M2180" t="b">
        <v>1</v>
      </c>
      <c r="N2180" s="6" t="s">
        <v>8276</v>
      </c>
      <c r="O2180" s="5">
        <f t="shared" si="204"/>
        <v>138.64000000000001</v>
      </c>
      <c r="P2180" s="5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2">
        <f t="shared" si="208"/>
        <v>42753.63653935185</v>
      </c>
      <c r="T2180" s="12">
        <f t="shared" si="209"/>
        <v>42723.63653935185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6">
        <v>21</v>
      </c>
      <c r="M2181" t="b">
        <v>1</v>
      </c>
      <c r="N2181" s="6" t="s">
        <v>8276</v>
      </c>
      <c r="O2181" s="5">
        <f t="shared" si="204"/>
        <v>161.4</v>
      </c>
      <c r="P2181" s="5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2">
        <f t="shared" si="208"/>
        <v>42105.171203703707</v>
      </c>
      <c r="T2181" s="12">
        <f t="shared" si="209"/>
        <v>42075.171203703707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6">
        <v>78</v>
      </c>
      <c r="M2182" t="b">
        <v>1</v>
      </c>
      <c r="N2182" s="6" t="s">
        <v>8276</v>
      </c>
      <c r="O2182" s="5">
        <f t="shared" si="204"/>
        <v>107.18419999999999</v>
      </c>
      <c r="P2182" s="5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2">
        <f t="shared" si="208"/>
        <v>42321.711435185185</v>
      </c>
      <c r="T2182" s="12">
        <f t="shared" si="209"/>
        <v>42279.669768518521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6">
        <v>53</v>
      </c>
      <c r="M2183" t="b">
        <v>1</v>
      </c>
      <c r="N2183" s="6" t="s">
        <v>8297</v>
      </c>
      <c r="O2183" s="5">
        <f t="shared" si="204"/>
        <v>153.1</v>
      </c>
      <c r="P2183" s="5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2">
        <f t="shared" si="208"/>
        <v>42787.005243055552</v>
      </c>
      <c r="T2183" s="12">
        <f t="shared" si="209"/>
        <v>42773.005243055552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6">
        <v>356</v>
      </c>
      <c r="M2184" t="b">
        <v>1</v>
      </c>
      <c r="N2184" s="6" t="s">
        <v>8297</v>
      </c>
      <c r="O2184" s="5">
        <f t="shared" si="204"/>
        <v>524.16666666666663</v>
      </c>
      <c r="P2184" s="5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2">
        <f t="shared" si="208"/>
        <v>41914.900752314818</v>
      </c>
      <c r="T2184" s="12">
        <f t="shared" si="209"/>
        <v>41879.900752314818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6">
        <v>279</v>
      </c>
      <c r="M2185" t="b">
        <v>1</v>
      </c>
      <c r="N2185" s="6" t="s">
        <v>8297</v>
      </c>
      <c r="O2185" s="5">
        <f t="shared" si="204"/>
        <v>489.27777777777777</v>
      </c>
      <c r="P2185" s="5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2">
        <f t="shared" si="208"/>
        <v>42775.208333333328</v>
      </c>
      <c r="T2185" s="12">
        <f t="shared" si="209"/>
        <v>42745.365474537044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6">
        <v>266</v>
      </c>
      <c r="M2186" t="b">
        <v>1</v>
      </c>
      <c r="N2186" s="6" t="s">
        <v>8297</v>
      </c>
      <c r="O2186" s="5">
        <f t="shared" si="204"/>
        <v>284.74</v>
      </c>
      <c r="P2186" s="5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2">
        <f t="shared" si="208"/>
        <v>42394.666666666672</v>
      </c>
      <c r="T2186" s="12">
        <f t="shared" si="209"/>
        <v>42380.690289351856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6">
        <v>623</v>
      </c>
      <c r="M2187" t="b">
        <v>1</v>
      </c>
      <c r="N2187" s="6" t="s">
        <v>8297</v>
      </c>
      <c r="O2187" s="5">
        <f t="shared" si="204"/>
        <v>1856.97</v>
      </c>
      <c r="P2187" s="5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2">
        <f t="shared" si="208"/>
        <v>41359.349988425929</v>
      </c>
      <c r="T2187" s="12">
        <f t="shared" si="209"/>
        <v>41319.349988425929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6">
        <v>392</v>
      </c>
      <c r="M2188" t="b">
        <v>1</v>
      </c>
      <c r="N2188" s="6" t="s">
        <v>8297</v>
      </c>
      <c r="O2188" s="5">
        <f t="shared" si="204"/>
        <v>109.67499999999998</v>
      </c>
      <c r="P2188" s="5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2">
        <f t="shared" si="208"/>
        <v>42620.083333333328</v>
      </c>
      <c r="T2188" s="12">
        <f t="shared" si="209"/>
        <v>42583.615081018521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6">
        <v>3562</v>
      </c>
      <c r="M2189" t="b">
        <v>1</v>
      </c>
      <c r="N2189" s="6" t="s">
        <v>8297</v>
      </c>
      <c r="O2189" s="5">
        <f t="shared" si="204"/>
        <v>1014.6425</v>
      </c>
      <c r="P2189" s="5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2">
        <f t="shared" si="208"/>
        <v>42097.165972222225</v>
      </c>
      <c r="T2189" s="12">
        <f t="shared" si="209"/>
        <v>42068.209097222221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6">
        <v>514</v>
      </c>
      <c r="M2190" t="b">
        <v>1</v>
      </c>
      <c r="N2190" s="6" t="s">
        <v>8297</v>
      </c>
      <c r="O2190" s="5">
        <f t="shared" si="204"/>
        <v>412.17692027666544</v>
      </c>
      <c r="P2190" s="5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2">
        <f t="shared" si="208"/>
        <v>42668.708333333328</v>
      </c>
      <c r="T2190" s="12">
        <f t="shared" si="209"/>
        <v>42633.586122685185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6">
        <v>88</v>
      </c>
      <c r="M2191" t="b">
        <v>1</v>
      </c>
      <c r="N2191" s="6" t="s">
        <v>8297</v>
      </c>
      <c r="O2191" s="5">
        <f t="shared" si="204"/>
        <v>503.25</v>
      </c>
      <c r="P2191" s="5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2">
        <f t="shared" si="208"/>
        <v>42481.916666666672</v>
      </c>
      <c r="T2191" s="12">
        <f t="shared" si="209"/>
        <v>42467.788194444445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6">
        <v>537</v>
      </c>
      <c r="M2192" t="b">
        <v>1</v>
      </c>
      <c r="N2192" s="6" t="s">
        <v>8297</v>
      </c>
      <c r="O2192" s="5">
        <f t="shared" si="204"/>
        <v>184.61052631578946</v>
      </c>
      <c r="P2192" s="5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2">
        <f t="shared" si="208"/>
        <v>42452.290972222225</v>
      </c>
      <c r="T2192" s="12">
        <f t="shared" si="209"/>
        <v>42417.625046296293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6">
        <v>25</v>
      </c>
      <c r="M2193" t="b">
        <v>1</v>
      </c>
      <c r="N2193" s="6" t="s">
        <v>8297</v>
      </c>
      <c r="O2193" s="5">
        <f t="shared" si="204"/>
        <v>119.73333333333333</v>
      </c>
      <c r="P2193" s="5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2">
        <f t="shared" si="208"/>
        <v>42780.833645833336</v>
      </c>
      <c r="T2193" s="12">
        <f t="shared" si="209"/>
        <v>42768.833645833336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6">
        <v>3238</v>
      </c>
      <c r="M2194" t="b">
        <v>1</v>
      </c>
      <c r="N2194" s="6" t="s">
        <v>8297</v>
      </c>
      <c r="O2194" s="5">
        <f t="shared" si="204"/>
        <v>1081.2401666666667</v>
      </c>
      <c r="P2194" s="5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2">
        <f t="shared" si="208"/>
        <v>42719.958333333328</v>
      </c>
      <c r="T2194" s="12">
        <f t="shared" si="209"/>
        <v>42691.8512037037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6">
        <v>897</v>
      </c>
      <c r="M2195" t="b">
        <v>1</v>
      </c>
      <c r="N2195" s="6" t="s">
        <v>8297</v>
      </c>
      <c r="O2195" s="5">
        <f t="shared" si="204"/>
        <v>452.37333333333333</v>
      </c>
      <c r="P2195" s="5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2">
        <f t="shared" si="208"/>
        <v>42695.207638888889</v>
      </c>
      <c r="T2195" s="12">
        <f t="shared" si="209"/>
        <v>42664.405925925923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6">
        <v>878</v>
      </c>
      <c r="M2196" t="b">
        <v>1</v>
      </c>
      <c r="N2196" s="6" t="s">
        <v>8297</v>
      </c>
      <c r="O2196" s="5">
        <f t="shared" si="204"/>
        <v>537.37</v>
      </c>
      <c r="P2196" s="5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2">
        <f t="shared" si="208"/>
        <v>42455.716319444444</v>
      </c>
      <c r="T2196" s="12">
        <f t="shared" si="209"/>
        <v>42425.757986111115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6">
        <v>115</v>
      </c>
      <c r="M2197" t="b">
        <v>1</v>
      </c>
      <c r="N2197" s="6" t="s">
        <v>8297</v>
      </c>
      <c r="O2197" s="5">
        <f t="shared" si="204"/>
        <v>120.32608695652173</v>
      </c>
      <c r="P2197" s="5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2">
        <f t="shared" si="208"/>
        <v>42227.771990740745</v>
      </c>
      <c r="T2197" s="12">
        <f t="shared" si="209"/>
        <v>42197.771990740745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6">
        <v>234</v>
      </c>
      <c r="M2198" t="b">
        <v>1</v>
      </c>
      <c r="N2198" s="6" t="s">
        <v>8297</v>
      </c>
      <c r="O2198" s="5">
        <f t="shared" si="204"/>
        <v>113.83571428571429</v>
      </c>
      <c r="P2198" s="5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2">
        <f t="shared" si="208"/>
        <v>42706.291666666672</v>
      </c>
      <c r="T2198" s="12">
        <f t="shared" si="209"/>
        <v>42675.487291666665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6">
        <v>4330</v>
      </c>
      <c r="M2199" t="b">
        <v>1</v>
      </c>
      <c r="N2199" s="6" t="s">
        <v>8297</v>
      </c>
      <c r="O2199" s="5">
        <f t="shared" si="204"/>
        <v>951.03109999999992</v>
      </c>
      <c r="P2199" s="5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2">
        <f t="shared" si="208"/>
        <v>42063.584016203706</v>
      </c>
      <c r="T2199" s="12">
        <f t="shared" si="209"/>
        <v>42033.584016203706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6">
        <v>651</v>
      </c>
      <c r="M2200" t="b">
        <v>1</v>
      </c>
      <c r="N2200" s="6" t="s">
        <v>8297</v>
      </c>
      <c r="O2200" s="5">
        <f t="shared" si="204"/>
        <v>132.89249999999998</v>
      </c>
      <c r="P2200" s="5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2">
        <f t="shared" si="208"/>
        <v>42322.555555555555</v>
      </c>
      <c r="T2200" s="12">
        <f t="shared" si="209"/>
        <v>42292.513888888891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6">
        <v>251</v>
      </c>
      <c r="M2201" t="b">
        <v>1</v>
      </c>
      <c r="N2201" s="6" t="s">
        <v>8297</v>
      </c>
      <c r="O2201" s="5">
        <f t="shared" si="204"/>
        <v>146.97777777777779</v>
      </c>
      <c r="P2201" s="5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2">
        <f t="shared" si="208"/>
        <v>42292.416643518518</v>
      </c>
      <c r="T2201" s="12">
        <f t="shared" si="209"/>
        <v>42262.416643518518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6">
        <v>263</v>
      </c>
      <c r="M2202" t="b">
        <v>1</v>
      </c>
      <c r="N2202" s="6" t="s">
        <v>8297</v>
      </c>
      <c r="O2202" s="5">
        <f t="shared" si="204"/>
        <v>542.15</v>
      </c>
      <c r="P2202" s="5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2">
        <f t="shared" si="208"/>
        <v>42191.125</v>
      </c>
      <c r="T2202" s="12">
        <f t="shared" si="209"/>
        <v>42163.625787037032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6">
        <v>28</v>
      </c>
      <c r="M2203" t="b">
        <v>1</v>
      </c>
      <c r="N2203" s="6" t="s">
        <v>8280</v>
      </c>
      <c r="O2203" s="5">
        <f t="shared" si="204"/>
        <v>382.71818181818185</v>
      </c>
      <c r="P2203" s="5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2">
        <f t="shared" si="208"/>
        <v>41290.846817129634</v>
      </c>
      <c r="T2203" s="12">
        <f t="shared" si="209"/>
        <v>41276.846817129634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6">
        <v>721</v>
      </c>
      <c r="M2204" t="b">
        <v>1</v>
      </c>
      <c r="N2204" s="6" t="s">
        <v>8280</v>
      </c>
      <c r="O2204" s="5">
        <f t="shared" si="204"/>
        <v>704.18124999999998</v>
      </c>
      <c r="P2204" s="5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2">
        <f t="shared" si="208"/>
        <v>41214.849166666667</v>
      </c>
      <c r="T2204" s="12">
        <f t="shared" si="209"/>
        <v>41184.849166666667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6">
        <v>50</v>
      </c>
      <c r="M2205" t="b">
        <v>1</v>
      </c>
      <c r="N2205" s="6" t="s">
        <v>8280</v>
      </c>
      <c r="O2205" s="5">
        <f t="shared" si="204"/>
        <v>109.55</v>
      </c>
      <c r="P2205" s="5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2">
        <f t="shared" si="208"/>
        <v>42271.85974537037</v>
      </c>
      <c r="T2205" s="12">
        <f t="shared" si="209"/>
        <v>42241.85974537037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6">
        <v>73</v>
      </c>
      <c r="M2206" t="b">
        <v>1</v>
      </c>
      <c r="N2206" s="6" t="s">
        <v>8280</v>
      </c>
      <c r="O2206" s="5">
        <f t="shared" si="204"/>
        <v>132.86666666666667</v>
      </c>
      <c r="P2206" s="5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2">
        <f t="shared" si="208"/>
        <v>41342.311562499999</v>
      </c>
      <c r="T2206" s="12">
        <f t="shared" si="209"/>
        <v>41312.311562499999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6">
        <v>27</v>
      </c>
      <c r="M2207" t="b">
        <v>1</v>
      </c>
      <c r="N2207" s="6" t="s">
        <v>8280</v>
      </c>
      <c r="O2207" s="5">
        <f t="shared" si="204"/>
        <v>152</v>
      </c>
      <c r="P2207" s="5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2">
        <f t="shared" si="208"/>
        <v>41061.82163194444</v>
      </c>
      <c r="T2207" s="12">
        <f t="shared" si="209"/>
        <v>41031.82163194444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6">
        <v>34</v>
      </c>
      <c r="M2208" t="b">
        <v>1</v>
      </c>
      <c r="N2208" s="6" t="s">
        <v>8280</v>
      </c>
      <c r="O2208" s="5">
        <f t="shared" si="204"/>
        <v>102.72727272727273</v>
      </c>
      <c r="P2208" s="5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2">
        <f t="shared" si="208"/>
        <v>41015.257222222222</v>
      </c>
      <c r="T2208" s="12">
        <f t="shared" si="209"/>
        <v>40997.257222222222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6">
        <v>7</v>
      </c>
      <c r="M2209" t="b">
        <v>1</v>
      </c>
      <c r="N2209" s="6" t="s">
        <v>8280</v>
      </c>
      <c r="O2209" s="5">
        <f t="shared" si="204"/>
        <v>100</v>
      </c>
      <c r="P2209" s="5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2">
        <f t="shared" si="208"/>
        <v>41594.235798611109</v>
      </c>
      <c r="T2209" s="12">
        <f t="shared" si="209"/>
        <v>41564.194131944445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6">
        <v>24</v>
      </c>
      <c r="M2210" t="b">
        <v>1</v>
      </c>
      <c r="N2210" s="6" t="s">
        <v>8280</v>
      </c>
      <c r="O2210" s="5">
        <f t="shared" si="204"/>
        <v>101.6</v>
      </c>
      <c r="P2210" s="5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2">
        <f t="shared" si="208"/>
        <v>41006.166666666664</v>
      </c>
      <c r="T2210" s="12">
        <f t="shared" si="209"/>
        <v>40946.882245370369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6">
        <v>15</v>
      </c>
      <c r="M2211" t="b">
        <v>1</v>
      </c>
      <c r="N2211" s="6" t="s">
        <v>8280</v>
      </c>
      <c r="O2211" s="5">
        <f t="shared" si="204"/>
        <v>150.80000000000001</v>
      </c>
      <c r="P2211" s="5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2">
        <f t="shared" si="208"/>
        <v>41743.958333333336</v>
      </c>
      <c r="T2211" s="12">
        <f t="shared" si="209"/>
        <v>41732.479675925926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6">
        <v>72</v>
      </c>
      <c r="M2212" t="b">
        <v>1</v>
      </c>
      <c r="N2212" s="6" t="s">
        <v>8280</v>
      </c>
      <c r="O2212" s="5">
        <f t="shared" si="204"/>
        <v>111.425</v>
      </c>
      <c r="P2212" s="5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2">
        <f t="shared" si="208"/>
        <v>41013.73333333333</v>
      </c>
      <c r="T2212" s="12">
        <f t="shared" si="209"/>
        <v>40956.066087962965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6">
        <v>120</v>
      </c>
      <c r="M2213" t="b">
        <v>1</v>
      </c>
      <c r="N2213" s="6" t="s">
        <v>8280</v>
      </c>
      <c r="O2213" s="5">
        <f t="shared" si="204"/>
        <v>195.6</v>
      </c>
      <c r="P2213" s="5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2">
        <f t="shared" si="208"/>
        <v>41739.290972222225</v>
      </c>
      <c r="T2213" s="12">
        <f t="shared" si="209"/>
        <v>41716.785011574073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6">
        <v>123</v>
      </c>
      <c r="M2214" t="b">
        <v>1</v>
      </c>
      <c r="N2214" s="6" t="s">
        <v>8280</v>
      </c>
      <c r="O2214" s="5">
        <f t="shared" si="204"/>
        <v>114.38333333333333</v>
      </c>
      <c r="P2214" s="5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2">
        <f t="shared" si="208"/>
        <v>41582.041666666664</v>
      </c>
      <c r="T2214" s="12">
        <f t="shared" si="209"/>
        <v>41548.747418981482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6">
        <v>1</v>
      </c>
      <c r="M2215" t="b">
        <v>1</v>
      </c>
      <c r="N2215" s="6" t="s">
        <v>8280</v>
      </c>
      <c r="O2215" s="5">
        <f t="shared" si="204"/>
        <v>200</v>
      </c>
      <c r="P2215" s="5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2">
        <f t="shared" si="208"/>
        <v>42139.826145833329</v>
      </c>
      <c r="T2215" s="12">
        <f t="shared" si="209"/>
        <v>42109.826145833329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6">
        <v>24</v>
      </c>
      <c r="M2216" t="b">
        <v>1</v>
      </c>
      <c r="N2216" s="6" t="s">
        <v>8280</v>
      </c>
      <c r="O2216" s="5">
        <f t="shared" si="204"/>
        <v>292.50166666666667</v>
      </c>
      <c r="P2216" s="5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2">
        <f t="shared" si="208"/>
        <v>41676.792222222226</v>
      </c>
      <c r="T2216" s="12">
        <f t="shared" si="209"/>
        <v>41646.792222222226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6">
        <v>33</v>
      </c>
      <c r="M2217" t="b">
        <v>1</v>
      </c>
      <c r="N2217" s="6" t="s">
        <v>8280</v>
      </c>
      <c r="O2217" s="5">
        <f t="shared" si="204"/>
        <v>156.36363636363637</v>
      </c>
      <c r="P2217" s="5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2">
        <f t="shared" si="208"/>
        <v>40981.290972222225</v>
      </c>
      <c r="T2217" s="12">
        <f t="shared" si="209"/>
        <v>40958.717268518521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6">
        <v>14</v>
      </c>
      <c r="M2218" t="b">
        <v>1</v>
      </c>
      <c r="N2218" s="6" t="s">
        <v>8280</v>
      </c>
      <c r="O2218" s="5">
        <f t="shared" si="204"/>
        <v>105.66666666666666</v>
      </c>
      <c r="P2218" s="5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2">
        <f t="shared" si="208"/>
        <v>42208.751678240747</v>
      </c>
      <c r="T2218" s="12">
        <f t="shared" si="209"/>
        <v>42194.751678240747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6">
        <v>9</v>
      </c>
      <c r="M2219" t="b">
        <v>1</v>
      </c>
      <c r="N2219" s="6" t="s">
        <v>8280</v>
      </c>
      <c r="O2219" s="5">
        <f t="shared" si="204"/>
        <v>101.19047619047619</v>
      </c>
      <c r="P2219" s="5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2">
        <f t="shared" si="208"/>
        <v>42310.333333333328</v>
      </c>
      <c r="T2219" s="12">
        <f t="shared" si="209"/>
        <v>42299.776770833334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6">
        <v>76</v>
      </c>
      <c r="M2220" t="b">
        <v>1</v>
      </c>
      <c r="N2220" s="6" t="s">
        <v>8280</v>
      </c>
      <c r="O2220" s="5">
        <f t="shared" si="204"/>
        <v>122.833</v>
      </c>
      <c r="P2220" s="5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2">
        <f t="shared" si="208"/>
        <v>41150</v>
      </c>
      <c r="T2220" s="12">
        <f t="shared" si="209"/>
        <v>41127.812303240738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6">
        <v>19</v>
      </c>
      <c r="M2221" t="b">
        <v>1</v>
      </c>
      <c r="N2221" s="6" t="s">
        <v>8280</v>
      </c>
      <c r="O2221" s="5">
        <f t="shared" si="204"/>
        <v>101.49999999999999</v>
      </c>
      <c r="P2221" s="5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2">
        <f t="shared" si="208"/>
        <v>42235.718888888892</v>
      </c>
      <c r="T2221" s="12">
        <f t="shared" si="209"/>
        <v>42205.718888888892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6">
        <v>69</v>
      </c>
      <c r="M2222" t="b">
        <v>1</v>
      </c>
      <c r="N2222" s="6" t="s">
        <v>8280</v>
      </c>
      <c r="O2222" s="5">
        <f t="shared" si="204"/>
        <v>101.14285714285714</v>
      </c>
      <c r="P2222" s="5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2">
        <f t="shared" si="208"/>
        <v>41482.060601851852</v>
      </c>
      <c r="T2222" s="12">
        <f t="shared" si="209"/>
        <v>41452.060601851852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6">
        <v>218</v>
      </c>
      <c r="M2223" t="b">
        <v>1</v>
      </c>
      <c r="N2223" s="6" t="s">
        <v>8297</v>
      </c>
      <c r="O2223" s="5">
        <f t="shared" si="204"/>
        <v>108.11999999999999</v>
      </c>
      <c r="P2223" s="5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2">
        <f t="shared" si="208"/>
        <v>42483</v>
      </c>
      <c r="T2223" s="12">
        <f t="shared" si="209"/>
        <v>42452.666770833333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6">
        <v>30</v>
      </c>
      <c r="M2224" t="b">
        <v>1</v>
      </c>
      <c r="N2224" s="6" t="s">
        <v>8297</v>
      </c>
      <c r="O2224" s="5">
        <f t="shared" si="204"/>
        <v>162.6</v>
      </c>
      <c r="P2224" s="5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2">
        <f t="shared" si="208"/>
        <v>40936.787581018521</v>
      </c>
      <c r="T2224" s="12">
        <f t="shared" si="209"/>
        <v>40906.787581018521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6">
        <v>100</v>
      </c>
      <c r="M2225" t="b">
        <v>1</v>
      </c>
      <c r="N2225" s="6" t="s">
        <v>8297</v>
      </c>
      <c r="O2225" s="5">
        <f t="shared" si="204"/>
        <v>105.80000000000001</v>
      </c>
      <c r="P2225" s="5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2">
        <f t="shared" si="208"/>
        <v>42182.640833333338</v>
      </c>
      <c r="T2225" s="12">
        <f t="shared" si="209"/>
        <v>42152.640833333338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6">
        <v>296</v>
      </c>
      <c r="M2226" t="b">
        <v>1</v>
      </c>
      <c r="N2226" s="6" t="s">
        <v>8297</v>
      </c>
      <c r="O2226" s="5">
        <f t="shared" si="204"/>
        <v>243.15000000000003</v>
      </c>
      <c r="P2226" s="5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2">
        <f t="shared" si="208"/>
        <v>42672.791666666672</v>
      </c>
      <c r="T2226" s="12">
        <f t="shared" si="209"/>
        <v>42644.667534722219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6">
        <v>1204</v>
      </c>
      <c r="M2227" t="b">
        <v>1</v>
      </c>
      <c r="N2227" s="6" t="s">
        <v>8297</v>
      </c>
      <c r="O2227" s="5">
        <f t="shared" si="204"/>
        <v>944.83338095238094</v>
      </c>
      <c r="P2227" s="5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2">
        <f t="shared" si="208"/>
        <v>41903.79184027778</v>
      </c>
      <c r="T2227" s="12">
        <f t="shared" si="209"/>
        <v>41873.79184027778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6">
        <v>321</v>
      </c>
      <c r="M2228" t="b">
        <v>1</v>
      </c>
      <c r="N2228" s="6" t="s">
        <v>8297</v>
      </c>
      <c r="O2228" s="5">
        <f t="shared" si="204"/>
        <v>108.46283333333334</v>
      </c>
      <c r="P2228" s="5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2">
        <f t="shared" si="208"/>
        <v>42412.207638888889</v>
      </c>
      <c r="T2228" s="12">
        <f t="shared" si="209"/>
        <v>42381.79886574074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6">
        <v>301</v>
      </c>
      <c r="M2229" t="b">
        <v>1</v>
      </c>
      <c r="N2229" s="6" t="s">
        <v>8297</v>
      </c>
      <c r="O2229" s="5">
        <f t="shared" si="204"/>
        <v>157.37692307692308</v>
      </c>
      <c r="P2229" s="5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2">
        <f t="shared" si="208"/>
        <v>41591.849016203705</v>
      </c>
      <c r="T2229" s="12">
        <f t="shared" si="209"/>
        <v>41561.807349537034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6">
        <v>144</v>
      </c>
      <c r="M2230" t="b">
        <v>1</v>
      </c>
      <c r="N2230" s="6" t="s">
        <v>8297</v>
      </c>
      <c r="O2230" s="5">
        <f t="shared" si="204"/>
        <v>1174.49</v>
      </c>
      <c r="P2230" s="5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2">
        <f t="shared" si="208"/>
        <v>42232.278194444443</v>
      </c>
      <c r="T2230" s="12">
        <f t="shared" si="209"/>
        <v>42202.278194444443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6">
        <v>539</v>
      </c>
      <c r="M2231" t="b">
        <v>1</v>
      </c>
      <c r="N2231" s="6" t="s">
        <v>8297</v>
      </c>
      <c r="O2231" s="5">
        <f t="shared" si="204"/>
        <v>171.04755366949576</v>
      </c>
      <c r="P2231" s="5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2">
        <f t="shared" si="208"/>
        <v>41520.166666666664</v>
      </c>
      <c r="T2231" s="12">
        <f t="shared" si="209"/>
        <v>41484.664247685185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6">
        <v>498</v>
      </c>
      <c r="M2232" t="b">
        <v>1</v>
      </c>
      <c r="N2232" s="6" t="s">
        <v>8297</v>
      </c>
      <c r="O2232" s="5">
        <f t="shared" si="204"/>
        <v>125.95294117647057</v>
      </c>
      <c r="P2232" s="5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2">
        <f t="shared" si="208"/>
        <v>41754.881099537037</v>
      </c>
      <c r="T2232" s="12">
        <f t="shared" si="209"/>
        <v>41724.881099537037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6">
        <v>1113</v>
      </c>
      <c r="M2233" t="b">
        <v>1</v>
      </c>
      <c r="N2233" s="6" t="s">
        <v>8297</v>
      </c>
      <c r="O2233" s="5">
        <f t="shared" si="204"/>
        <v>1212.1296000000002</v>
      </c>
      <c r="P2233" s="5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2">
        <f t="shared" si="208"/>
        <v>41450.208333333336</v>
      </c>
      <c r="T2233" s="12">
        <f t="shared" si="209"/>
        <v>41423.910891203705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6">
        <v>988</v>
      </c>
      <c r="M2234" t="b">
        <v>1</v>
      </c>
      <c r="N2234" s="6" t="s">
        <v>8297</v>
      </c>
      <c r="O2234" s="5">
        <f t="shared" si="204"/>
        <v>495.8</v>
      </c>
      <c r="P2234" s="5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2">
        <f t="shared" si="208"/>
        <v>41839.125</v>
      </c>
      <c r="T2234" s="12">
        <f t="shared" si="209"/>
        <v>41806.794074074074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6">
        <v>391</v>
      </c>
      <c r="M2235" t="b">
        <v>1</v>
      </c>
      <c r="N2235" s="6" t="s">
        <v>8297</v>
      </c>
      <c r="O2235" s="5">
        <f t="shared" si="204"/>
        <v>332.03999999999996</v>
      </c>
      <c r="P2235" s="5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2">
        <f t="shared" si="208"/>
        <v>42352</v>
      </c>
      <c r="T2235" s="12">
        <f t="shared" si="209"/>
        <v>42331.378923611104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6">
        <v>28</v>
      </c>
      <c r="M2236" t="b">
        <v>1</v>
      </c>
      <c r="N2236" s="6" t="s">
        <v>8297</v>
      </c>
      <c r="O2236" s="5">
        <f t="shared" si="204"/>
        <v>1165</v>
      </c>
      <c r="P2236" s="5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2">
        <f t="shared" si="208"/>
        <v>42740.824618055558</v>
      </c>
      <c r="T2236" s="12">
        <f t="shared" si="209"/>
        <v>42710.824618055558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6">
        <v>147</v>
      </c>
      <c r="M2237" t="b">
        <v>1</v>
      </c>
      <c r="N2237" s="6" t="s">
        <v>8297</v>
      </c>
      <c r="O2237" s="5">
        <f t="shared" si="204"/>
        <v>153.3153846153846</v>
      </c>
      <c r="P2237" s="5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2">
        <f t="shared" si="208"/>
        <v>42091.980451388896</v>
      </c>
      <c r="T2237" s="12">
        <f t="shared" si="209"/>
        <v>42062.022118055553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6">
        <v>680</v>
      </c>
      <c r="M2238" t="b">
        <v>1</v>
      </c>
      <c r="N2238" s="6" t="s">
        <v>8297</v>
      </c>
      <c r="O2238" s="5">
        <f t="shared" si="204"/>
        <v>537.10714285714289</v>
      </c>
      <c r="P2238" s="5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2">
        <f t="shared" si="208"/>
        <v>42401.617164351846</v>
      </c>
      <c r="T2238" s="12">
        <f t="shared" si="209"/>
        <v>42371.617164351846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6">
        <v>983</v>
      </c>
      <c r="M2239" t="b">
        <v>1</v>
      </c>
      <c r="N2239" s="6" t="s">
        <v>8297</v>
      </c>
      <c r="O2239" s="5">
        <f t="shared" si="204"/>
        <v>352.92777777777775</v>
      </c>
      <c r="P2239" s="5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2">
        <f t="shared" si="208"/>
        <v>41955.332638888889</v>
      </c>
      <c r="T2239" s="12">
        <f t="shared" si="209"/>
        <v>41915.003275462965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6">
        <v>79</v>
      </c>
      <c r="M2240" t="b">
        <v>1</v>
      </c>
      <c r="N2240" s="6" t="s">
        <v>8297</v>
      </c>
      <c r="O2240" s="5">
        <f t="shared" si="204"/>
        <v>137.4</v>
      </c>
      <c r="P2240" s="5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2">
        <f t="shared" si="208"/>
        <v>42804.621712962966</v>
      </c>
      <c r="T2240" s="12">
        <f t="shared" si="209"/>
        <v>42774.621712962966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6">
        <v>426</v>
      </c>
      <c r="M2241" t="b">
        <v>1</v>
      </c>
      <c r="N2241" s="6" t="s">
        <v>8297</v>
      </c>
      <c r="O2241" s="5">
        <f t="shared" si="204"/>
        <v>128.02668</v>
      </c>
      <c r="P2241" s="5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2">
        <f t="shared" si="208"/>
        <v>41609.168055555558</v>
      </c>
      <c r="T2241" s="12">
        <f t="shared" si="209"/>
        <v>41572.958495370374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6">
        <v>96</v>
      </c>
      <c r="M2242" t="b">
        <v>1</v>
      </c>
      <c r="N2242" s="6" t="s">
        <v>8297</v>
      </c>
      <c r="O2242" s="5">
        <f t="shared" ref="O2242:O2305" si="210">E2242/D2242*100</f>
        <v>270.68</v>
      </c>
      <c r="P2242" s="5">
        <f t="shared" ref="P2242:P2305" si="211">E2242/L2242</f>
        <v>140.97916666666666</v>
      </c>
      <c r="Q2242" s="6" t="str">
        <f t="shared" si="206"/>
        <v>games</v>
      </c>
      <c r="R2242" s="6" t="str">
        <f t="shared" si="207"/>
        <v>tabletop games</v>
      </c>
      <c r="S2242" s="12">
        <f t="shared" si="208"/>
        <v>42482.825740740736</v>
      </c>
      <c r="T2242" s="12">
        <f t="shared" si="209"/>
        <v>42452.825740740736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6">
        <v>163</v>
      </c>
      <c r="M2243" t="b">
        <v>1</v>
      </c>
      <c r="N2243" s="6" t="s">
        <v>8297</v>
      </c>
      <c r="O2243" s="5">
        <f t="shared" si="210"/>
        <v>806.4</v>
      </c>
      <c r="P2243" s="5">
        <f t="shared" si="211"/>
        <v>49.472392638036808</v>
      </c>
      <c r="Q2243" s="6" t="str">
        <f t="shared" ref="Q2243:Q2306" si="212">LEFT(N2243, FIND("/",N2243)-1)</f>
        <v>games</v>
      </c>
      <c r="R2243" s="6" t="str">
        <f t="shared" ref="R2243:R2306" si="213">RIGHT(N2243,LEN(N2243)-FIND("/",N2243))</f>
        <v>tabletop games</v>
      </c>
      <c r="S2243" s="12">
        <f t="shared" ref="S2243:S2306" si="214">(((I2243/60)/60)/24)+DATE(1970,1,1)</f>
        <v>42796.827546296292</v>
      </c>
      <c r="T2243" s="12">
        <f t="shared" ref="T2243:T2306" si="215">(((J2243/60)/60)/24)+DATE(1970,1,1)</f>
        <v>42766.827546296292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6">
        <v>2525</v>
      </c>
      <c r="M2244" t="b">
        <v>1</v>
      </c>
      <c r="N2244" s="6" t="s">
        <v>8297</v>
      </c>
      <c r="O2244" s="5">
        <f t="shared" si="210"/>
        <v>1360.0976000000001</v>
      </c>
      <c r="P2244" s="5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2">
        <f t="shared" si="214"/>
        <v>41605.126388888886</v>
      </c>
      <c r="T2244" s="12">
        <f t="shared" si="215"/>
        <v>41569.575613425928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6">
        <v>2035</v>
      </c>
      <c r="M2245" t="b">
        <v>1</v>
      </c>
      <c r="N2245" s="6" t="s">
        <v>8297</v>
      </c>
      <c r="O2245" s="5">
        <f t="shared" si="210"/>
        <v>930250</v>
      </c>
      <c r="P2245" s="5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2">
        <f t="shared" si="214"/>
        <v>42807.125</v>
      </c>
      <c r="T2245" s="12">
        <f t="shared" si="215"/>
        <v>42800.751041666663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6">
        <v>290</v>
      </c>
      <c r="M2246" t="b">
        <v>1</v>
      </c>
      <c r="N2246" s="6" t="s">
        <v>8297</v>
      </c>
      <c r="O2246" s="5">
        <f t="shared" si="210"/>
        <v>377.02</v>
      </c>
      <c r="P2246" s="5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2">
        <f t="shared" si="214"/>
        <v>42659.854166666672</v>
      </c>
      <c r="T2246" s="12">
        <f t="shared" si="215"/>
        <v>42647.818819444445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6">
        <v>1980</v>
      </c>
      <c r="M2247" t="b">
        <v>1</v>
      </c>
      <c r="N2247" s="6" t="s">
        <v>8297</v>
      </c>
      <c r="O2247" s="5">
        <f t="shared" si="210"/>
        <v>2647.0250000000001</v>
      </c>
      <c r="P2247" s="5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2">
        <f t="shared" si="214"/>
        <v>41691.75</v>
      </c>
      <c r="T2247" s="12">
        <f t="shared" si="215"/>
        <v>41660.708530092597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6">
        <v>57</v>
      </c>
      <c r="M2248" t="b">
        <v>1</v>
      </c>
      <c r="N2248" s="6" t="s">
        <v>8297</v>
      </c>
      <c r="O2248" s="5">
        <f t="shared" si="210"/>
        <v>100.12</v>
      </c>
      <c r="P2248" s="5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2">
        <f t="shared" si="214"/>
        <v>42251.79178240741</v>
      </c>
      <c r="T2248" s="12">
        <f t="shared" si="215"/>
        <v>42221.79178240741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6">
        <v>380</v>
      </c>
      <c r="M2249" t="b">
        <v>1</v>
      </c>
      <c r="N2249" s="6" t="s">
        <v>8297</v>
      </c>
      <c r="O2249" s="5">
        <f t="shared" si="210"/>
        <v>104.45405405405405</v>
      </c>
      <c r="P2249" s="5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2">
        <f t="shared" si="214"/>
        <v>42214.666261574079</v>
      </c>
      <c r="T2249" s="12">
        <f t="shared" si="215"/>
        <v>42200.666261574079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6">
        <v>128</v>
      </c>
      <c r="M2250" t="b">
        <v>1</v>
      </c>
      <c r="N2250" s="6" t="s">
        <v>8297</v>
      </c>
      <c r="O2250" s="5">
        <f t="shared" si="210"/>
        <v>107.21428571428571</v>
      </c>
      <c r="P2250" s="5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2">
        <f t="shared" si="214"/>
        <v>42718.875902777778</v>
      </c>
      <c r="T2250" s="12">
        <f t="shared" si="215"/>
        <v>42688.875902777778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6">
        <v>180</v>
      </c>
      <c r="M2251" t="b">
        <v>1</v>
      </c>
      <c r="N2251" s="6" t="s">
        <v>8297</v>
      </c>
      <c r="O2251" s="5">
        <f t="shared" si="210"/>
        <v>168.77142857142857</v>
      </c>
      <c r="P2251" s="5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2">
        <f t="shared" si="214"/>
        <v>41366.661631944444</v>
      </c>
      <c r="T2251" s="12">
        <f t="shared" si="215"/>
        <v>41336.703298611108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6">
        <v>571</v>
      </c>
      <c r="M2252" t="b">
        <v>1</v>
      </c>
      <c r="N2252" s="6" t="s">
        <v>8297</v>
      </c>
      <c r="O2252" s="5">
        <f t="shared" si="210"/>
        <v>975.11200000000008</v>
      </c>
      <c r="P2252" s="5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2">
        <f t="shared" si="214"/>
        <v>42707.0471412037</v>
      </c>
      <c r="T2252" s="12">
        <f t="shared" si="215"/>
        <v>42677.005474537036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6">
        <v>480</v>
      </c>
      <c r="M2253" t="b">
        <v>1</v>
      </c>
      <c r="N2253" s="6" t="s">
        <v>8297</v>
      </c>
      <c r="O2253" s="5">
        <f t="shared" si="210"/>
        <v>134.44929411764704</v>
      </c>
      <c r="P2253" s="5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2">
        <f t="shared" si="214"/>
        <v>41867.34579861111</v>
      </c>
      <c r="T2253" s="12">
        <f t="shared" si="215"/>
        <v>41846.34579861111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6">
        <v>249</v>
      </c>
      <c r="M2254" t="b">
        <v>1</v>
      </c>
      <c r="N2254" s="6" t="s">
        <v>8297</v>
      </c>
      <c r="O2254" s="5">
        <f t="shared" si="210"/>
        <v>272.27777777777777</v>
      </c>
      <c r="P2254" s="5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2">
        <f t="shared" si="214"/>
        <v>42588.327986111108</v>
      </c>
      <c r="T2254" s="12">
        <f t="shared" si="215"/>
        <v>42573.327986111108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6">
        <v>84</v>
      </c>
      <c r="M2255" t="b">
        <v>1</v>
      </c>
      <c r="N2255" s="6" t="s">
        <v>8297</v>
      </c>
      <c r="O2255" s="5">
        <f t="shared" si="210"/>
        <v>112.6875</v>
      </c>
      <c r="P2255" s="5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2">
        <f t="shared" si="214"/>
        <v>42326.672997685186</v>
      </c>
      <c r="T2255" s="12">
        <f t="shared" si="215"/>
        <v>42296.631331018521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6">
        <v>197</v>
      </c>
      <c r="M2256" t="b">
        <v>1</v>
      </c>
      <c r="N2256" s="6" t="s">
        <v>8297</v>
      </c>
      <c r="O2256" s="5">
        <f t="shared" si="210"/>
        <v>459.8</v>
      </c>
      <c r="P2256" s="5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2">
        <f t="shared" si="214"/>
        <v>42759.647777777776</v>
      </c>
      <c r="T2256" s="12">
        <f t="shared" si="215"/>
        <v>42752.647777777776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6">
        <v>271</v>
      </c>
      <c r="M2257" t="b">
        <v>1</v>
      </c>
      <c r="N2257" s="6" t="s">
        <v>8297</v>
      </c>
      <c r="O2257" s="5">
        <f t="shared" si="210"/>
        <v>286.65822784810126</v>
      </c>
      <c r="P2257" s="5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2">
        <f t="shared" si="214"/>
        <v>42497.951979166668</v>
      </c>
      <c r="T2257" s="12">
        <f t="shared" si="215"/>
        <v>42467.951979166668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6">
        <v>50</v>
      </c>
      <c r="M2258" t="b">
        <v>1</v>
      </c>
      <c r="N2258" s="6" t="s">
        <v>8297</v>
      </c>
      <c r="O2258" s="5">
        <f t="shared" si="210"/>
        <v>222.70833333333334</v>
      </c>
      <c r="P2258" s="5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2">
        <f t="shared" si="214"/>
        <v>42696.451921296291</v>
      </c>
      <c r="T2258" s="12">
        <f t="shared" si="215"/>
        <v>42682.451921296291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6">
        <v>169</v>
      </c>
      <c r="M2259" t="b">
        <v>1</v>
      </c>
      <c r="N2259" s="6" t="s">
        <v>8297</v>
      </c>
      <c r="O2259" s="5">
        <f t="shared" si="210"/>
        <v>636.14</v>
      </c>
      <c r="P2259" s="5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2">
        <f t="shared" si="214"/>
        <v>42540.958333333328</v>
      </c>
      <c r="T2259" s="12">
        <f t="shared" si="215"/>
        <v>42505.936678240745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6">
        <v>205</v>
      </c>
      <c r="M2260" t="b">
        <v>1</v>
      </c>
      <c r="N2260" s="6" t="s">
        <v>8297</v>
      </c>
      <c r="O2260" s="5">
        <f t="shared" si="210"/>
        <v>146.5</v>
      </c>
      <c r="P2260" s="5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2">
        <f t="shared" si="214"/>
        <v>42166.75100694444</v>
      </c>
      <c r="T2260" s="12">
        <f t="shared" si="215"/>
        <v>42136.75100694444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6">
        <v>206</v>
      </c>
      <c r="M2261" t="b">
        <v>1</v>
      </c>
      <c r="N2261" s="6" t="s">
        <v>8297</v>
      </c>
      <c r="O2261" s="5">
        <f t="shared" si="210"/>
        <v>1867.1</v>
      </c>
      <c r="P2261" s="5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2">
        <f t="shared" si="214"/>
        <v>42712.804814814815</v>
      </c>
      <c r="T2261" s="12">
        <f t="shared" si="215"/>
        <v>42702.804814814815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6">
        <v>84</v>
      </c>
      <c r="M2262" t="b">
        <v>1</v>
      </c>
      <c r="N2262" s="6" t="s">
        <v>8297</v>
      </c>
      <c r="O2262" s="5">
        <f t="shared" si="210"/>
        <v>326.92</v>
      </c>
      <c r="P2262" s="5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2">
        <f t="shared" si="214"/>
        <v>41724.975115740745</v>
      </c>
      <c r="T2262" s="12">
        <f t="shared" si="215"/>
        <v>41695.016782407409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6">
        <v>210</v>
      </c>
      <c r="M2263" t="b">
        <v>1</v>
      </c>
      <c r="N2263" s="6" t="s">
        <v>8297</v>
      </c>
      <c r="O2263" s="5">
        <f t="shared" si="210"/>
        <v>779.5</v>
      </c>
      <c r="P2263" s="5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2">
        <f t="shared" si="214"/>
        <v>42780.724768518514</v>
      </c>
      <c r="T2263" s="12">
        <f t="shared" si="215"/>
        <v>42759.724768518514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6">
        <v>181</v>
      </c>
      <c r="M2264" t="b">
        <v>1</v>
      </c>
      <c r="N2264" s="6" t="s">
        <v>8297</v>
      </c>
      <c r="O2264" s="5">
        <f t="shared" si="210"/>
        <v>154.15151515151516</v>
      </c>
      <c r="P2264" s="5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2">
        <f t="shared" si="214"/>
        <v>41961</v>
      </c>
      <c r="T2264" s="12">
        <f t="shared" si="215"/>
        <v>41926.585162037038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6">
        <v>60</v>
      </c>
      <c r="M2265" t="b">
        <v>1</v>
      </c>
      <c r="N2265" s="6" t="s">
        <v>8297</v>
      </c>
      <c r="O2265" s="5">
        <f t="shared" si="210"/>
        <v>115.54666666666667</v>
      </c>
      <c r="P2265" s="5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2">
        <f t="shared" si="214"/>
        <v>42035.832326388889</v>
      </c>
      <c r="T2265" s="12">
        <f t="shared" si="215"/>
        <v>42014.832326388889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6">
        <v>445</v>
      </c>
      <c r="M2266" t="b">
        <v>1</v>
      </c>
      <c r="N2266" s="6" t="s">
        <v>8297</v>
      </c>
      <c r="O2266" s="5">
        <f t="shared" si="210"/>
        <v>180.03333333333333</v>
      </c>
      <c r="P2266" s="5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2">
        <f t="shared" si="214"/>
        <v>42513.125</v>
      </c>
      <c r="T2266" s="12">
        <f t="shared" si="215"/>
        <v>42496.582337962958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6">
        <v>17</v>
      </c>
      <c r="M2267" t="b">
        <v>1</v>
      </c>
      <c r="N2267" s="6" t="s">
        <v>8297</v>
      </c>
      <c r="O2267" s="5">
        <f t="shared" si="210"/>
        <v>298.5</v>
      </c>
      <c r="P2267" s="5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2">
        <f t="shared" si="214"/>
        <v>42696.853090277778</v>
      </c>
      <c r="T2267" s="12">
        <f t="shared" si="215"/>
        <v>42689.853090277778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6">
        <v>194</v>
      </c>
      <c r="M2268" t="b">
        <v>1</v>
      </c>
      <c r="N2268" s="6" t="s">
        <v>8297</v>
      </c>
      <c r="O2268" s="5">
        <f t="shared" si="210"/>
        <v>320.26666666666665</v>
      </c>
      <c r="P2268" s="5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2">
        <f t="shared" si="214"/>
        <v>42487.083333333328</v>
      </c>
      <c r="T2268" s="12">
        <f t="shared" si="215"/>
        <v>42469.874907407408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6">
        <v>404</v>
      </c>
      <c r="M2269" t="b">
        <v>1</v>
      </c>
      <c r="N2269" s="6" t="s">
        <v>8297</v>
      </c>
      <c r="O2269" s="5">
        <f t="shared" si="210"/>
        <v>380.52499999999998</v>
      </c>
      <c r="P2269" s="5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2">
        <f t="shared" si="214"/>
        <v>41994.041666666672</v>
      </c>
      <c r="T2269" s="12">
        <f t="shared" si="215"/>
        <v>41968.829826388886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6">
        <v>194</v>
      </c>
      <c r="M2270" t="b">
        <v>1</v>
      </c>
      <c r="N2270" s="6" t="s">
        <v>8297</v>
      </c>
      <c r="O2270" s="5">
        <f t="shared" si="210"/>
        <v>102.60000000000001</v>
      </c>
      <c r="P2270" s="5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2">
        <f t="shared" si="214"/>
        <v>42806.082349537035</v>
      </c>
      <c r="T2270" s="12">
        <f t="shared" si="215"/>
        <v>42776.082349537035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6">
        <v>902</v>
      </c>
      <c r="M2271" t="b">
        <v>1</v>
      </c>
      <c r="N2271" s="6" t="s">
        <v>8297</v>
      </c>
      <c r="O2271" s="5">
        <f t="shared" si="210"/>
        <v>1801.64</v>
      </c>
      <c r="P2271" s="5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2">
        <f t="shared" si="214"/>
        <v>42801.208333333328</v>
      </c>
      <c r="T2271" s="12">
        <f t="shared" si="215"/>
        <v>42776.704432870371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6">
        <v>1670</v>
      </c>
      <c r="M2272" t="b">
        <v>1</v>
      </c>
      <c r="N2272" s="6" t="s">
        <v>8297</v>
      </c>
      <c r="O2272" s="5">
        <f t="shared" si="210"/>
        <v>720.24800000000005</v>
      </c>
      <c r="P2272" s="5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2">
        <f t="shared" si="214"/>
        <v>42745.915972222225</v>
      </c>
      <c r="T2272" s="12">
        <f t="shared" si="215"/>
        <v>42725.869363425925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6">
        <v>1328</v>
      </c>
      <c r="M2273" t="b">
        <v>1</v>
      </c>
      <c r="N2273" s="6" t="s">
        <v>8297</v>
      </c>
      <c r="O2273" s="5">
        <f t="shared" si="210"/>
        <v>283.09000000000003</v>
      </c>
      <c r="P2273" s="5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2">
        <f t="shared" si="214"/>
        <v>42714.000046296293</v>
      </c>
      <c r="T2273" s="12">
        <f t="shared" si="215"/>
        <v>42684.000046296293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6">
        <v>944</v>
      </c>
      <c r="M2274" t="b">
        <v>1</v>
      </c>
      <c r="N2274" s="6" t="s">
        <v>8297</v>
      </c>
      <c r="O2274" s="5">
        <f t="shared" si="210"/>
        <v>1356.6000000000001</v>
      </c>
      <c r="P2274" s="5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2">
        <f t="shared" si="214"/>
        <v>42345.699490740735</v>
      </c>
      <c r="T2274" s="12">
        <f t="shared" si="215"/>
        <v>42315.699490740735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6">
        <v>147</v>
      </c>
      <c r="M2275" t="b">
        <v>1</v>
      </c>
      <c r="N2275" s="6" t="s">
        <v>8297</v>
      </c>
      <c r="O2275" s="5">
        <f t="shared" si="210"/>
        <v>220.35999999999999</v>
      </c>
      <c r="P2275" s="5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2">
        <f t="shared" si="214"/>
        <v>42806.507430555561</v>
      </c>
      <c r="T2275" s="12">
        <f t="shared" si="215"/>
        <v>42781.549097222218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6">
        <v>99</v>
      </c>
      <c r="M2276" t="b">
        <v>1</v>
      </c>
      <c r="N2276" s="6" t="s">
        <v>8297</v>
      </c>
      <c r="O2276" s="5">
        <f t="shared" si="210"/>
        <v>119.6</v>
      </c>
      <c r="P2276" s="5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2">
        <f t="shared" si="214"/>
        <v>41693.500659722224</v>
      </c>
      <c r="T2276" s="12">
        <f t="shared" si="215"/>
        <v>41663.500659722224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6">
        <v>79</v>
      </c>
      <c r="M2277" t="b">
        <v>1</v>
      </c>
      <c r="N2277" s="6" t="s">
        <v>8297</v>
      </c>
      <c r="O2277" s="5">
        <f t="shared" si="210"/>
        <v>407.76923076923077</v>
      </c>
      <c r="P2277" s="5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2">
        <f t="shared" si="214"/>
        <v>41995.616655092599</v>
      </c>
      <c r="T2277" s="12">
        <f t="shared" si="215"/>
        <v>41965.616655092599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6">
        <v>75</v>
      </c>
      <c r="M2278" t="b">
        <v>1</v>
      </c>
      <c r="N2278" s="6" t="s">
        <v>8297</v>
      </c>
      <c r="O2278" s="5">
        <f t="shared" si="210"/>
        <v>105.81826105905425</v>
      </c>
      <c r="P2278" s="5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2">
        <f t="shared" si="214"/>
        <v>41644.651493055557</v>
      </c>
      <c r="T2278" s="12">
        <f t="shared" si="215"/>
        <v>41614.651493055557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6">
        <v>207</v>
      </c>
      <c r="M2279" t="b">
        <v>1</v>
      </c>
      <c r="N2279" s="6" t="s">
        <v>8297</v>
      </c>
      <c r="O2279" s="5">
        <f t="shared" si="210"/>
        <v>141.08235294117648</v>
      </c>
      <c r="P2279" s="5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2">
        <f t="shared" si="214"/>
        <v>40966.678506944445</v>
      </c>
      <c r="T2279" s="12">
        <f t="shared" si="215"/>
        <v>40936.678506944445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6">
        <v>102</v>
      </c>
      <c r="M2280" t="b">
        <v>1</v>
      </c>
      <c r="N2280" s="6" t="s">
        <v>8297</v>
      </c>
      <c r="O2280" s="5">
        <f t="shared" si="210"/>
        <v>270.7</v>
      </c>
      <c r="P2280" s="5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2">
        <f t="shared" si="214"/>
        <v>42372.957638888889</v>
      </c>
      <c r="T2280" s="12">
        <f t="shared" si="215"/>
        <v>42338.709108796291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6">
        <v>32</v>
      </c>
      <c r="M2281" t="b">
        <v>1</v>
      </c>
      <c r="N2281" s="6" t="s">
        <v>8297</v>
      </c>
      <c r="O2281" s="5">
        <f t="shared" si="210"/>
        <v>153.80000000000001</v>
      </c>
      <c r="P2281" s="5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2">
        <f t="shared" si="214"/>
        <v>42039.166666666672</v>
      </c>
      <c r="T2281" s="12">
        <f t="shared" si="215"/>
        <v>42020.806701388887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6">
        <v>480</v>
      </c>
      <c r="M2282" t="b">
        <v>1</v>
      </c>
      <c r="N2282" s="6" t="s">
        <v>8297</v>
      </c>
      <c r="O2282" s="5">
        <f t="shared" si="210"/>
        <v>403.57653061224488</v>
      </c>
      <c r="P2282" s="5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2">
        <f t="shared" si="214"/>
        <v>42264.624895833331</v>
      </c>
      <c r="T2282" s="12">
        <f t="shared" si="215"/>
        <v>42234.624895833331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6">
        <v>11</v>
      </c>
      <c r="M2283" t="b">
        <v>1</v>
      </c>
      <c r="N2283" s="6" t="s">
        <v>8276</v>
      </c>
      <c r="O2283" s="5">
        <f t="shared" si="210"/>
        <v>185</v>
      </c>
      <c r="P2283" s="5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2">
        <f t="shared" si="214"/>
        <v>40749.284722222219</v>
      </c>
      <c r="T2283" s="12">
        <f t="shared" si="215"/>
        <v>40687.285844907405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6">
        <v>12</v>
      </c>
      <c r="M2284" t="b">
        <v>1</v>
      </c>
      <c r="N2284" s="6" t="s">
        <v>8276</v>
      </c>
      <c r="O2284" s="5">
        <f t="shared" si="210"/>
        <v>185.33333333333331</v>
      </c>
      <c r="P2284" s="5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2">
        <f t="shared" si="214"/>
        <v>42383.17460648148</v>
      </c>
      <c r="T2284" s="12">
        <f t="shared" si="215"/>
        <v>42323.17460648148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6">
        <v>48</v>
      </c>
      <c r="M2285" t="b">
        <v>1</v>
      </c>
      <c r="N2285" s="6" t="s">
        <v>8276</v>
      </c>
      <c r="O2285" s="5">
        <f t="shared" si="210"/>
        <v>100.85533333333332</v>
      </c>
      <c r="P2285" s="5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2">
        <f t="shared" si="214"/>
        <v>41038.083379629628</v>
      </c>
      <c r="T2285" s="12">
        <f t="shared" si="215"/>
        <v>40978.125046296293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6">
        <v>59</v>
      </c>
      <c r="M2286" t="b">
        <v>1</v>
      </c>
      <c r="N2286" s="6" t="s">
        <v>8276</v>
      </c>
      <c r="O2286" s="5">
        <f t="shared" si="210"/>
        <v>106.22116666666668</v>
      </c>
      <c r="P2286" s="5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2">
        <f t="shared" si="214"/>
        <v>40614.166666666664</v>
      </c>
      <c r="T2286" s="12">
        <f t="shared" si="215"/>
        <v>40585.796817129631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6">
        <v>79</v>
      </c>
      <c r="M2287" t="b">
        <v>1</v>
      </c>
      <c r="N2287" s="6" t="s">
        <v>8276</v>
      </c>
      <c r="O2287" s="5">
        <f t="shared" si="210"/>
        <v>121.36666666666667</v>
      </c>
      <c r="P2287" s="5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2">
        <f t="shared" si="214"/>
        <v>41089.185682870368</v>
      </c>
      <c r="T2287" s="12">
        <f t="shared" si="215"/>
        <v>41059.185682870368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6">
        <v>14</v>
      </c>
      <c r="M2288" t="b">
        <v>1</v>
      </c>
      <c r="N2288" s="6" t="s">
        <v>8276</v>
      </c>
      <c r="O2288" s="5">
        <f t="shared" si="210"/>
        <v>100.06666666666666</v>
      </c>
      <c r="P2288" s="5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2">
        <f t="shared" si="214"/>
        <v>41523.165972222225</v>
      </c>
      <c r="T2288" s="12">
        <f t="shared" si="215"/>
        <v>41494.963587962964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6">
        <v>106</v>
      </c>
      <c r="M2289" t="b">
        <v>1</v>
      </c>
      <c r="N2289" s="6" t="s">
        <v>8276</v>
      </c>
      <c r="O2289" s="5">
        <f t="shared" si="210"/>
        <v>119.97755555555555</v>
      </c>
      <c r="P2289" s="5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2">
        <f t="shared" si="214"/>
        <v>41813.667361111111</v>
      </c>
      <c r="T2289" s="12">
        <f t="shared" si="215"/>
        <v>41792.667361111111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6">
        <v>25</v>
      </c>
      <c r="M2290" t="b">
        <v>1</v>
      </c>
      <c r="N2290" s="6" t="s">
        <v>8276</v>
      </c>
      <c r="O2290" s="5">
        <f t="shared" si="210"/>
        <v>100.1</v>
      </c>
      <c r="P2290" s="5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2">
        <f t="shared" si="214"/>
        <v>41086.75</v>
      </c>
      <c r="T2290" s="12">
        <f t="shared" si="215"/>
        <v>41067.827418981484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6">
        <v>25</v>
      </c>
      <c r="M2291" t="b">
        <v>1</v>
      </c>
      <c r="N2291" s="6" t="s">
        <v>8276</v>
      </c>
      <c r="O2291" s="5">
        <f t="shared" si="210"/>
        <v>107.4</v>
      </c>
      <c r="P2291" s="5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2">
        <f t="shared" si="214"/>
        <v>41614.973611111112</v>
      </c>
      <c r="T2291" s="12">
        <f t="shared" si="215"/>
        <v>41571.998379629629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6">
        <v>29</v>
      </c>
      <c r="M2292" t="b">
        <v>1</v>
      </c>
      <c r="N2292" s="6" t="s">
        <v>8276</v>
      </c>
      <c r="O2292" s="5">
        <f t="shared" si="210"/>
        <v>104.06666666666666</v>
      </c>
      <c r="P2292" s="5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2">
        <f t="shared" si="214"/>
        <v>40148.708333333336</v>
      </c>
      <c r="T2292" s="12">
        <f t="shared" si="215"/>
        <v>40070.253819444442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6">
        <v>43</v>
      </c>
      <c r="M2293" t="b">
        <v>1</v>
      </c>
      <c r="N2293" s="6" t="s">
        <v>8276</v>
      </c>
      <c r="O2293" s="5">
        <f t="shared" si="210"/>
        <v>172.8</v>
      </c>
      <c r="P2293" s="5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2">
        <f t="shared" si="214"/>
        <v>41022.166666666664</v>
      </c>
      <c r="T2293" s="12">
        <f t="shared" si="215"/>
        <v>40987.977060185185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6">
        <v>46</v>
      </c>
      <c r="M2294" t="b">
        <v>1</v>
      </c>
      <c r="N2294" s="6" t="s">
        <v>8276</v>
      </c>
      <c r="O2294" s="5">
        <f t="shared" si="210"/>
        <v>107.2505</v>
      </c>
      <c r="P2294" s="5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2">
        <f t="shared" si="214"/>
        <v>41017.697638888887</v>
      </c>
      <c r="T2294" s="12">
        <f t="shared" si="215"/>
        <v>40987.697638888887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6">
        <v>27</v>
      </c>
      <c r="M2295" t="b">
        <v>1</v>
      </c>
      <c r="N2295" s="6" t="s">
        <v>8276</v>
      </c>
      <c r="O2295" s="5">
        <f t="shared" si="210"/>
        <v>108.23529411764706</v>
      </c>
      <c r="P2295" s="5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2">
        <f t="shared" si="214"/>
        <v>41177.165972222225</v>
      </c>
      <c r="T2295" s="12">
        <f t="shared" si="215"/>
        <v>41151.708321759259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6">
        <v>112</v>
      </c>
      <c r="M2296" t="b">
        <v>1</v>
      </c>
      <c r="N2296" s="6" t="s">
        <v>8276</v>
      </c>
      <c r="O2296" s="5">
        <f t="shared" si="210"/>
        <v>146.08079999999998</v>
      </c>
      <c r="P2296" s="5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2">
        <f t="shared" si="214"/>
        <v>41294.72314814815</v>
      </c>
      <c r="T2296" s="12">
        <f t="shared" si="215"/>
        <v>41264.72314814815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6">
        <v>34</v>
      </c>
      <c r="M2297" t="b">
        <v>1</v>
      </c>
      <c r="N2297" s="6" t="s">
        <v>8276</v>
      </c>
      <c r="O2297" s="5">
        <f t="shared" si="210"/>
        <v>125.25</v>
      </c>
      <c r="P2297" s="5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2">
        <f t="shared" si="214"/>
        <v>41300.954351851848</v>
      </c>
      <c r="T2297" s="12">
        <f t="shared" si="215"/>
        <v>41270.954351851848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6">
        <v>145</v>
      </c>
      <c r="M2298" t="b">
        <v>1</v>
      </c>
      <c r="N2298" s="6" t="s">
        <v>8276</v>
      </c>
      <c r="O2298" s="5">
        <f t="shared" si="210"/>
        <v>149.07142857142856</v>
      </c>
      <c r="P2298" s="5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2">
        <f t="shared" si="214"/>
        <v>40962.731782407405</v>
      </c>
      <c r="T2298" s="12">
        <f t="shared" si="215"/>
        <v>40927.731782407405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6">
        <v>19</v>
      </c>
      <c r="M2299" t="b">
        <v>1</v>
      </c>
      <c r="N2299" s="6" t="s">
        <v>8276</v>
      </c>
      <c r="O2299" s="5">
        <f t="shared" si="210"/>
        <v>100.6</v>
      </c>
      <c r="P2299" s="5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2">
        <f t="shared" si="214"/>
        <v>40982.165972222225</v>
      </c>
      <c r="T2299" s="12">
        <f t="shared" si="215"/>
        <v>40948.042233796295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6">
        <v>288</v>
      </c>
      <c r="M2300" t="b">
        <v>1</v>
      </c>
      <c r="N2300" s="6" t="s">
        <v>8276</v>
      </c>
      <c r="O2300" s="5">
        <f t="shared" si="210"/>
        <v>105.07333333333332</v>
      </c>
      <c r="P2300" s="5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2">
        <f t="shared" si="214"/>
        <v>41724.798993055556</v>
      </c>
      <c r="T2300" s="12">
        <f t="shared" si="215"/>
        <v>41694.84065972222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6">
        <v>14</v>
      </c>
      <c r="M2301" t="b">
        <v>1</v>
      </c>
      <c r="N2301" s="6" t="s">
        <v>8276</v>
      </c>
      <c r="O2301" s="5">
        <f t="shared" si="210"/>
        <v>350.16666666666663</v>
      </c>
      <c r="P2301" s="5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2">
        <f t="shared" si="214"/>
        <v>40580.032511574071</v>
      </c>
      <c r="T2301" s="12">
        <f t="shared" si="215"/>
        <v>40565.032511574071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6">
        <v>7</v>
      </c>
      <c r="M2302" t="b">
        <v>1</v>
      </c>
      <c r="N2302" s="6" t="s">
        <v>8276</v>
      </c>
      <c r="O2302" s="5">
        <f t="shared" si="210"/>
        <v>101.25</v>
      </c>
      <c r="P2302" s="5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2">
        <f t="shared" si="214"/>
        <v>41088.727037037039</v>
      </c>
      <c r="T2302" s="12">
        <f t="shared" si="215"/>
        <v>41074.727037037039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6">
        <v>211</v>
      </c>
      <c r="M2303" t="b">
        <v>1</v>
      </c>
      <c r="N2303" s="6" t="s">
        <v>8279</v>
      </c>
      <c r="O2303" s="5">
        <f t="shared" si="210"/>
        <v>133.6044</v>
      </c>
      <c r="P2303" s="5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2">
        <f t="shared" si="214"/>
        <v>41446.146944444445</v>
      </c>
      <c r="T2303" s="12">
        <f t="shared" si="215"/>
        <v>41416.146944444445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6">
        <v>85</v>
      </c>
      <c r="M2304" t="b">
        <v>1</v>
      </c>
      <c r="N2304" s="6" t="s">
        <v>8279</v>
      </c>
      <c r="O2304" s="5">
        <f t="shared" si="210"/>
        <v>170.65217391304347</v>
      </c>
      <c r="P2304" s="5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2">
        <f t="shared" si="214"/>
        <v>41639.291666666664</v>
      </c>
      <c r="T2304" s="12">
        <f t="shared" si="215"/>
        <v>41605.868449074071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6">
        <v>103</v>
      </c>
      <c r="M2305" t="b">
        <v>1</v>
      </c>
      <c r="N2305" s="6" t="s">
        <v>8279</v>
      </c>
      <c r="O2305" s="5">
        <f t="shared" si="210"/>
        <v>109.35829457364341</v>
      </c>
      <c r="P2305" s="5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2">
        <f t="shared" si="214"/>
        <v>40890.152731481481</v>
      </c>
      <c r="T2305" s="12">
        <f t="shared" si="215"/>
        <v>40850.111064814817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6">
        <v>113</v>
      </c>
      <c r="M2306" t="b">
        <v>1</v>
      </c>
      <c r="N2306" s="6" t="s">
        <v>8279</v>
      </c>
      <c r="O2306" s="5">
        <f t="shared" ref="O2306:O2369" si="216">E2306/D2306*100</f>
        <v>100.70033333333335</v>
      </c>
      <c r="P2306" s="5">
        <f t="shared" ref="P2306:P2369" si="217">E2306/L2306</f>
        <v>53.469203539823013</v>
      </c>
      <c r="Q2306" s="6" t="str">
        <f t="shared" si="212"/>
        <v>music</v>
      </c>
      <c r="R2306" s="6" t="str">
        <f t="shared" si="213"/>
        <v>indie rock</v>
      </c>
      <c r="S2306" s="12">
        <f t="shared" si="214"/>
        <v>40544.207638888889</v>
      </c>
      <c r="T2306" s="12">
        <f t="shared" si="215"/>
        <v>40502.815868055557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6">
        <v>167</v>
      </c>
      <c r="M2307" t="b">
        <v>1</v>
      </c>
      <c r="N2307" s="6" t="s">
        <v>8279</v>
      </c>
      <c r="O2307" s="5">
        <f t="shared" si="216"/>
        <v>101.22777777777779</v>
      </c>
      <c r="P2307" s="5">
        <f t="shared" si="217"/>
        <v>109.10778443113773</v>
      </c>
      <c r="Q2307" s="6" t="str">
        <f t="shared" ref="Q2307:Q2370" si="218">LEFT(N2307, FIND("/",N2307)-1)</f>
        <v>music</v>
      </c>
      <c r="R2307" s="6" t="str">
        <f t="shared" ref="R2307:R2370" si="219">RIGHT(N2307,LEN(N2307)-FIND("/",N2307))</f>
        <v>indie rock</v>
      </c>
      <c r="S2307" s="12">
        <f t="shared" ref="S2307:S2370" si="220">(((I2307/60)/60)/24)+DATE(1970,1,1)</f>
        <v>41859.75</v>
      </c>
      <c r="T2307" s="12">
        <f t="shared" ref="T2307:T2370" si="221">(((J2307/60)/60)/24)+DATE(1970,1,1)</f>
        <v>41834.695277777777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6">
        <v>73</v>
      </c>
      <c r="M2308" t="b">
        <v>1</v>
      </c>
      <c r="N2308" s="6" t="s">
        <v>8279</v>
      </c>
      <c r="O2308" s="5">
        <f t="shared" si="216"/>
        <v>106.75857142857143</v>
      </c>
      <c r="P2308" s="5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2">
        <f t="shared" si="220"/>
        <v>40978.16815972222</v>
      </c>
      <c r="T2308" s="12">
        <f t="shared" si="221"/>
        <v>40948.16815972222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6">
        <v>75</v>
      </c>
      <c r="M2309" t="b">
        <v>1</v>
      </c>
      <c r="N2309" s="6" t="s">
        <v>8279</v>
      </c>
      <c r="O2309" s="5">
        <f t="shared" si="216"/>
        <v>106.65777537961894</v>
      </c>
      <c r="P2309" s="5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2">
        <f t="shared" si="220"/>
        <v>41034.802407407406</v>
      </c>
      <c r="T2309" s="12">
        <f t="shared" si="221"/>
        <v>41004.802465277775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6">
        <v>614</v>
      </c>
      <c r="M2310" t="b">
        <v>1</v>
      </c>
      <c r="N2310" s="6" t="s">
        <v>8279</v>
      </c>
      <c r="O2310" s="5">
        <f t="shared" si="216"/>
        <v>101.30622</v>
      </c>
      <c r="P2310" s="5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2">
        <f t="shared" si="220"/>
        <v>41880.041666666664</v>
      </c>
      <c r="T2310" s="12">
        <f t="shared" si="221"/>
        <v>41851.962916666671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6">
        <v>107</v>
      </c>
      <c r="M2311" t="b">
        <v>1</v>
      </c>
      <c r="N2311" s="6" t="s">
        <v>8279</v>
      </c>
      <c r="O2311" s="5">
        <f t="shared" si="216"/>
        <v>106.67450000000001</v>
      </c>
      <c r="P2311" s="5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2">
        <f t="shared" si="220"/>
        <v>41342.987696759257</v>
      </c>
      <c r="T2311" s="12">
        <f t="shared" si="221"/>
        <v>41307.987696759257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6">
        <v>1224</v>
      </c>
      <c r="M2312" t="b">
        <v>1</v>
      </c>
      <c r="N2312" s="6" t="s">
        <v>8279</v>
      </c>
      <c r="O2312" s="5">
        <f t="shared" si="216"/>
        <v>428.83978378378379</v>
      </c>
      <c r="P2312" s="5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2">
        <f t="shared" si="220"/>
        <v>41354.752488425926</v>
      </c>
      <c r="T2312" s="12">
        <f t="shared" si="221"/>
        <v>41324.79415509259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6">
        <v>104</v>
      </c>
      <c r="M2313" t="b">
        <v>1</v>
      </c>
      <c r="N2313" s="6" t="s">
        <v>8279</v>
      </c>
      <c r="O2313" s="5">
        <f t="shared" si="216"/>
        <v>104.11111111111111</v>
      </c>
      <c r="P2313" s="5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2">
        <f t="shared" si="220"/>
        <v>41766.004502314812</v>
      </c>
      <c r="T2313" s="12">
        <f t="shared" si="221"/>
        <v>41736.004502314812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6">
        <v>79</v>
      </c>
      <c r="M2314" t="b">
        <v>1</v>
      </c>
      <c r="N2314" s="6" t="s">
        <v>8279</v>
      </c>
      <c r="O2314" s="5">
        <f t="shared" si="216"/>
        <v>107.86666666666666</v>
      </c>
      <c r="P2314" s="5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2">
        <f t="shared" si="220"/>
        <v>41747.958333333336</v>
      </c>
      <c r="T2314" s="12">
        <f t="shared" si="221"/>
        <v>41716.632847222223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6">
        <v>157</v>
      </c>
      <c r="M2315" t="b">
        <v>1</v>
      </c>
      <c r="N2315" s="6" t="s">
        <v>8279</v>
      </c>
      <c r="O2315" s="5">
        <f t="shared" si="216"/>
        <v>175.84040000000002</v>
      </c>
      <c r="P2315" s="5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2">
        <f t="shared" si="220"/>
        <v>41032.958634259259</v>
      </c>
      <c r="T2315" s="12">
        <f t="shared" si="221"/>
        <v>41002.958634259259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6">
        <v>50</v>
      </c>
      <c r="M2316" t="b">
        <v>1</v>
      </c>
      <c r="N2316" s="6" t="s">
        <v>8279</v>
      </c>
      <c r="O2316" s="5">
        <f t="shared" si="216"/>
        <v>156.97</v>
      </c>
      <c r="P2316" s="5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2">
        <f t="shared" si="220"/>
        <v>41067.551585648151</v>
      </c>
      <c r="T2316" s="12">
        <f t="shared" si="221"/>
        <v>41037.551585648151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6">
        <v>64</v>
      </c>
      <c r="M2317" t="b">
        <v>1</v>
      </c>
      <c r="N2317" s="6" t="s">
        <v>8279</v>
      </c>
      <c r="O2317" s="5">
        <f t="shared" si="216"/>
        <v>102.60000000000001</v>
      </c>
      <c r="P2317" s="5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2">
        <f t="shared" si="220"/>
        <v>41034.72619212963</v>
      </c>
      <c r="T2317" s="12">
        <f t="shared" si="221"/>
        <v>41004.72619212963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6">
        <v>200</v>
      </c>
      <c r="M2318" t="b">
        <v>1</v>
      </c>
      <c r="N2318" s="6" t="s">
        <v>8279</v>
      </c>
      <c r="O2318" s="5">
        <f t="shared" si="216"/>
        <v>104.04266666666666</v>
      </c>
      <c r="P2318" s="5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2">
        <f t="shared" si="220"/>
        <v>40156.76666666667</v>
      </c>
      <c r="T2318" s="12">
        <f t="shared" si="221"/>
        <v>40079.725115740745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6">
        <v>22</v>
      </c>
      <c r="M2319" t="b">
        <v>1</v>
      </c>
      <c r="N2319" s="6" t="s">
        <v>8279</v>
      </c>
      <c r="O2319" s="5">
        <f t="shared" si="216"/>
        <v>104</v>
      </c>
      <c r="P2319" s="5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2">
        <f t="shared" si="220"/>
        <v>40224.208333333336</v>
      </c>
      <c r="T2319" s="12">
        <f t="shared" si="221"/>
        <v>40192.542233796295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6">
        <v>163</v>
      </c>
      <c r="M2320" t="b">
        <v>1</v>
      </c>
      <c r="N2320" s="6" t="s">
        <v>8279</v>
      </c>
      <c r="O2320" s="5">
        <f t="shared" si="216"/>
        <v>121.05999999999999</v>
      </c>
      <c r="P2320" s="5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2">
        <f t="shared" si="220"/>
        <v>40082.165972222225</v>
      </c>
      <c r="T2320" s="12">
        <f t="shared" si="221"/>
        <v>40050.643680555557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6">
        <v>77</v>
      </c>
      <c r="M2321" t="b">
        <v>1</v>
      </c>
      <c r="N2321" s="6" t="s">
        <v>8279</v>
      </c>
      <c r="O2321" s="5">
        <f t="shared" si="216"/>
        <v>107.69999999999999</v>
      </c>
      <c r="P2321" s="5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2">
        <f t="shared" si="220"/>
        <v>41623.082002314812</v>
      </c>
      <c r="T2321" s="12">
        <f t="shared" si="221"/>
        <v>41593.082002314812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6">
        <v>89</v>
      </c>
      <c r="M2322" t="b">
        <v>1</v>
      </c>
      <c r="N2322" s="6" t="s">
        <v>8279</v>
      </c>
      <c r="O2322" s="5">
        <f t="shared" si="216"/>
        <v>108.66</v>
      </c>
      <c r="P2322" s="5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2">
        <f t="shared" si="220"/>
        <v>41731.775462962964</v>
      </c>
      <c r="T2322" s="12">
        <f t="shared" si="221"/>
        <v>41696.817129629628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6">
        <v>64</v>
      </c>
      <c r="M2323" t="b">
        <v>0</v>
      </c>
      <c r="N2323" s="6" t="s">
        <v>8298</v>
      </c>
      <c r="O2323" s="5">
        <f t="shared" si="216"/>
        <v>39.120962394619681</v>
      </c>
      <c r="P2323" s="5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2">
        <f t="shared" si="220"/>
        <v>42829.21876157407</v>
      </c>
      <c r="T2323" s="12">
        <f t="shared" si="221"/>
        <v>42799.260428240741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6">
        <v>4</v>
      </c>
      <c r="M2324" t="b">
        <v>0</v>
      </c>
      <c r="N2324" s="6" t="s">
        <v>8298</v>
      </c>
      <c r="O2324" s="5">
        <f t="shared" si="216"/>
        <v>3.1481481481481479</v>
      </c>
      <c r="P2324" s="5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2">
        <f t="shared" si="220"/>
        <v>42834.853807870371</v>
      </c>
      <c r="T2324" s="12">
        <f t="shared" si="221"/>
        <v>42804.895474537043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6">
        <v>4</v>
      </c>
      <c r="M2325" t="b">
        <v>0</v>
      </c>
      <c r="N2325" s="6" t="s">
        <v>8298</v>
      </c>
      <c r="O2325" s="5">
        <f t="shared" si="216"/>
        <v>48</v>
      </c>
      <c r="P2325" s="5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2">
        <f t="shared" si="220"/>
        <v>42814.755173611105</v>
      </c>
      <c r="T2325" s="12">
        <f t="shared" si="221"/>
        <v>42807.755173611105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6">
        <v>61</v>
      </c>
      <c r="M2326" t="b">
        <v>0</v>
      </c>
      <c r="N2326" s="6" t="s">
        <v>8298</v>
      </c>
      <c r="O2326" s="5">
        <f t="shared" si="216"/>
        <v>20.733333333333334</v>
      </c>
      <c r="P2326" s="5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2">
        <f t="shared" si="220"/>
        <v>42820.843576388885</v>
      </c>
      <c r="T2326" s="12">
        <f t="shared" si="221"/>
        <v>42790.885243055556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6">
        <v>7</v>
      </c>
      <c r="M2327" t="b">
        <v>0</v>
      </c>
      <c r="N2327" s="6" t="s">
        <v>8298</v>
      </c>
      <c r="O2327" s="5">
        <f t="shared" si="216"/>
        <v>8</v>
      </c>
      <c r="P2327" s="5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2">
        <f t="shared" si="220"/>
        <v>42823.980682870373</v>
      </c>
      <c r="T2327" s="12">
        <f t="shared" si="221"/>
        <v>42794.022349537037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6">
        <v>1</v>
      </c>
      <c r="M2328" t="b">
        <v>0</v>
      </c>
      <c r="N2328" s="6" t="s">
        <v>8298</v>
      </c>
      <c r="O2328" s="5">
        <f t="shared" si="216"/>
        <v>0.72</v>
      </c>
      <c r="P2328" s="5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2">
        <f t="shared" si="220"/>
        <v>42855.708333333328</v>
      </c>
      <c r="T2328" s="12">
        <f t="shared" si="221"/>
        <v>42804.034120370372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6">
        <v>3355</v>
      </c>
      <c r="M2329" t="b">
        <v>1</v>
      </c>
      <c r="N2329" s="6" t="s">
        <v>8298</v>
      </c>
      <c r="O2329" s="5">
        <f t="shared" si="216"/>
        <v>526.09431428571429</v>
      </c>
      <c r="P2329" s="5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2">
        <f t="shared" si="220"/>
        <v>41877.917129629634</v>
      </c>
      <c r="T2329" s="12">
        <f t="shared" si="221"/>
        <v>41842.917129629634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6">
        <v>537</v>
      </c>
      <c r="M2330" t="b">
        <v>1</v>
      </c>
      <c r="N2330" s="6" t="s">
        <v>8298</v>
      </c>
      <c r="O2330" s="5">
        <f t="shared" si="216"/>
        <v>254.45000000000002</v>
      </c>
      <c r="P2330" s="5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2">
        <f t="shared" si="220"/>
        <v>42169.781678240746</v>
      </c>
      <c r="T2330" s="12">
        <f t="shared" si="221"/>
        <v>42139.781678240746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6">
        <v>125</v>
      </c>
      <c r="M2331" t="b">
        <v>1</v>
      </c>
      <c r="N2331" s="6" t="s">
        <v>8298</v>
      </c>
      <c r="O2331" s="5">
        <f t="shared" si="216"/>
        <v>105.91999999999999</v>
      </c>
      <c r="P2331" s="5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2">
        <f t="shared" si="220"/>
        <v>41837.624374999999</v>
      </c>
      <c r="T2331" s="12">
        <f t="shared" si="221"/>
        <v>41807.624374999999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6">
        <v>163</v>
      </c>
      <c r="M2332" t="b">
        <v>1</v>
      </c>
      <c r="N2332" s="6" t="s">
        <v>8298</v>
      </c>
      <c r="O2332" s="5">
        <f t="shared" si="216"/>
        <v>102.42285714285715</v>
      </c>
      <c r="P2332" s="5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2">
        <f t="shared" si="220"/>
        <v>42363</v>
      </c>
      <c r="T2332" s="12">
        <f t="shared" si="221"/>
        <v>42332.89980324074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6">
        <v>283</v>
      </c>
      <c r="M2333" t="b">
        <v>1</v>
      </c>
      <c r="N2333" s="6" t="s">
        <v>8298</v>
      </c>
      <c r="O2333" s="5">
        <f t="shared" si="216"/>
        <v>144.31375</v>
      </c>
      <c r="P2333" s="5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2">
        <f t="shared" si="220"/>
        <v>41869.005671296298</v>
      </c>
      <c r="T2333" s="12">
        <f t="shared" si="221"/>
        <v>41839.005671296298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6">
        <v>352</v>
      </c>
      <c r="M2334" t="b">
        <v>1</v>
      </c>
      <c r="N2334" s="6" t="s">
        <v>8298</v>
      </c>
      <c r="O2334" s="5">
        <f t="shared" si="216"/>
        <v>106.30800000000001</v>
      </c>
      <c r="P2334" s="5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2">
        <f t="shared" si="220"/>
        <v>42041.628136574072</v>
      </c>
      <c r="T2334" s="12">
        <f t="shared" si="221"/>
        <v>42011.628136574072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6">
        <v>94</v>
      </c>
      <c r="M2335" t="b">
        <v>1</v>
      </c>
      <c r="N2335" s="6" t="s">
        <v>8298</v>
      </c>
      <c r="O2335" s="5">
        <f t="shared" si="216"/>
        <v>212.16666666666666</v>
      </c>
      <c r="P2335" s="5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2">
        <f t="shared" si="220"/>
        <v>41788.743055555555</v>
      </c>
      <c r="T2335" s="12">
        <f t="shared" si="221"/>
        <v>41767.650347222225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6">
        <v>67</v>
      </c>
      <c r="M2336" t="b">
        <v>1</v>
      </c>
      <c r="N2336" s="6" t="s">
        <v>8298</v>
      </c>
      <c r="O2336" s="5">
        <f t="shared" si="216"/>
        <v>101.95</v>
      </c>
      <c r="P2336" s="5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2">
        <f t="shared" si="220"/>
        <v>41948.731944444444</v>
      </c>
      <c r="T2336" s="12">
        <f t="shared" si="221"/>
        <v>41918.670115740737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6">
        <v>221</v>
      </c>
      <c r="M2337" t="b">
        <v>1</v>
      </c>
      <c r="N2337" s="6" t="s">
        <v>8298</v>
      </c>
      <c r="O2337" s="5">
        <f t="shared" si="216"/>
        <v>102.27200000000001</v>
      </c>
      <c r="P2337" s="5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2">
        <f t="shared" si="220"/>
        <v>41801.572256944448</v>
      </c>
      <c r="T2337" s="12">
        <f t="shared" si="221"/>
        <v>41771.572256944448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6">
        <v>2165</v>
      </c>
      <c r="M2338" t="b">
        <v>1</v>
      </c>
      <c r="N2338" s="6" t="s">
        <v>8298</v>
      </c>
      <c r="O2338" s="5">
        <f t="shared" si="216"/>
        <v>520.73254999999995</v>
      </c>
      <c r="P2338" s="5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2">
        <f t="shared" si="220"/>
        <v>41706.924710648149</v>
      </c>
      <c r="T2338" s="12">
        <f t="shared" si="221"/>
        <v>41666.924710648149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6">
        <v>179</v>
      </c>
      <c r="M2339" t="b">
        <v>1</v>
      </c>
      <c r="N2339" s="6" t="s">
        <v>8298</v>
      </c>
      <c r="O2339" s="5">
        <f t="shared" si="216"/>
        <v>110.65833333333333</v>
      </c>
      <c r="P2339" s="5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2">
        <f t="shared" si="220"/>
        <v>41816.640543981484</v>
      </c>
      <c r="T2339" s="12">
        <f t="shared" si="221"/>
        <v>41786.640543981484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6">
        <v>123</v>
      </c>
      <c r="M2340" t="b">
        <v>1</v>
      </c>
      <c r="N2340" s="6" t="s">
        <v>8298</v>
      </c>
      <c r="O2340" s="5">
        <f t="shared" si="216"/>
        <v>101.14333333333335</v>
      </c>
      <c r="P2340" s="5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2">
        <f t="shared" si="220"/>
        <v>41819.896805555552</v>
      </c>
      <c r="T2340" s="12">
        <f t="shared" si="221"/>
        <v>41789.896805555552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6">
        <v>1104</v>
      </c>
      <c r="M2341" t="b">
        <v>1</v>
      </c>
      <c r="N2341" s="6" t="s">
        <v>8298</v>
      </c>
      <c r="O2341" s="5">
        <f t="shared" si="216"/>
        <v>294.20799999999997</v>
      </c>
      <c r="P2341" s="5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2">
        <f t="shared" si="220"/>
        <v>42723.332638888889</v>
      </c>
      <c r="T2341" s="12">
        <f t="shared" si="221"/>
        <v>42692.79987268518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6">
        <v>403</v>
      </c>
      <c r="M2342" t="b">
        <v>1</v>
      </c>
      <c r="N2342" s="6" t="s">
        <v>8298</v>
      </c>
      <c r="O2342" s="5">
        <f t="shared" si="216"/>
        <v>105.77749999999999</v>
      </c>
      <c r="P2342" s="5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2">
        <f t="shared" si="220"/>
        <v>42673.642800925925</v>
      </c>
      <c r="T2342" s="12">
        <f t="shared" si="221"/>
        <v>42643.642800925925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6">
        <v>0</v>
      </c>
      <c r="M2343" t="b">
        <v>0</v>
      </c>
      <c r="N2343" s="6" t="s">
        <v>8272</v>
      </c>
      <c r="O2343" s="5">
        <f t="shared" si="216"/>
        <v>0</v>
      </c>
      <c r="P2343" s="5" t="e">
        <f t="shared" si="217"/>
        <v>#DIV/0!</v>
      </c>
      <c r="Q2343" s="6" t="str">
        <f t="shared" si="218"/>
        <v>technology</v>
      </c>
      <c r="R2343" s="6" t="str">
        <f t="shared" si="219"/>
        <v>web</v>
      </c>
      <c r="S2343" s="12">
        <f t="shared" si="220"/>
        <v>42197.813703703709</v>
      </c>
      <c r="T2343" s="12">
        <f t="shared" si="221"/>
        <v>42167.813703703709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6">
        <v>0</v>
      </c>
      <c r="M2344" t="b">
        <v>0</v>
      </c>
      <c r="N2344" s="6" t="s">
        <v>8272</v>
      </c>
      <c r="O2344" s="5">
        <f t="shared" si="216"/>
        <v>0</v>
      </c>
      <c r="P2344" s="5" t="e">
        <f t="shared" si="217"/>
        <v>#DIV/0!</v>
      </c>
      <c r="Q2344" s="6" t="str">
        <f t="shared" si="218"/>
        <v>technology</v>
      </c>
      <c r="R2344" s="6" t="str">
        <f t="shared" si="219"/>
        <v>web</v>
      </c>
      <c r="S2344" s="12">
        <f t="shared" si="220"/>
        <v>41918.208333333336</v>
      </c>
      <c r="T2344" s="12">
        <f t="shared" si="221"/>
        <v>41897.702199074076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6">
        <v>1</v>
      </c>
      <c r="M2345" t="b">
        <v>0</v>
      </c>
      <c r="N2345" s="6" t="s">
        <v>8272</v>
      </c>
      <c r="O2345" s="5">
        <f t="shared" si="216"/>
        <v>3</v>
      </c>
      <c r="P2345" s="5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2">
        <f t="shared" si="220"/>
        <v>42377.82430555555</v>
      </c>
      <c r="T2345" s="12">
        <f t="shared" si="221"/>
        <v>42327.825289351851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6">
        <v>1</v>
      </c>
      <c r="M2346" t="b">
        <v>0</v>
      </c>
      <c r="N2346" s="6" t="s">
        <v>8272</v>
      </c>
      <c r="O2346" s="5">
        <f t="shared" si="216"/>
        <v>0.1</v>
      </c>
      <c r="P2346" s="5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2">
        <f t="shared" si="220"/>
        <v>42545.727650462963</v>
      </c>
      <c r="T2346" s="12">
        <f t="shared" si="221"/>
        <v>42515.727650462963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6">
        <v>0</v>
      </c>
      <c r="M2347" t="b">
        <v>0</v>
      </c>
      <c r="N2347" s="6" t="s">
        <v>8272</v>
      </c>
      <c r="O2347" s="5">
        <f t="shared" si="216"/>
        <v>0</v>
      </c>
      <c r="P2347" s="5" t="e">
        <f t="shared" si="217"/>
        <v>#DIV/0!</v>
      </c>
      <c r="Q2347" s="6" t="str">
        <f t="shared" si="218"/>
        <v>technology</v>
      </c>
      <c r="R2347" s="6" t="str">
        <f t="shared" si="219"/>
        <v>web</v>
      </c>
      <c r="S2347" s="12">
        <f t="shared" si="220"/>
        <v>42094.985416666663</v>
      </c>
      <c r="T2347" s="12">
        <f t="shared" si="221"/>
        <v>42060.001805555556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6">
        <v>3</v>
      </c>
      <c r="M2348" t="b">
        <v>0</v>
      </c>
      <c r="N2348" s="6" t="s">
        <v>8272</v>
      </c>
      <c r="O2348" s="5">
        <f t="shared" si="216"/>
        <v>6.5000000000000002E-2</v>
      </c>
      <c r="P2348" s="5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2">
        <f t="shared" si="220"/>
        <v>42660.79896990741</v>
      </c>
      <c r="T2348" s="12">
        <f t="shared" si="221"/>
        <v>42615.79896990741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6">
        <v>1</v>
      </c>
      <c r="M2349" t="b">
        <v>0</v>
      </c>
      <c r="N2349" s="6" t="s">
        <v>8272</v>
      </c>
      <c r="O2349" s="5">
        <f t="shared" si="216"/>
        <v>1.5</v>
      </c>
      <c r="P2349" s="5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2">
        <f t="shared" si="220"/>
        <v>42607.607361111113</v>
      </c>
      <c r="T2349" s="12">
        <f t="shared" si="221"/>
        <v>42577.607361111113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6">
        <v>5</v>
      </c>
      <c r="M2350" t="b">
        <v>0</v>
      </c>
      <c r="N2350" s="6" t="s">
        <v>8272</v>
      </c>
      <c r="O2350" s="5">
        <f t="shared" si="216"/>
        <v>0.38571428571428573</v>
      </c>
      <c r="P2350" s="5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2">
        <f t="shared" si="220"/>
        <v>42420.932152777779</v>
      </c>
      <c r="T2350" s="12">
        <f t="shared" si="221"/>
        <v>42360.932152777779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6">
        <v>0</v>
      </c>
      <c r="M2351" t="b">
        <v>0</v>
      </c>
      <c r="N2351" s="6" t="s">
        <v>8272</v>
      </c>
      <c r="O2351" s="5">
        <f t="shared" si="216"/>
        <v>0</v>
      </c>
      <c r="P2351" s="5" t="e">
        <f t="shared" si="217"/>
        <v>#DIV/0!</v>
      </c>
      <c r="Q2351" s="6" t="str">
        <f t="shared" si="218"/>
        <v>technology</v>
      </c>
      <c r="R2351" s="6" t="str">
        <f t="shared" si="219"/>
        <v>web</v>
      </c>
      <c r="S2351" s="12">
        <f t="shared" si="220"/>
        <v>42227.775787037041</v>
      </c>
      <c r="T2351" s="12">
        <f t="shared" si="221"/>
        <v>42198.775787037041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6">
        <v>0</v>
      </c>
      <c r="M2352" t="b">
        <v>0</v>
      </c>
      <c r="N2352" s="6" t="s">
        <v>8272</v>
      </c>
      <c r="O2352" s="5">
        <f t="shared" si="216"/>
        <v>0</v>
      </c>
      <c r="P2352" s="5" t="e">
        <f t="shared" si="217"/>
        <v>#DIV/0!</v>
      </c>
      <c r="Q2352" s="6" t="str">
        <f t="shared" si="218"/>
        <v>technology</v>
      </c>
      <c r="R2352" s="6" t="str">
        <f t="shared" si="219"/>
        <v>web</v>
      </c>
      <c r="S2352" s="12">
        <f t="shared" si="220"/>
        <v>42738.842245370368</v>
      </c>
      <c r="T2352" s="12">
        <f t="shared" si="221"/>
        <v>42708.842245370368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6">
        <v>7</v>
      </c>
      <c r="M2353" t="b">
        <v>0</v>
      </c>
      <c r="N2353" s="6" t="s">
        <v>8272</v>
      </c>
      <c r="O2353" s="5">
        <f t="shared" si="216"/>
        <v>0.5714285714285714</v>
      </c>
      <c r="P2353" s="5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2">
        <f t="shared" si="220"/>
        <v>42124.101145833338</v>
      </c>
      <c r="T2353" s="12">
        <f t="shared" si="221"/>
        <v>42094.101145833338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6">
        <v>0</v>
      </c>
      <c r="M2354" t="b">
        <v>0</v>
      </c>
      <c r="N2354" s="6" t="s">
        <v>8272</v>
      </c>
      <c r="O2354" s="5">
        <f t="shared" si="216"/>
        <v>0</v>
      </c>
      <c r="P2354" s="5" t="e">
        <f t="shared" si="217"/>
        <v>#DIV/0!</v>
      </c>
      <c r="Q2354" s="6" t="str">
        <f t="shared" si="218"/>
        <v>technology</v>
      </c>
      <c r="R2354" s="6" t="str">
        <f t="shared" si="219"/>
        <v>web</v>
      </c>
      <c r="S2354" s="12">
        <f t="shared" si="220"/>
        <v>42161.633703703701</v>
      </c>
      <c r="T2354" s="12">
        <f t="shared" si="221"/>
        <v>42101.633703703701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6">
        <v>0</v>
      </c>
      <c r="M2355" t="b">
        <v>0</v>
      </c>
      <c r="N2355" s="6" t="s">
        <v>8272</v>
      </c>
      <c r="O2355" s="5">
        <f t="shared" si="216"/>
        <v>0</v>
      </c>
      <c r="P2355" s="5" t="e">
        <f t="shared" si="217"/>
        <v>#DIV/0!</v>
      </c>
      <c r="Q2355" s="6" t="str">
        <f t="shared" si="218"/>
        <v>technology</v>
      </c>
      <c r="R2355" s="6" t="str">
        <f t="shared" si="219"/>
        <v>web</v>
      </c>
      <c r="S2355" s="12">
        <f t="shared" si="220"/>
        <v>42115.676180555558</v>
      </c>
      <c r="T2355" s="12">
        <f t="shared" si="221"/>
        <v>42103.676180555558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6">
        <v>1</v>
      </c>
      <c r="M2356" t="b">
        <v>0</v>
      </c>
      <c r="N2356" s="6" t="s">
        <v>8272</v>
      </c>
      <c r="O2356" s="5">
        <f t="shared" si="216"/>
        <v>7.1428571428571425E-2</v>
      </c>
      <c r="P2356" s="5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2">
        <f t="shared" si="220"/>
        <v>42014.722916666666</v>
      </c>
      <c r="T2356" s="12">
        <f t="shared" si="221"/>
        <v>41954.722916666666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6">
        <v>2</v>
      </c>
      <c r="M2357" t="b">
        <v>0</v>
      </c>
      <c r="N2357" s="6" t="s">
        <v>8272</v>
      </c>
      <c r="O2357" s="5">
        <f t="shared" si="216"/>
        <v>0.6875</v>
      </c>
      <c r="P2357" s="5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2">
        <f t="shared" si="220"/>
        <v>42126.918240740735</v>
      </c>
      <c r="T2357" s="12">
        <f t="shared" si="221"/>
        <v>42096.918240740735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6">
        <v>0</v>
      </c>
      <c r="M2358" t="b">
        <v>0</v>
      </c>
      <c r="N2358" s="6" t="s">
        <v>8272</v>
      </c>
      <c r="O2358" s="5">
        <f t="shared" si="216"/>
        <v>0</v>
      </c>
      <c r="P2358" s="5" t="e">
        <f t="shared" si="217"/>
        <v>#DIV/0!</v>
      </c>
      <c r="Q2358" s="6" t="str">
        <f t="shared" si="218"/>
        <v>technology</v>
      </c>
      <c r="R2358" s="6" t="str">
        <f t="shared" si="219"/>
        <v>web</v>
      </c>
      <c r="S2358" s="12">
        <f t="shared" si="220"/>
        <v>42160.78361111111</v>
      </c>
      <c r="T2358" s="12">
        <f t="shared" si="221"/>
        <v>42130.78361111111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6">
        <v>0</v>
      </c>
      <c r="M2359" t="b">
        <v>0</v>
      </c>
      <c r="N2359" s="6" t="s">
        <v>8272</v>
      </c>
      <c r="O2359" s="5">
        <f t="shared" si="216"/>
        <v>0</v>
      </c>
      <c r="P2359" s="5" t="e">
        <f t="shared" si="217"/>
        <v>#DIV/0!</v>
      </c>
      <c r="Q2359" s="6" t="str">
        <f t="shared" si="218"/>
        <v>technology</v>
      </c>
      <c r="R2359" s="6" t="str">
        <f t="shared" si="219"/>
        <v>web</v>
      </c>
      <c r="S2359" s="12">
        <f t="shared" si="220"/>
        <v>42294.620115740734</v>
      </c>
      <c r="T2359" s="12">
        <f t="shared" si="221"/>
        <v>42264.620115740734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6">
        <v>0</v>
      </c>
      <c r="M2360" t="b">
        <v>0</v>
      </c>
      <c r="N2360" s="6" t="s">
        <v>8272</v>
      </c>
      <c r="O2360" s="5">
        <f t="shared" si="216"/>
        <v>0</v>
      </c>
      <c r="P2360" s="5" t="e">
        <f t="shared" si="217"/>
        <v>#DIV/0!</v>
      </c>
      <c r="Q2360" s="6" t="str">
        <f t="shared" si="218"/>
        <v>technology</v>
      </c>
      <c r="R2360" s="6" t="str">
        <f t="shared" si="219"/>
        <v>web</v>
      </c>
      <c r="S2360" s="12">
        <f t="shared" si="220"/>
        <v>42035.027083333334</v>
      </c>
      <c r="T2360" s="12">
        <f t="shared" si="221"/>
        <v>41978.930972222224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6">
        <v>3</v>
      </c>
      <c r="M2361" t="b">
        <v>0</v>
      </c>
      <c r="N2361" s="6" t="s">
        <v>8272</v>
      </c>
      <c r="O2361" s="5">
        <f t="shared" si="216"/>
        <v>14.680000000000001</v>
      </c>
      <c r="P2361" s="5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2">
        <f t="shared" si="220"/>
        <v>42219.649583333332</v>
      </c>
      <c r="T2361" s="12">
        <f t="shared" si="221"/>
        <v>42159.649583333332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6">
        <v>1</v>
      </c>
      <c r="M2362" t="b">
        <v>0</v>
      </c>
      <c r="N2362" s="6" t="s">
        <v>8272</v>
      </c>
      <c r="O2362" s="5">
        <f t="shared" si="216"/>
        <v>0.04</v>
      </c>
      <c r="P2362" s="5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2">
        <f t="shared" si="220"/>
        <v>42407.70694444445</v>
      </c>
      <c r="T2362" s="12">
        <f t="shared" si="221"/>
        <v>42377.70694444445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6">
        <v>0</v>
      </c>
      <c r="M2363" t="b">
        <v>0</v>
      </c>
      <c r="N2363" s="6" t="s">
        <v>8272</v>
      </c>
      <c r="O2363" s="5">
        <f t="shared" si="216"/>
        <v>0</v>
      </c>
      <c r="P2363" s="5" t="e">
        <f t="shared" si="217"/>
        <v>#DIV/0!</v>
      </c>
      <c r="Q2363" s="6" t="str">
        <f t="shared" si="218"/>
        <v>technology</v>
      </c>
      <c r="R2363" s="6" t="str">
        <f t="shared" si="219"/>
        <v>web</v>
      </c>
      <c r="S2363" s="12">
        <f t="shared" si="220"/>
        <v>42490.916666666672</v>
      </c>
      <c r="T2363" s="12">
        <f t="shared" si="221"/>
        <v>42466.858888888892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6">
        <v>2</v>
      </c>
      <c r="M2364" t="b">
        <v>0</v>
      </c>
      <c r="N2364" s="6" t="s">
        <v>8272</v>
      </c>
      <c r="O2364" s="5">
        <f t="shared" si="216"/>
        <v>28.571428571428569</v>
      </c>
      <c r="P2364" s="5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2">
        <f t="shared" si="220"/>
        <v>41984.688310185185</v>
      </c>
      <c r="T2364" s="12">
        <f t="shared" si="221"/>
        <v>41954.688310185185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6">
        <v>0</v>
      </c>
      <c r="M2365" t="b">
        <v>0</v>
      </c>
      <c r="N2365" s="6" t="s">
        <v>8272</v>
      </c>
      <c r="O2365" s="5">
        <f t="shared" si="216"/>
        <v>0</v>
      </c>
      <c r="P2365" s="5" t="e">
        <f t="shared" si="217"/>
        <v>#DIV/0!</v>
      </c>
      <c r="Q2365" s="6" t="str">
        <f t="shared" si="218"/>
        <v>technology</v>
      </c>
      <c r="R2365" s="6" t="str">
        <f t="shared" si="219"/>
        <v>web</v>
      </c>
      <c r="S2365" s="12">
        <f t="shared" si="220"/>
        <v>42367.011574074073</v>
      </c>
      <c r="T2365" s="12">
        <f t="shared" si="221"/>
        <v>42322.011574074073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6">
        <v>0</v>
      </c>
      <c r="M2366" t="b">
        <v>0</v>
      </c>
      <c r="N2366" s="6" t="s">
        <v>8272</v>
      </c>
      <c r="O2366" s="5">
        <f t="shared" si="216"/>
        <v>0</v>
      </c>
      <c r="P2366" s="5" t="e">
        <f t="shared" si="217"/>
        <v>#DIV/0!</v>
      </c>
      <c r="Q2366" s="6" t="str">
        <f t="shared" si="218"/>
        <v>technology</v>
      </c>
      <c r="R2366" s="6" t="str">
        <f t="shared" si="219"/>
        <v>web</v>
      </c>
      <c r="S2366" s="12">
        <f t="shared" si="220"/>
        <v>42303.934675925921</v>
      </c>
      <c r="T2366" s="12">
        <f t="shared" si="221"/>
        <v>42248.934675925921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6">
        <v>0</v>
      </c>
      <c r="M2367" t="b">
        <v>0</v>
      </c>
      <c r="N2367" s="6" t="s">
        <v>8272</v>
      </c>
      <c r="O2367" s="5">
        <f t="shared" si="216"/>
        <v>0</v>
      </c>
      <c r="P2367" s="5" t="e">
        <f t="shared" si="217"/>
        <v>#DIV/0!</v>
      </c>
      <c r="Q2367" s="6" t="str">
        <f t="shared" si="218"/>
        <v>technology</v>
      </c>
      <c r="R2367" s="6" t="str">
        <f t="shared" si="219"/>
        <v>web</v>
      </c>
      <c r="S2367" s="12">
        <f t="shared" si="220"/>
        <v>42386.958333333328</v>
      </c>
      <c r="T2367" s="12">
        <f t="shared" si="221"/>
        <v>42346.736400462964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6">
        <v>27</v>
      </c>
      <c r="M2368" t="b">
        <v>0</v>
      </c>
      <c r="N2368" s="6" t="s">
        <v>8272</v>
      </c>
      <c r="O2368" s="5">
        <f t="shared" si="216"/>
        <v>10.52</v>
      </c>
      <c r="P2368" s="5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2">
        <f t="shared" si="220"/>
        <v>42298.531631944439</v>
      </c>
      <c r="T2368" s="12">
        <f t="shared" si="221"/>
        <v>42268.531631944439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6">
        <v>14</v>
      </c>
      <c r="M2369" t="b">
        <v>0</v>
      </c>
      <c r="N2369" s="6" t="s">
        <v>8272</v>
      </c>
      <c r="O2369" s="5">
        <f t="shared" si="216"/>
        <v>1.34</v>
      </c>
      <c r="P2369" s="5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2">
        <f t="shared" si="220"/>
        <v>42485.928425925929</v>
      </c>
      <c r="T2369" s="12">
        <f t="shared" si="221"/>
        <v>42425.970092592594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6">
        <v>2</v>
      </c>
      <c r="M2370" t="b">
        <v>0</v>
      </c>
      <c r="N2370" s="6" t="s">
        <v>8272</v>
      </c>
      <c r="O2370" s="5">
        <f t="shared" ref="O2370:O2433" si="222">E2370/D2370*100</f>
        <v>0.25</v>
      </c>
      <c r="P2370" s="5">
        <f t="shared" ref="P2370:P2433" si="223">E2370/L2370</f>
        <v>50</v>
      </c>
      <c r="Q2370" s="6" t="str">
        <f t="shared" si="218"/>
        <v>technology</v>
      </c>
      <c r="R2370" s="6" t="str">
        <f t="shared" si="219"/>
        <v>web</v>
      </c>
      <c r="S2370" s="12">
        <f t="shared" si="220"/>
        <v>42108.680150462969</v>
      </c>
      <c r="T2370" s="12">
        <f t="shared" si="221"/>
        <v>42063.721817129626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6">
        <v>0</v>
      </c>
      <c r="M2371" t="b">
        <v>0</v>
      </c>
      <c r="N2371" s="6" t="s">
        <v>8272</v>
      </c>
      <c r="O2371" s="5">
        <f t="shared" si="222"/>
        <v>0</v>
      </c>
      <c r="P2371" s="5" t="e">
        <f t="shared" si="223"/>
        <v>#DIV/0!</v>
      </c>
      <c r="Q2371" s="6" t="str">
        <f t="shared" ref="Q2371:Q2434" si="224">LEFT(N2371, FIND("/",N2371)-1)</f>
        <v>technology</v>
      </c>
      <c r="R2371" s="6" t="str">
        <f t="shared" ref="R2371:R2434" si="225">RIGHT(N2371,LEN(N2371)-FIND("/",N2371))</f>
        <v>web</v>
      </c>
      <c r="S2371" s="12">
        <f t="shared" ref="S2371:S2434" si="226">(((I2371/60)/60)/24)+DATE(1970,1,1)</f>
        <v>42410.812627314815</v>
      </c>
      <c r="T2371" s="12">
        <f t="shared" ref="T2371:T2434" si="227">(((J2371/60)/60)/24)+DATE(1970,1,1)</f>
        <v>42380.812627314815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6">
        <v>4</v>
      </c>
      <c r="M2372" t="b">
        <v>0</v>
      </c>
      <c r="N2372" s="6" t="s">
        <v>8272</v>
      </c>
      <c r="O2372" s="5">
        <f t="shared" si="222"/>
        <v>0.32800000000000001</v>
      </c>
      <c r="P2372" s="5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2">
        <f t="shared" si="226"/>
        <v>41991.18913194444</v>
      </c>
      <c r="T2372" s="12">
        <f t="shared" si="227"/>
        <v>41961.18913194444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6">
        <v>0</v>
      </c>
      <c r="M2373" t="b">
        <v>0</v>
      </c>
      <c r="N2373" s="6" t="s">
        <v>8272</v>
      </c>
      <c r="O2373" s="5">
        <f t="shared" si="222"/>
        <v>0</v>
      </c>
      <c r="P2373" s="5" t="e">
        <f t="shared" si="223"/>
        <v>#DIV/0!</v>
      </c>
      <c r="Q2373" s="6" t="str">
        <f t="shared" si="224"/>
        <v>technology</v>
      </c>
      <c r="R2373" s="6" t="str">
        <f t="shared" si="225"/>
        <v>web</v>
      </c>
      <c r="S2373" s="12">
        <f t="shared" si="226"/>
        <v>42180.777731481481</v>
      </c>
      <c r="T2373" s="12">
        <f t="shared" si="227"/>
        <v>42150.777731481481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6">
        <v>6</v>
      </c>
      <c r="M2374" t="b">
        <v>0</v>
      </c>
      <c r="N2374" s="6" t="s">
        <v>8272</v>
      </c>
      <c r="O2374" s="5">
        <f t="shared" si="222"/>
        <v>3.2727272727272729</v>
      </c>
      <c r="P2374" s="5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2">
        <f t="shared" si="226"/>
        <v>42118.069108796291</v>
      </c>
      <c r="T2374" s="12">
        <f t="shared" si="227"/>
        <v>42088.069108796291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6">
        <v>1</v>
      </c>
      <c r="M2375" t="b">
        <v>0</v>
      </c>
      <c r="N2375" s="6" t="s">
        <v>8272</v>
      </c>
      <c r="O2375" s="5">
        <f t="shared" si="222"/>
        <v>5.8823529411764705E-3</v>
      </c>
      <c r="P2375" s="5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2">
        <f t="shared" si="226"/>
        <v>42245.662314814821</v>
      </c>
      <c r="T2375" s="12">
        <f t="shared" si="227"/>
        <v>42215.662314814821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6">
        <v>1</v>
      </c>
      <c r="M2376" t="b">
        <v>0</v>
      </c>
      <c r="N2376" s="6" t="s">
        <v>8272</v>
      </c>
      <c r="O2376" s="5">
        <f t="shared" si="222"/>
        <v>4.5454545454545456E-2</v>
      </c>
      <c r="P2376" s="5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2">
        <f t="shared" si="226"/>
        <v>42047.843287037031</v>
      </c>
      <c r="T2376" s="12">
        <f t="shared" si="227"/>
        <v>42017.843287037031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6">
        <v>0</v>
      </c>
      <c r="M2377" t="b">
        <v>0</v>
      </c>
      <c r="N2377" s="6" t="s">
        <v>8272</v>
      </c>
      <c r="O2377" s="5">
        <f t="shared" si="222"/>
        <v>0</v>
      </c>
      <c r="P2377" s="5" t="e">
        <f t="shared" si="223"/>
        <v>#DIV/0!</v>
      </c>
      <c r="Q2377" s="6" t="str">
        <f t="shared" si="224"/>
        <v>technology</v>
      </c>
      <c r="R2377" s="6" t="str">
        <f t="shared" si="225"/>
        <v>web</v>
      </c>
      <c r="S2377" s="12">
        <f t="shared" si="226"/>
        <v>42622.836076388892</v>
      </c>
      <c r="T2377" s="12">
        <f t="shared" si="227"/>
        <v>42592.836076388892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6">
        <v>4</v>
      </c>
      <c r="M2378" t="b">
        <v>0</v>
      </c>
      <c r="N2378" s="6" t="s">
        <v>8272</v>
      </c>
      <c r="O2378" s="5">
        <f t="shared" si="222"/>
        <v>10.877666666666666</v>
      </c>
      <c r="P2378" s="5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2">
        <f t="shared" si="226"/>
        <v>42348.925532407404</v>
      </c>
      <c r="T2378" s="12">
        <f t="shared" si="227"/>
        <v>42318.925532407404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6">
        <v>0</v>
      </c>
      <c r="M2379" t="b">
        <v>0</v>
      </c>
      <c r="N2379" s="6" t="s">
        <v>8272</v>
      </c>
      <c r="O2379" s="5">
        <f t="shared" si="222"/>
        <v>0</v>
      </c>
      <c r="P2379" s="5" t="e">
        <f t="shared" si="223"/>
        <v>#DIV/0!</v>
      </c>
      <c r="Q2379" s="6" t="str">
        <f t="shared" si="224"/>
        <v>technology</v>
      </c>
      <c r="R2379" s="6" t="str">
        <f t="shared" si="225"/>
        <v>web</v>
      </c>
      <c r="S2379" s="12">
        <f t="shared" si="226"/>
        <v>42699.911840277782</v>
      </c>
      <c r="T2379" s="12">
        <f t="shared" si="227"/>
        <v>42669.870173611111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6">
        <v>0</v>
      </c>
      <c r="M2380" t="b">
        <v>0</v>
      </c>
      <c r="N2380" s="6" t="s">
        <v>8272</v>
      </c>
      <c r="O2380" s="5">
        <f t="shared" si="222"/>
        <v>0</v>
      </c>
      <c r="P2380" s="5" t="e">
        <f t="shared" si="223"/>
        <v>#DIV/0!</v>
      </c>
      <c r="Q2380" s="6" t="str">
        <f t="shared" si="224"/>
        <v>technology</v>
      </c>
      <c r="R2380" s="6" t="str">
        <f t="shared" si="225"/>
        <v>web</v>
      </c>
      <c r="S2380" s="12">
        <f t="shared" si="226"/>
        <v>42242.013078703705</v>
      </c>
      <c r="T2380" s="12">
        <f t="shared" si="227"/>
        <v>42213.013078703705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6">
        <v>0</v>
      </c>
      <c r="M2381" t="b">
        <v>0</v>
      </c>
      <c r="N2381" s="6" t="s">
        <v>8272</v>
      </c>
      <c r="O2381" s="5">
        <f t="shared" si="222"/>
        <v>0</v>
      </c>
      <c r="P2381" s="5" t="e">
        <f t="shared" si="223"/>
        <v>#DIV/0!</v>
      </c>
      <c r="Q2381" s="6" t="str">
        <f t="shared" si="224"/>
        <v>technology</v>
      </c>
      <c r="R2381" s="6" t="str">
        <f t="shared" si="225"/>
        <v>web</v>
      </c>
      <c r="S2381" s="12">
        <f t="shared" si="226"/>
        <v>42282.016388888893</v>
      </c>
      <c r="T2381" s="12">
        <f t="shared" si="227"/>
        <v>42237.016388888893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6">
        <v>3</v>
      </c>
      <c r="M2382" t="b">
        <v>0</v>
      </c>
      <c r="N2382" s="6" t="s">
        <v>8272</v>
      </c>
      <c r="O2382" s="5">
        <f t="shared" si="222"/>
        <v>0.36666666666666664</v>
      </c>
      <c r="P2382" s="5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2">
        <f t="shared" si="226"/>
        <v>42278.793310185181</v>
      </c>
      <c r="T2382" s="12">
        <f t="shared" si="227"/>
        <v>42248.793310185181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6">
        <v>7</v>
      </c>
      <c r="M2383" t="b">
        <v>0</v>
      </c>
      <c r="N2383" s="6" t="s">
        <v>8272</v>
      </c>
      <c r="O2383" s="5">
        <f t="shared" si="222"/>
        <v>1.8193398957730169</v>
      </c>
      <c r="P2383" s="5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2">
        <f t="shared" si="226"/>
        <v>42104.935740740737</v>
      </c>
      <c r="T2383" s="12">
        <f t="shared" si="227"/>
        <v>42074.935740740737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6">
        <v>2</v>
      </c>
      <c r="M2384" t="b">
        <v>0</v>
      </c>
      <c r="N2384" s="6" t="s">
        <v>8272</v>
      </c>
      <c r="O2384" s="5">
        <f t="shared" si="222"/>
        <v>2.5</v>
      </c>
      <c r="P2384" s="5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2">
        <f t="shared" si="226"/>
        <v>42220.187534722223</v>
      </c>
      <c r="T2384" s="12">
        <f t="shared" si="227"/>
        <v>42195.187534722223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6">
        <v>3</v>
      </c>
      <c r="M2385" t="b">
        <v>0</v>
      </c>
      <c r="N2385" s="6" t="s">
        <v>8272</v>
      </c>
      <c r="O2385" s="5">
        <f t="shared" si="222"/>
        <v>4.3499999999999996</v>
      </c>
      <c r="P2385" s="5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2">
        <f t="shared" si="226"/>
        <v>42057.056793981479</v>
      </c>
      <c r="T2385" s="12">
        <f t="shared" si="227"/>
        <v>42027.056793981479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6">
        <v>8</v>
      </c>
      <c r="M2386" t="b">
        <v>0</v>
      </c>
      <c r="N2386" s="6" t="s">
        <v>8272</v>
      </c>
      <c r="O2386" s="5">
        <f t="shared" si="222"/>
        <v>0.8</v>
      </c>
      <c r="P2386" s="5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2">
        <f t="shared" si="226"/>
        <v>41957.109293981484</v>
      </c>
      <c r="T2386" s="12">
        <f t="shared" si="227"/>
        <v>41927.067627314813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6">
        <v>7</v>
      </c>
      <c r="M2387" t="b">
        <v>0</v>
      </c>
      <c r="N2387" s="6" t="s">
        <v>8272</v>
      </c>
      <c r="O2387" s="5">
        <f t="shared" si="222"/>
        <v>1.2123076923076923</v>
      </c>
      <c r="P2387" s="5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2">
        <f t="shared" si="226"/>
        <v>42221.70175925926</v>
      </c>
      <c r="T2387" s="12">
        <f t="shared" si="227"/>
        <v>42191.70175925926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6">
        <v>0</v>
      </c>
      <c r="M2388" t="b">
        <v>0</v>
      </c>
      <c r="N2388" s="6" t="s">
        <v>8272</v>
      </c>
      <c r="O2388" s="5">
        <f t="shared" si="222"/>
        <v>0</v>
      </c>
      <c r="P2388" s="5" t="e">
        <f t="shared" si="223"/>
        <v>#DIV/0!</v>
      </c>
      <c r="Q2388" s="6" t="str">
        <f t="shared" si="224"/>
        <v>technology</v>
      </c>
      <c r="R2388" s="6" t="str">
        <f t="shared" si="225"/>
        <v>web</v>
      </c>
      <c r="S2388" s="12">
        <f t="shared" si="226"/>
        <v>42014.838240740741</v>
      </c>
      <c r="T2388" s="12">
        <f t="shared" si="227"/>
        <v>41954.838240740741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6">
        <v>3</v>
      </c>
      <c r="M2389" t="b">
        <v>0</v>
      </c>
      <c r="N2389" s="6" t="s">
        <v>8272</v>
      </c>
      <c r="O2389" s="5">
        <f t="shared" si="222"/>
        <v>0.68399999999999994</v>
      </c>
      <c r="P2389" s="5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2">
        <f t="shared" si="226"/>
        <v>42573.626620370371</v>
      </c>
      <c r="T2389" s="12">
        <f t="shared" si="227"/>
        <v>42528.626620370371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6">
        <v>8</v>
      </c>
      <c r="M2390" t="b">
        <v>0</v>
      </c>
      <c r="N2390" s="6" t="s">
        <v>8272</v>
      </c>
      <c r="O2390" s="5">
        <f t="shared" si="222"/>
        <v>1.2513513513513512</v>
      </c>
      <c r="P2390" s="5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2">
        <f t="shared" si="226"/>
        <v>42019.811805555553</v>
      </c>
      <c r="T2390" s="12">
        <f t="shared" si="227"/>
        <v>41989.853692129633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6">
        <v>1</v>
      </c>
      <c r="M2391" t="b">
        <v>0</v>
      </c>
      <c r="N2391" s="6" t="s">
        <v>8272</v>
      </c>
      <c r="O2391" s="5">
        <f t="shared" si="222"/>
        <v>0.1875</v>
      </c>
      <c r="P2391" s="5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2">
        <f t="shared" si="226"/>
        <v>42210.915972222225</v>
      </c>
      <c r="T2391" s="12">
        <f t="shared" si="227"/>
        <v>42179.653379629628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6">
        <v>0</v>
      </c>
      <c r="M2392" t="b">
        <v>0</v>
      </c>
      <c r="N2392" s="6" t="s">
        <v>8272</v>
      </c>
      <c r="O2392" s="5">
        <f t="shared" si="222"/>
        <v>0</v>
      </c>
      <c r="P2392" s="5" t="e">
        <f t="shared" si="223"/>
        <v>#DIV/0!</v>
      </c>
      <c r="Q2392" s="6" t="str">
        <f t="shared" si="224"/>
        <v>technology</v>
      </c>
      <c r="R2392" s="6" t="str">
        <f t="shared" si="225"/>
        <v>web</v>
      </c>
      <c r="S2392" s="12">
        <f t="shared" si="226"/>
        <v>42008.262314814812</v>
      </c>
      <c r="T2392" s="12">
        <f t="shared" si="227"/>
        <v>41968.262314814812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6">
        <v>1</v>
      </c>
      <c r="M2393" t="b">
        <v>0</v>
      </c>
      <c r="N2393" s="6" t="s">
        <v>8272</v>
      </c>
      <c r="O2393" s="5">
        <f t="shared" si="222"/>
        <v>0.125</v>
      </c>
      <c r="P2393" s="5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2">
        <f t="shared" si="226"/>
        <v>42094.752824074079</v>
      </c>
      <c r="T2393" s="12">
        <f t="shared" si="227"/>
        <v>42064.794490740736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6">
        <v>0</v>
      </c>
      <c r="M2394" t="b">
        <v>0</v>
      </c>
      <c r="N2394" s="6" t="s">
        <v>8272</v>
      </c>
      <c r="O2394" s="5">
        <f t="shared" si="222"/>
        <v>0</v>
      </c>
      <c r="P2394" s="5" t="e">
        <f t="shared" si="223"/>
        <v>#DIV/0!</v>
      </c>
      <c r="Q2394" s="6" t="str">
        <f t="shared" si="224"/>
        <v>technology</v>
      </c>
      <c r="R2394" s="6" t="str">
        <f t="shared" si="225"/>
        <v>web</v>
      </c>
      <c r="S2394" s="12">
        <f t="shared" si="226"/>
        <v>42306.120636574073</v>
      </c>
      <c r="T2394" s="12">
        <f t="shared" si="227"/>
        <v>42276.120636574073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6">
        <v>1</v>
      </c>
      <c r="M2395" t="b">
        <v>0</v>
      </c>
      <c r="N2395" s="6" t="s">
        <v>8272</v>
      </c>
      <c r="O2395" s="5">
        <f t="shared" si="222"/>
        <v>0.05</v>
      </c>
      <c r="P2395" s="5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2">
        <f t="shared" si="226"/>
        <v>42224.648344907408</v>
      </c>
      <c r="T2395" s="12">
        <f t="shared" si="227"/>
        <v>42194.648344907408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6">
        <v>2</v>
      </c>
      <c r="M2396" t="b">
        <v>0</v>
      </c>
      <c r="N2396" s="6" t="s">
        <v>8272</v>
      </c>
      <c r="O2396" s="5">
        <f t="shared" si="222"/>
        <v>0.06</v>
      </c>
      <c r="P2396" s="5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2">
        <f t="shared" si="226"/>
        <v>42061.362187499995</v>
      </c>
      <c r="T2396" s="12">
        <f t="shared" si="227"/>
        <v>42031.362187499995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6">
        <v>0</v>
      </c>
      <c r="M2397" t="b">
        <v>0</v>
      </c>
      <c r="N2397" s="6" t="s">
        <v>8272</v>
      </c>
      <c r="O2397" s="5">
        <f t="shared" si="222"/>
        <v>0</v>
      </c>
      <c r="P2397" s="5" t="e">
        <f t="shared" si="223"/>
        <v>#DIV/0!</v>
      </c>
      <c r="Q2397" s="6" t="str">
        <f t="shared" si="224"/>
        <v>technology</v>
      </c>
      <c r="R2397" s="6" t="str">
        <f t="shared" si="225"/>
        <v>web</v>
      </c>
      <c r="S2397" s="12">
        <f t="shared" si="226"/>
        <v>42745.372916666667</v>
      </c>
      <c r="T2397" s="12">
        <f t="shared" si="227"/>
        <v>42717.121377314819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6">
        <v>1</v>
      </c>
      <c r="M2398" t="b">
        <v>0</v>
      </c>
      <c r="N2398" s="6" t="s">
        <v>8272</v>
      </c>
      <c r="O2398" s="5">
        <f t="shared" si="222"/>
        <v>0.2</v>
      </c>
      <c r="P2398" s="5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2">
        <f t="shared" si="226"/>
        <v>42292.849050925928</v>
      </c>
      <c r="T2398" s="12">
        <f t="shared" si="227"/>
        <v>42262.849050925928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6">
        <v>0</v>
      </c>
      <c r="M2399" t="b">
        <v>0</v>
      </c>
      <c r="N2399" s="6" t="s">
        <v>8272</v>
      </c>
      <c r="O2399" s="5">
        <f t="shared" si="222"/>
        <v>0</v>
      </c>
      <c r="P2399" s="5" t="e">
        <f t="shared" si="223"/>
        <v>#DIV/0!</v>
      </c>
      <c r="Q2399" s="6" t="str">
        <f t="shared" si="224"/>
        <v>technology</v>
      </c>
      <c r="R2399" s="6" t="str">
        <f t="shared" si="225"/>
        <v>web</v>
      </c>
      <c r="S2399" s="12">
        <f t="shared" si="226"/>
        <v>42006.88490740741</v>
      </c>
      <c r="T2399" s="12">
        <f t="shared" si="227"/>
        <v>41976.88490740741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6">
        <v>0</v>
      </c>
      <c r="M2400" t="b">
        <v>0</v>
      </c>
      <c r="N2400" s="6" t="s">
        <v>8272</v>
      </c>
      <c r="O2400" s="5">
        <f t="shared" si="222"/>
        <v>0</v>
      </c>
      <c r="P2400" s="5" t="e">
        <f t="shared" si="223"/>
        <v>#DIV/0!</v>
      </c>
      <c r="Q2400" s="6" t="str">
        <f t="shared" si="224"/>
        <v>technology</v>
      </c>
      <c r="R2400" s="6" t="str">
        <f t="shared" si="225"/>
        <v>web</v>
      </c>
      <c r="S2400" s="12">
        <f t="shared" si="226"/>
        <v>42187.916481481487</v>
      </c>
      <c r="T2400" s="12">
        <f t="shared" si="227"/>
        <v>42157.916481481487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6">
        <v>0</v>
      </c>
      <c r="M2401" t="b">
        <v>0</v>
      </c>
      <c r="N2401" s="6" t="s">
        <v>8272</v>
      </c>
      <c r="O2401" s="5">
        <f t="shared" si="222"/>
        <v>0</v>
      </c>
      <c r="P2401" s="5" t="e">
        <f t="shared" si="223"/>
        <v>#DIV/0!</v>
      </c>
      <c r="Q2401" s="6" t="str">
        <f t="shared" si="224"/>
        <v>technology</v>
      </c>
      <c r="R2401" s="6" t="str">
        <f t="shared" si="225"/>
        <v>web</v>
      </c>
      <c r="S2401" s="12">
        <f t="shared" si="226"/>
        <v>41991.853078703702</v>
      </c>
      <c r="T2401" s="12">
        <f t="shared" si="227"/>
        <v>41956.853078703702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6">
        <v>0</v>
      </c>
      <c r="M2402" t="b">
        <v>0</v>
      </c>
      <c r="N2402" s="6" t="s">
        <v>8272</v>
      </c>
      <c r="O2402" s="5">
        <f t="shared" si="222"/>
        <v>0</v>
      </c>
      <c r="P2402" s="5" t="e">
        <f t="shared" si="223"/>
        <v>#DIV/0!</v>
      </c>
      <c r="Q2402" s="6" t="str">
        <f t="shared" si="224"/>
        <v>technology</v>
      </c>
      <c r="R2402" s="6" t="str">
        <f t="shared" si="225"/>
        <v>web</v>
      </c>
      <c r="S2402" s="12">
        <f t="shared" si="226"/>
        <v>42474.268101851849</v>
      </c>
      <c r="T2402" s="12">
        <f t="shared" si="227"/>
        <v>42444.268101851849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6">
        <v>9</v>
      </c>
      <c r="M2403" t="b">
        <v>0</v>
      </c>
      <c r="N2403" s="6" t="s">
        <v>8284</v>
      </c>
      <c r="O2403" s="5">
        <f t="shared" si="222"/>
        <v>0.71785714285714286</v>
      </c>
      <c r="P2403" s="5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2">
        <f t="shared" si="226"/>
        <v>42434.822870370372</v>
      </c>
      <c r="T2403" s="12">
        <f t="shared" si="227"/>
        <v>42374.822870370372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6">
        <v>1</v>
      </c>
      <c r="M2404" t="b">
        <v>0</v>
      </c>
      <c r="N2404" s="6" t="s">
        <v>8284</v>
      </c>
      <c r="O2404" s="5">
        <f t="shared" si="222"/>
        <v>0.43333333333333329</v>
      </c>
      <c r="P2404" s="5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2">
        <f t="shared" si="226"/>
        <v>42137.679756944446</v>
      </c>
      <c r="T2404" s="12">
        <f t="shared" si="227"/>
        <v>42107.679756944446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6">
        <v>12</v>
      </c>
      <c r="M2405" t="b">
        <v>0</v>
      </c>
      <c r="N2405" s="6" t="s">
        <v>8284</v>
      </c>
      <c r="O2405" s="5">
        <f t="shared" si="222"/>
        <v>16.833333333333332</v>
      </c>
      <c r="P2405" s="5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2">
        <f t="shared" si="226"/>
        <v>42459.840949074074</v>
      </c>
      <c r="T2405" s="12">
        <f t="shared" si="227"/>
        <v>42399.882615740738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6">
        <v>0</v>
      </c>
      <c r="M2406" t="b">
        <v>0</v>
      </c>
      <c r="N2406" s="6" t="s">
        <v>8284</v>
      </c>
      <c r="O2406" s="5">
        <f t="shared" si="222"/>
        <v>0</v>
      </c>
      <c r="P2406" s="5" t="e">
        <f t="shared" si="223"/>
        <v>#DIV/0!</v>
      </c>
      <c r="Q2406" s="6" t="str">
        <f t="shared" si="224"/>
        <v>food</v>
      </c>
      <c r="R2406" s="6" t="str">
        <f t="shared" si="225"/>
        <v>food trucks</v>
      </c>
      <c r="S2406" s="12">
        <f t="shared" si="226"/>
        <v>42372.03943287037</v>
      </c>
      <c r="T2406" s="12">
        <f t="shared" si="227"/>
        <v>42342.03943287037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6">
        <v>20</v>
      </c>
      <c r="M2407" t="b">
        <v>0</v>
      </c>
      <c r="N2407" s="6" t="s">
        <v>8284</v>
      </c>
      <c r="O2407" s="5">
        <f t="shared" si="222"/>
        <v>22.52</v>
      </c>
      <c r="P2407" s="5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2">
        <f t="shared" si="226"/>
        <v>42616.585358796292</v>
      </c>
      <c r="T2407" s="12">
        <f t="shared" si="227"/>
        <v>42595.585358796292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6">
        <v>16</v>
      </c>
      <c r="M2408" t="b">
        <v>0</v>
      </c>
      <c r="N2408" s="6" t="s">
        <v>8284</v>
      </c>
      <c r="O2408" s="5">
        <f t="shared" si="222"/>
        <v>41.384615384615387</v>
      </c>
      <c r="P2408" s="5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2">
        <f t="shared" si="226"/>
        <v>42023.110995370371</v>
      </c>
      <c r="T2408" s="12">
        <f t="shared" si="227"/>
        <v>41983.110995370371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6">
        <v>33</v>
      </c>
      <c r="M2409" t="b">
        <v>0</v>
      </c>
      <c r="N2409" s="6" t="s">
        <v>8284</v>
      </c>
      <c r="O2409" s="5">
        <f t="shared" si="222"/>
        <v>25.259090909090908</v>
      </c>
      <c r="P2409" s="5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2">
        <f t="shared" si="226"/>
        <v>42105.25</v>
      </c>
      <c r="T2409" s="12">
        <f t="shared" si="227"/>
        <v>42082.575555555552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6">
        <v>2</v>
      </c>
      <c r="M2410" t="b">
        <v>0</v>
      </c>
      <c r="N2410" s="6" t="s">
        <v>8284</v>
      </c>
      <c r="O2410" s="5">
        <f t="shared" si="222"/>
        <v>0.2</v>
      </c>
      <c r="P2410" s="5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2">
        <f t="shared" si="226"/>
        <v>41949.182372685187</v>
      </c>
      <c r="T2410" s="12">
        <f t="shared" si="227"/>
        <v>41919.140706018516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6">
        <v>6</v>
      </c>
      <c r="M2411" t="b">
        <v>0</v>
      </c>
      <c r="N2411" s="6" t="s">
        <v>8284</v>
      </c>
      <c r="O2411" s="5">
        <f t="shared" si="222"/>
        <v>1.8399999999999999</v>
      </c>
      <c r="P2411" s="5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2">
        <f t="shared" si="226"/>
        <v>42234.875868055555</v>
      </c>
      <c r="T2411" s="12">
        <f t="shared" si="227"/>
        <v>42204.875868055555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6">
        <v>0</v>
      </c>
      <c r="M2412" t="b">
        <v>0</v>
      </c>
      <c r="N2412" s="6" t="s">
        <v>8284</v>
      </c>
      <c r="O2412" s="5">
        <f t="shared" si="222"/>
        <v>0</v>
      </c>
      <c r="P2412" s="5" t="e">
        <f t="shared" si="223"/>
        <v>#DIV/0!</v>
      </c>
      <c r="Q2412" s="6" t="str">
        <f t="shared" si="224"/>
        <v>food</v>
      </c>
      <c r="R2412" s="6" t="str">
        <f t="shared" si="225"/>
        <v>food trucks</v>
      </c>
      <c r="S2412" s="12">
        <f t="shared" si="226"/>
        <v>42254.408275462964</v>
      </c>
      <c r="T2412" s="12">
        <f t="shared" si="227"/>
        <v>42224.408275462964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6">
        <v>3</v>
      </c>
      <c r="M2413" t="b">
        <v>0</v>
      </c>
      <c r="N2413" s="6" t="s">
        <v>8284</v>
      </c>
      <c r="O2413" s="5">
        <f t="shared" si="222"/>
        <v>0.60399999999999998</v>
      </c>
      <c r="P2413" s="5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2">
        <f t="shared" si="226"/>
        <v>42241.732430555552</v>
      </c>
      <c r="T2413" s="12">
        <f t="shared" si="227"/>
        <v>42211.732430555552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6">
        <v>0</v>
      </c>
      <c r="M2414" t="b">
        <v>0</v>
      </c>
      <c r="N2414" s="6" t="s">
        <v>8284</v>
      </c>
      <c r="O2414" s="5">
        <f t="shared" si="222"/>
        <v>0</v>
      </c>
      <c r="P2414" s="5" t="e">
        <f t="shared" si="223"/>
        <v>#DIV/0!</v>
      </c>
      <c r="Q2414" s="6" t="str">
        <f t="shared" si="224"/>
        <v>food</v>
      </c>
      <c r="R2414" s="6" t="str">
        <f t="shared" si="225"/>
        <v>food trucks</v>
      </c>
      <c r="S2414" s="12">
        <f t="shared" si="226"/>
        <v>42700.778622685189</v>
      </c>
      <c r="T2414" s="12">
        <f t="shared" si="227"/>
        <v>42655.736956018518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6">
        <v>3</v>
      </c>
      <c r="M2415" t="b">
        <v>0</v>
      </c>
      <c r="N2415" s="6" t="s">
        <v>8284</v>
      </c>
      <c r="O2415" s="5">
        <f t="shared" si="222"/>
        <v>0.83333333333333337</v>
      </c>
      <c r="P2415" s="5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2">
        <f t="shared" si="226"/>
        <v>41790.979166666664</v>
      </c>
      <c r="T2415" s="12">
        <f t="shared" si="227"/>
        <v>41760.10974537037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6">
        <v>13</v>
      </c>
      <c r="M2416" t="b">
        <v>0</v>
      </c>
      <c r="N2416" s="6" t="s">
        <v>8284</v>
      </c>
      <c r="O2416" s="5">
        <f t="shared" si="222"/>
        <v>3.0666666666666664</v>
      </c>
      <c r="P2416" s="5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2">
        <f t="shared" si="226"/>
        <v>42238.165972222225</v>
      </c>
      <c r="T2416" s="12">
        <f t="shared" si="227"/>
        <v>42198.695138888885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6">
        <v>6</v>
      </c>
      <c r="M2417" t="b">
        <v>0</v>
      </c>
      <c r="N2417" s="6" t="s">
        <v>8284</v>
      </c>
      <c r="O2417" s="5">
        <f t="shared" si="222"/>
        <v>0.55833333333333335</v>
      </c>
      <c r="P2417" s="5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2">
        <f t="shared" si="226"/>
        <v>42566.862800925926</v>
      </c>
      <c r="T2417" s="12">
        <f t="shared" si="227"/>
        <v>42536.862800925926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6">
        <v>1</v>
      </c>
      <c r="M2418" t="b">
        <v>0</v>
      </c>
      <c r="N2418" s="6" t="s">
        <v>8284</v>
      </c>
      <c r="O2418" s="5">
        <f t="shared" si="222"/>
        <v>2.5000000000000001E-2</v>
      </c>
      <c r="P2418" s="5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2">
        <f t="shared" si="226"/>
        <v>42077.625</v>
      </c>
      <c r="T2418" s="12">
        <f t="shared" si="227"/>
        <v>42019.737766203703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6">
        <v>0</v>
      </c>
      <c r="M2419" t="b">
        <v>0</v>
      </c>
      <c r="N2419" s="6" t="s">
        <v>8284</v>
      </c>
      <c r="O2419" s="5">
        <f t="shared" si="222"/>
        <v>0</v>
      </c>
      <c r="P2419" s="5" t="e">
        <f t="shared" si="223"/>
        <v>#DIV/0!</v>
      </c>
      <c r="Q2419" s="6" t="str">
        <f t="shared" si="224"/>
        <v>food</v>
      </c>
      <c r="R2419" s="6" t="str">
        <f t="shared" si="225"/>
        <v>food trucks</v>
      </c>
      <c r="S2419" s="12">
        <f t="shared" si="226"/>
        <v>41861.884108796294</v>
      </c>
      <c r="T2419" s="12">
        <f t="shared" si="227"/>
        <v>41831.884108796294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6">
        <v>5</v>
      </c>
      <c r="M2420" t="b">
        <v>0</v>
      </c>
      <c r="N2420" s="6" t="s">
        <v>8284</v>
      </c>
      <c r="O2420" s="5">
        <f t="shared" si="222"/>
        <v>0.02</v>
      </c>
      <c r="P2420" s="5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2">
        <f t="shared" si="226"/>
        <v>42087.815324074079</v>
      </c>
      <c r="T2420" s="12">
        <f t="shared" si="227"/>
        <v>42027.856990740736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6">
        <v>0</v>
      </c>
      <c r="M2421" t="b">
        <v>0</v>
      </c>
      <c r="N2421" s="6" t="s">
        <v>8284</v>
      </c>
      <c r="O2421" s="5">
        <f t="shared" si="222"/>
        <v>0</v>
      </c>
      <c r="P2421" s="5" t="e">
        <f t="shared" si="223"/>
        <v>#DIV/0!</v>
      </c>
      <c r="Q2421" s="6" t="str">
        <f t="shared" si="224"/>
        <v>food</v>
      </c>
      <c r="R2421" s="6" t="str">
        <f t="shared" si="225"/>
        <v>food trucks</v>
      </c>
      <c r="S2421" s="12">
        <f t="shared" si="226"/>
        <v>42053.738298611104</v>
      </c>
      <c r="T2421" s="12">
        <f t="shared" si="227"/>
        <v>41993.738298611104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6">
        <v>36</v>
      </c>
      <c r="M2422" t="b">
        <v>0</v>
      </c>
      <c r="N2422" s="6" t="s">
        <v>8284</v>
      </c>
      <c r="O2422" s="5">
        <f t="shared" si="222"/>
        <v>14.825133372851216</v>
      </c>
      <c r="P2422" s="5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2">
        <f t="shared" si="226"/>
        <v>41953.070543981477</v>
      </c>
      <c r="T2422" s="12">
        <f t="shared" si="227"/>
        <v>41893.028877314813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6">
        <v>1</v>
      </c>
      <c r="M2423" t="b">
        <v>0</v>
      </c>
      <c r="N2423" s="6" t="s">
        <v>8284</v>
      </c>
      <c r="O2423" s="5">
        <f t="shared" si="222"/>
        <v>1.6666666666666666E-2</v>
      </c>
      <c r="P2423" s="5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2">
        <f t="shared" si="226"/>
        <v>42056.687453703707</v>
      </c>
      <c r="T2423" s="12">
        <f t="shared" si="227"/>
        <v>42026.687453703707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6">
        <v>1</v>
      </c>
      <c r="M2424" t="b">
        <v>0</v>
      </c>
      <c r="N2424" s="6" t="s">
        <v>8284</v>
      </c>
      <c r="O2424" s="5">
        <f t="shared" si="222"/>
        <v>0.2</v>
      </c>
      <c r="P2424" s="5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2">
        <f t="shared" si="226"/>
        <v>42074.683287037042</v>
      </c>
      <c r="T2424" s="12">
        <f t="shared" si="227"/>
        <v>42044.724953703699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6">
        <v>1</v>
      </c>
      <c r="M2425" t="b">
        <v>0</v>
      </c>
      <c r="N2425" s="6" t="s">
        <v>8284</v>
      </c>
      <c r="O2425" s="5">
        <f t="shared" si="222"/>
        <v>1.3333333333333334E-2</v>
      </c>
      <c r="P2425" s="5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2">
        <f t="shared" si="226"/>
        <v>42004.704745370371</v>
      </c>
      <c r="T2425" s="12">
        <f t="shared" si="227"/>
        <v>41974.704745370371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6">
        <v>9</v>
      </c>
      <c r="M2426" t="b">
        <v>0</v>
      </c>
      <c r="N2426" s="6" t="s">
        <v>8284</v>
      </c>
      <c r="O2426" s="5">
        <f t="shared" si="222"/>
        <v>1.24</v>
      </c>
      <c r="P2426" s="5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2">
        <f t="shared" si="226"/>
        <v>41939.892453703702</v>
      </c>
      <c r="T2426" s="12">
        <f t="shared" si="227"/>
        <v>41909.892453703702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6">
        <v>1</v>
      </c>
      <c r="M2427" t="b">
        <v>0</v>
      </c>
      <c r="N2427" s="6" t="s">
        <v>8284</v>
      </c>
      <c r="O2427" s="5">
        <f t="shared" si="222"/>
        <v>2.8571428571428574E-2</v>
      </c>
      <c r="P2427" s="5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2">
        <f t="shared" si="226"/>
        <v>42517.919444444444</v>
      </c>
      <c r="T2427" s="12">
        <f t="shared" si="227"/>
        <v>42502.913761574076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6">
        <v>0</v>
      </c>
      <c r="M2428" t="b">
        <v>0</v>
      </c>
      <c r="N2428" s="6" t="s">
        <v>8284</v>
      </c>
      <c r="O2428" s="5">
        <f t="shared" si="222"/>
        <v>0</v>
      </c>
      <c r="P2428" s="5" t="e">
        <f t="shared" si="223"/>
        <v>#DIV/0!</v>
      </c>
      <c r="Q2428" s="6" t="str">
        <f t="shared" si="224"/>
        <v>food</v>
      </c>
      <c r="R2428" s="6" t="str">
        <f t="shared" si="225"/>
        <v>food trucks</v>
      </c>
      <c r="S2428" s="12">
        <f t="shared" si="226"/>
        <v>42224.170046296291</v>
      </c>
      <c r="T2428" s="12">
        <f t="shared" si="227"/>
        <v>42164.170046296291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6">
        <v>1</v>
      </c>
      <c r="M2429" t="b">
        <v>0</v>
      </c>
      <c r="N2429" s="6" t="s">
        <v>8284</v>
      </c>
      <c r="O2429" s="5">
        <f t="shared" si="222"/>
        <v>2E-3</v>
      </c>
      <c r="P2429" s="5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2">
        <f t="shared" si="226"/>
        <v>42452.277002314819</v>
      </c>
      <c r="T2429" s="12">
        <f t="shared" si="227"/>
        <v>42412.318668981476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6">
        <v>1</v>
      </c>
      <c r="M2430" t="b">
        <v>0</v>
      </c>
      <c r="N2430" s="6" t="s">
        <v>8284</v>
      </c>
      <c r="O2430" s="5">
        <f t="shared" si="222"/>
        <v>2.8571428571428571E-3</v>
      </c>
      <c r="P2430" s="5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2">
        <f t="shared" si="226"/>
        <v>42075.742488425924</v>
      </c>
      <c r="T2430" s="12">
        <f t="shared" si="227"/>
        <v>42045.784155092595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6">
        <v>4</v>
      </c>
      <c r="M2431" t="b">
        <v>0</v>
      </c>
      <c r="N2431" s="6" t="s">
        <v>8284</v>
      </c>
      <c r="O2431" s="5">
        <f t="shared" si="222"/>
        <v>1.4321428571428572</v>
      </c>
      <c r="P2431" s="5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2">
        <f t="shared" si="226"/>
        <v>42771.697222222225</v>
      </c>
      <c r="T2431" s="12">
        <f t="shared" si="227"/>
        <v>42734.879236111112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6">
        <v>2</v>
      </c>
      <c r="M2432" t="b">
        <v>0</v>
      </c>
      <c r="N2432" s="6" t="s">
        <v>8284</v>
      </c>
      <c r="O2432" s="5">
        <f t="shared" si="222"/>
        <v>0.70000000000000007</v>
      </c>
      <c r="P2432" s="5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2">
        <f t="shared" si="226"/>
        <v>42412.130833333329</v>
      </c>
      <c r="T2432" s="12">
        <f t="shared" si="227"/>
        <v>42382.130833333329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6">
        <v>2</v>
      </c>
      <c r="M2433" t="b">
        <v>0</v>
      </c>
      <c r="N2433" s="6" t="s">
        <v>8284</v>
      </c>
      <c r="O2433" s="5">
        <f t="shared" si="222"/>
        <v>2E-3</v>
      </c>
      <c r="P2433" s="5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2">
        <f t="shared" si="226"/>
        <v>42549.099687499998</v>
      </c>
      <c r="T2433" s="12">
        <f t="shared" si="227"/>
        <v>42489.099687499998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6">
        <v>2</v>
      </c>
      <c r="M2434" t="b">
        <v>0</v>
      </c>
      <c r="N2434" s="6" t="s">
        <v>8284</v>
      </c>
      <c r="O2434" s="5">
        <f t="shared" ref="O2434:O2497" si="228">E2434/D2434*100</f>
        <v>1.4285714285714287E-2</v>
      </c>
      <c r="P2434" s="5">
        <f t="shared" ref="P2434:P2497" si="229">E2434/L2434</f>
        <v>1</v>
      </c>
      <c r="Q2434" s="6" t="str">
        <f t="shared" si="224"/>
        <v>food</v>
      </c>
      <c r="R2434" s="6" t="str">
        <f t="shared" si="225"/>
        <v>food trucks</v>
      </c>
      <c r="S2434" s="12">
        <f t="shared" si="226"/>
        <v>42071.218715277777</v>
      </c>
      <c r="T2434" s="12">
        <f t="shared" si="227"/>
        <v>42041.218715277777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6">
        <v>0</v>
      </c>
      <c r="M2435" t="b">
        <v>0</v>
      </c>
      <c r="N2435" s="6" t="s">
        <v>8284</v>
      </c>
      <c r="O2435" s="5">
        <f t="shared" si="228"/>
        <v>0</v>
      </c>
      <c r="P2435" s="5" t="e">
        <f t="shared" si="229"/>
        <v>#DIV/0!</v>
      </c>
      <c r="Q2435" s="6" t="str">
        <f t="shared" ref="Q2435:Q2498" si="230">LEFT(N2435, FIND("/",N2435)-1)</f>
        <v>food</v>
      </c>
      <c r="R2435" s="6" t="str">
        <f t="shared" ref="R2435:R2498" si="231">RIGHT(N2435,LEN(N2435)-FIND("/",N2435))</f>
        <v>food trucks</v>
      </c>
      <c r="S2435" s="12">
        <f t="shared" ref="S2435:S2498" si="232">(((I2435/60)/60)/24)+DATE(1970,1,1)</f>
        <v>42427.89980324074</v>
      </c>
      <c r="T2435" s="12">
        <f t="shared" ref="T2435:T2498" si="233">(((J2435/60)/60)/24)+DATE(1970,1,1)</f>
        <v>42397.89980324074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6">
        <v>2</v>
      </c>
      <c r="M2436" t="b">
        <v>0</v>
      </c>
      <c r="N2436" s="6" t="s">
        <v>8284</v>
      </c>
      <c r="O2436" s="5">
        <f t="shared" si="228"/>
        <v>0.13</v>
      </c>
      <c r="P2436" s="5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2">
        <f t="shared" si="232"/>
        <v>42220.18604166666</v>
      </c>
      <c r="T2436" s="12">
        <f t="shared" si="233"/>
        <v>42180.18604166666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6">
        <v>4</v>
      </c>
      <c r="M2437" t="b">
        <v>0</v>
      </c>
      <c r="N2437" s="6" t="s">
        <v>8284</v>
      </c>
      <c r="O2437" s="5">
        <f t="shared" si="228"/>
        <v>0.48960000000000004</v>
      </c>
      <c r="P2437" s="5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2">
        <f t="shared" si="232"/>
        <v>42282.277615740735</v>
      </c>
      <c r="T2437" s="12">
        <f t="shared" si="233"/>
        <v>42252.277615740735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6">
        <v>2</v>
      </c>
      <c r="M2438" t="b">
        <v>0</v>
      </c>
      <c r="N2438" s="6" t="s">
        <v>8284</v>
      </c>
      <c r="O2438" s="5">
        <f t="shared" si="228"/>
        <v>3.8461538461538464E-2</v>
      </c>
      <c r="P2438" s="5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2">
        <f t="shared" si="232"/>
        <v>42398.615393518514</v>
      </c>
      <c r="T2438" s="12">
        <f t="shared" si="233"/>
        <v>42338.615393518514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6">
        <v>0</v>
      </c>
      <c r="M2439" t="b">
        <v>0</v>
      </c>
      <c r="N2439" s="6" t="s">
        <v>8284</v>
      </c>
      <c r="O2439" s="5">
        <f t="shared" si="228"/>
        <v>0</v>
      </c>
      <c r="P2439" s="5" t="e">
        <f t="shared" si="229"/>
        <v>#DIV/0!</v>
      </c>
      <c r="Q2439" s="6" t="str">
        <f t="shared" si="230"/>
        <v>food</v>
      </c>
      <c r="R2439" s="6" t="str">
        <f t="shared" si="231"/>
        <v>food trucks</v>
      </c>
      <c r="S2439" s="12">
        <f t="shared" si="232"/>
        <v>42080.75</v>
      </c>
      <c r="T2439" s="12">
        <f t="shared" si="233"/>
        <v>42031.965138888889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6">
        <v>1</v>
      </c>
      <c r="M2440" t="b">
        <v>0</v>
      </c>
      <c r="N2440" s="6" t="s">
        <v>8284</v>
      </c>
      <c r="O2440" s="5">
        <f t="shared" si="228"/>
        <v>0.33333333333333337</v>
      </c>
      <c r="P2440" s="5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2">
        <f t="shared" si="232"/>
        <v>42345.956736111111</v>
      </c>
      <c r="T2440" s="12">
        <f t="shared" si="233"/>
        <v>42285.91506944444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6">
        <v>0</v>
      </c>
      <c r="M2441" t="b">
        <v>0</v>
      </c>
      <c r="N2441" s="6" t="s">
        <v>8284</v>
      </c>
      <c r="O2441" s="5">
        <f t="shared" si="228"/>
        <v>0</v>
      </c>
      <c r="P2441" s="5" t="e">
        <f t="shared" si="229"/>
        <v>#DIV/0!</v>
      </c>
      <c r="Q2441" s="6" t="str">
        <f t="shared" si="230"/>
        <v>food</v>
      </c>
      <c r="R2441" s="6" t="str">
        <f t="shared" si="231"/>
        <v>food trucks</v>
      </c>
      <c r="S2441" s="12">
        <f t="shared" si="232"/>
        <v>42295.818622685183</v>
      </c>
      <c r="T2441" s="12">
        <f t="shared" si="233"/>
        <v>42265.818622685183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6">
        <v>2</v>
      </c>
      <c r="M2442" t="b">
        <v>0</v>
      </c>
      <c r="N2442" s="6" t="s">
        <v>8284</v>
      </c>
      <c r="O2442" s="5">
        <f t="shared" si="228"/>
        <v>0.2</v>
      </c>
      <c r="P2442" s="5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2">
        <f t="shared" si="232"/>
        <v>42413.899456018517</v>
      </c>
      <c r="T2442" s="12">
        <f t="shared" si="233"/>
        <v>42383.899456018517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6">
        <v>109</v>
      </c>
      <c r="M2443" t="b">
        <v>1</v>
      </c>
      <c r="N2443" s="6" t="s">
        <v>8298</v>
      </c>
      <c r="O2443" s="5">
        <f t="shared" si="228"/>
        <v>107.88</v>
      </c>
      <c r="P2443" s="5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2">
        <f t="shared" si="232"/>
        <v>42208.207638888889</v>
      </c>
      <c r="T2443" s="12">
        <f t="shared" si="233"/>
        <v>42187.125625000001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6">
        <v>372</v>
      </c>
      <c r="M2444" t="b">
        <v>1</v>
      </c>
      <c r="N2444" s="6" t="s">
        <v>8298</v>
      </c>
      <c r="O2444" s="5">
        <f t="shared" si="228"/>
        <v>125.94166666666666</v>
      </c>
      <c r="P2444" s="5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2">
        <f t="shared" si="232"/>
        <v>42082.625324074077</v>
      </c>
      <c r="T2444" s="12">
        <f t="shared" si="233"/>
        <v>42052.666990740734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6">
        <v>311</v>
      </c>
      <c r="M2445" t="b">
        <v>1</v>
      </c>
      <c r="N2445" s="6" t="s">
        <v>8298</v>
      </c>
      <c r="O2445" s="5">
        <f t="shared" si="228"/>
        <v>202.51495</v>
      </c>
      <c r="P2445" s="5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2">
        <f t="shared" si="232"/>
        <v>41866.625254629631</v>
      </c>
      <c r="T2445" s="12">
        <f t="shared" si="233"/>
        <v>41836.625254629631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6">
        <v>61</v>
      </c>
      <c r="M2446" t="b">
        <v>1</v>
      </c>
      <c r="N2446" s="6" t="s">
        <v>8298</v>
      </c>
      <c r="O2446" s="5">
        <f t="shared" si="228"/>
        <v>108.60000000000001</v>
      </c>
      <c r="P2446" s="5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2">
        <f t="shared" si="232"/>
        <v>42515.754525462966</v>
      </c>
      <c r="T2446" s="12">
        <f t="shared" si="233"/>
        <v>42485.754525462966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6">
        <v>115</v>
      </c>
      <c r="M2447" t="b">
        <v>1</v>
      </c>
      <c r="N2447" s="6" t="s">
        <v>8298</v>
      </c>
      <c r="O2447" s="5">
        <f t="shared" si="228"/>
        <v>172.8</v>
      </c>
      <c r="P2447" s="5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2">
        <f t="shared" si="232"/>
        <v>42273.190057870372</v>
      </c>
      <c r="T2447" s="12">
        <f t="shared" si="233"/>
        <v>42243.190057870372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6">
        <v>111</v>
      </c>
      <c r="M2448" t="b">
        <v>1</v>
      </c>
      <c r="N2448" s="6" t="s">
        <v>8298</v>
      </c>
      <c r="O2448" s="5">
        <f t="shared" si="228"/>
        <v>167.98</v>
      </c>
      <c r="P2448" s="5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2">
        <f t="shared" si="232"/>
        <v>42700.64434027778</v>
      </c>
      <c r="T2448" s="12">
        <f t="shared" si="233"/>
        <v>42670.602673611109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6">
        <v>337</v>
      </c>
      <c r="M2449" t="b">
        <v>1</v>
      </c>
      <c r="N2449" s="6" t="s">
        <v>8298</v>
      </c>
      <c r="O2449" s="5">
        <f t="shared" si="228"/>
        <v>427.20000000000005</v>
      </c>
      <c r="P2449" s="5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2">
        <f t="shared" si="232"/>
        <v>42686.166666666672</v>
      </c>
      <c r="T2449" s="12">
        <f t="shared" si="233"/>
        <v>42654.469826388886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6">
        <v>9</v>
      </c>
      <c r="M2450" t="b">
        <v>1</v>
      </c>
      <c r="N2450" s="6" t="s">
        <v>8298</v>
      </c>
      <c r="O2450" s="5">
        <f t="shared" si="228"/>
        <v>107.5</v>
      </c>
      <c r="P2450" s="5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2">
        <f t="shared" si="232"/>
        <v>42613.233333333337</v>
      </c>
      <c r="T2450" s="12">
        <f t="shared" si="233"/>
        <v>42607.316122685181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6">
        <v>120</v>
      </c>
      <c r="M2451" t="b">
        <v>1</v>
      </c>
      <c r="N2451" s="6" t="s">
        <v>8298</v>
      </c>
      <c r="O2451" s="5">
        <f t="shared" si="228"/>
        <v>108</v>
      </c>
      <c r="P2451" s="5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2">
        <f t="shared" si="232"/>
        <v>41973.184201388889</v>
      </c>
      <c r="T2451" s="12">
        <f t="shared" si="233"/>
        <v>41943.142534722225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6">
        <v>102</v>
      </c>
      <c r="M2452" t="b">
        <v>1</v>
      </c>
      <c r="N2452" s="6" t="s">
        <v>8298</v>
      </c>
      <c r="O2452" s="5">
        <f t="shared" si="228"/>
        <v>101.53353333333335</v>
      </c>
      <c r="P2452" s="5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2">
        <f t="shared" si="232"/>
        <v>41940.132638888892</v>
      </c>
      <c r="T2452" s="12">
        <f t="shared" si="233"/>
        <v>41902.07240740741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6">
        <v>186</v>
      </c>
      <c r="M2453" t="b">
        <v>1</v>
      </c>
      <c r="N2453" s="6" t="s">
        <v>8298</v>
      </c>
      <c r="O2453" s="5">
        <f t="shared" si="228"/>
        <v>115.45</v>
      </c>
      <c r="P2453" s="5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2">
        <f t="shared" si="232"/>
        <v>42799.908449074079</v>
      </c>
      <c r="T2453" s="12">
        <f t="shared" si="233"/>
        <v>42779.908449074079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6">
        <v>15</v>
      </c>
      <c r="M2454" t="b">
        <v>1</v>
      </c>
      <c r="N2454" s="6" t="s">
        <v>8298</v>
      </c>
      <c r="O2454" s="5">
        <f t="shared" si="228"/>
        <v>133.5</v>
      </c>
      <c r="P2454" s="5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2">
        <f t="shared" si="232"/>
        <v>42367.958333333328</v>
      </c>
      <c r="T2454" s="12">
        <f t="shared" si="233"/>
        <v>42338.84375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6">
        <v>67</v>
      </c>
      <c r="M2455" t="b">
        <v>1</v>
      </c>
      <c r="N2455" s="6" t="s">
        <v>8298</v>
      </c>
      <c r="O2455" s="5">
        <f t="shared" si="228"/>
        <v>154.69999999999999</v>
      </c>
      <c r="P2455" s="5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2">
        <f t="shared" si="232"/>
        <v>42768.692233796297</v>
      </c>
      <c r="T2455" s="12">
        <f t="shared" si="233"/>
        <v>42738.692233796297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6">
        <v>130</v>
      </c>
      <c r="M2456" t="b">
        <v>1</v>
      </c>
      <c r="N2456" s="6" t="s">
        <v>8298</v>
      </c>
      <c r="O2456" s="5">
        <f t="shared" si="228"/>
        <v>100.84571428571429</v>
      </c>
      <c r="P2456" s="5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2">
        <f t="shared" si="232"/>
        <v>42805.201481481476</v>
      </c>
      <c r="T2456" s="12">
        <f t="shared" si="233"/>
        <v>42770.201481481476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6">
        <v>16</v>
      </c>
      <c r="M2457" t="b">
        <v>1</v>
      </c>
      <c r="N2457" s="6" t="s">
        <v>8298</v>
      </c>
      <c r="O2457" s="5">
        <f t="shared" si="228"/>
        <v>182</v>
      </c>
      <c r="P2457" s="5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2">
        <f t="shared" si="232"/>
        <v>42480.781828703708</v>
      </c>
      <c r="T2457" s="12">
        <f t="shared" si="233"/>
        <v>42452.781828703708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6">
        <v>67</v>
      </c>
      <c r="M2458" t="b">
        <v>1</v>
      </c>
      <c r="N2458" s="6" t="s">
        <v>8298</v>
      </c>
      <c r="O2458" s="5">
        <f t="shared" si="228"/>
        <v>180.86666666666667</v>
      </c>
      <c r="P2458" s="5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2">
        <f t="shared" si="232"/>
        <v>42791.961099537039</v>
      </c>
      <c r="T2458" s="12">
        <f t="shared" si="233"/>
        <v>42761.961099537039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6">
        <v>124</v>
      </c>
      <c r="M2459" t="b">
        <v>1</v>
      </c>
      <c r="N2459" s="6" t="s">
        <v>8298</v>
      </c>
      <c r="O2459" s="5">
        <f t="shared" si="228"/>
        <v>102.30434782608695</v>
      </c>
      <c r="P2459" s="5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2">
        <f t="shared" si="232"/>
        <v>42453.560833333337</v>
      </c>
      <c r="T2459" s="12">
        <f t="shared" si="233"/>
        <v>42423.602500000001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6">
        <v>80</v>
      </c>
      <c r="M2460" t="b">
        <v>1</v>
      </c>
      <c r="N2460" s="6" t="s">
        <v>8298</v>
      </c>
      <c r="O2460" s="5">
        <f t="shared" si="228"/>
        <v>110.17999999999999</v>
      </c>
      <c r="P2460" s="5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2">
        <f t="shared" si="232"/>
        <v>42530.791666666672</v>
      </c>
      <c r="T2460" s="12">
        <f t="shared" si="233"/>
        <v>42495.871736111112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6">
        <v>282</v>
      </c>
      <c r="M2461" t="b">
        <v>1</v>
      </c>
      <c r="N2461" s="6" t="s">
        <v>8298</v>
      </c>
      <c r="O2461" s="5">
        <f t="shared" si="228"/>
        <v>102.25</v>
      </c>
      <c r="P2461" s="5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2">
        <f t="shared" si="232"/>
        <v>42452.595891203702</v>
      </c>
      <c r="T2461" s="12">
        <f t="shared" si="233"/>
        <v>42407.637557870374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6">
        <v>68</v>
      </c>
      <c r="M2462" t="b">
        <v>1</v>
      </c>
      <c r="N2462" s="6" t="s">
        <v>8298</v>
      </c>
      <c r="O2462" s="5">
        <f t="shared" si="228"/>
        <v>100.78823529411764</v>
      </c>
      <c r="P2462" s="5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2">
        <f t="shared" si="232"/>
        <v>42738.178472222222</v>
      </c>
      <c r="T2462" s="12">
        <f t="shared" si="233"/>
        <v>42704.187118055561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6">
        <v>86</v>
      </c>
      <c r="M2463" t="b">
        <v>1</v>
      </c>
      <c r="N2463" s="6" t="s">
        <v>8279</v>
      </c>
      <c r="O2463" s="5">
        <f t="shared" si="228"/>
        <v>103.8</v>
      </c>
      <c r="P2463" s="5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2">
        <f t="shared" si="232"/>
        <v>40817.125</v>
      </c>
      <c r="T2463" s="12">
        <f t="shared" si="233"/>
        <v>40784.012696759259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6">
        <v>115</v>
      </c>
      <c r="M2464" t="b">
        <v>1</v>
      </c>
      <c r="N2464" s="6" t="s">
        <v>8279</v>
      </c>
      <c r="O2464" s="5">
        <f t="shared" si="228"/>
        <v>110.70833333333334</v>
      </c>
      <c r="P2464" s="5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2">
        <f t="shared" si="232"/>
        <v>41109.186296296299</v>
      </c>
      <c r="T2464" s="12">
        <f t="shared" si="233"/>
        <v>41089.186296296299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6">
        <v>75</v>
      </c>
      <c r="M2465" t="b">
        <v>1</v>
      </c>
      <c r="N2465" s="6" t="s">
        <v>8279</v>
      </c>
      <c r="O2465" s="5">
        <f t="shared" si="228"/>
        <v>116.25000000000001</v>
      </c>
      <c r="P2465" s="5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2">
        <f t="shared" si="232"/>
        <v>41380.791666666664</v>
      </c>
      <c r="T2465" s="12">
        <f t="shared" si="233"/>
        <v>41341.111400462964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6">
        <v>43</v>
      </c>
      <c r="M2466" t="b">
        <v>1</v>
      </c>
      <c r="N2466" s="6" t="s">
        <v>8279</v>
      </c>
      <c r="O2466" s="5">
        <f t="shared" si="228"/>
        <v>111.1</v>
      </c>
      <c r="P2466" s="5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2">
        <f t="shared" si="232"/>
        <v>42277.811805555553</v>
      </c>
      <c r="T2466" s="12">
        <f t="shared" si="233"/>
        <v>42248.90042824074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6">
        <v>48</v>
      </c>
      <c r="M2467" t="b">
        <v>1</v>
      </c>
      <c r="N2467" s="6" t="s">
        <v>8279</v>
      </c>
      <c r="O2467" s="5">
        <f t="shared" si="228"/>
        <v>180.14285714285714</v>
      </c>
      <c r="P2467" s="5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2">
        <f t="shared" si="232"/>
        <v>41175.719305555554</v>
      </c>
      <c r="T2467" s="12">
        <f t="shared" si="233"/>
        <v>41145.719305555554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6">
        <v>52</v>
      </c>
      <c r="M2468" t="b">
        <v>1</v>
      </c>
      <c r="N2468" s="6" t="s">
        <v>8279</v>
      </c>
      <c r="O2468" s="5">
        <f t="shared" si="228"/>
        <v>100</v>
      </c>
      <c r="P2468" s="5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2">
        <f t="shared" si="232"/>
        <v>41403.102465277778</v>
      </c>
      <c r="T2468" s="12">
        <f t="shared" si="233"/>
        <v>41373.102465277778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6">
        <v>43</v>
      </c>
      <c r="M2469" t="b">
        <v>1</v>
      </c>
      <c r="N2469" s="6" t="s">
        <v>8279</v>
      </c>
      <c r="O2469" s="5">
        <f t="shared" si="228"/>
        <v>118.5</v>
      </c>
      <c r="P2469" s="5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2">
        <f t="shared" si="232"/>
        <v>41039.708333333336</v>
      </c>
      <c r="T2469" s="12">
        <f t="shared" si="233"/>
        <v>41025.874201388891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6">
        <v>58</v>
      </c>
      <c r="M2470" t="b">
        <v>1</v>
      </c>
      <c r="N2470" s="6" t="s">
        <v>8279</v>
      </c>
      <c r="O2470" s="5">
        <f t="shared" si="228"/>
        <v>107.21700000000001</v>
      </c>
      <c r="P2470" s="5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2">
        <f t="shared" si="232"/>
        <v>41210.208333333336</v>
      </c>
      <c r="T2470" s="12">
        <f t="shared" si="233"/>
        <v>41174.154178240737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6">
        <v>47</v>
      </c>
      <c r="M2471" t="b">
        <v>1</v>
      </c>
      <c r="N2471" s="6" t="s">
        <v>8279</v>
      </c>
      <c r="O2471" s="5">
        <f t="shared" si="228"/>
        <v>113.66666666666667</v>
      </c>
      <c r="P2471" s="5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2">
        <f t="shared" si="232"/>
        <v>40582.429733796293</v>
      </c>
      <c r="T2471" s="12">
        <f t="shared" si="233"/>
        <v>40557.429733796293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6">
        <v>36</v>
      </c>
      <c r="M2472" t="b">
        <v>1</v>
      </c>
      <c r="N2472" s="6" t="s">
        <v>8279</v>
      </c>
      <c r="O2472" s="5">
        <f t="shared" si="228"/>
        <v>103.16400000000002</v>
      </c>
      <c r="P2472" s="5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2">
        <f t="shared" si="232"/>
        <v>41053.07471064815</v>
      </c>
      <c r="T2472" s="12">
        <f t="shared" si="233"/>
        <v>41023.07471064815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6">
        <v>17</v>
      </c>
      <c r="M2473" t="b">
        <v>1</v>
      </c>
      <c r="N2473" s="6" t="s">
        <v>8279</v>
      </c>
      <c r="O2473" s="5">
        <f t="shared" si="228"/>
        <v>128</v>
      </c>
      <c r="P2473" s="5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2">
        <f t="shared" si="232"/>
        <v>40933.992962962962</v>
      </c>
      <c r="T2473" s="12">
        <f t="shared" si="233"/>
        <v>40893.992962962962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6">
        <v>104</v>
      </c>
      <c r="M2474" t="b">
        <v>1</v>
      </c>
      <c r="N2474" s="6" t="s">
        <v>8279</v>
      </c>
      <c r="O2474" s="5">
        <f t="shared" si="228"/>
        <v>135.76026666666667</v>
      </c>
      <c r="P2474" s="5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2">
        <f t="shared" si="232"/>
        <v>40425.043749999997</v>
      </c>
      <c r="T2474" s="12">
        <f t="shared" si="233"/>
        <v>40354.11550925926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6">
        <v>47</v>
      </c>
      <c r="M2475" t="b">
        <v>1</v>
      </c>
      <c r="N2475" s="6" t="s">
        <v>8279</v>
      </c>
      <c r="O2475" s="5">
        <f t="shared" si="228"/>
        <v>100</v>
      </c>
      <c r="P2475" s="5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2">
        <f t="shared" si="232"/>
        <v>41223.790150462963</v>
      </c>
      <c r="T2475" s="12">
        <f t="shared" si="233"/>
        <v>41193.748483796298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6">
        <v>38</v>
      </c>
      <c r="M2476" t="b">
        <v>1</v>
      </c>
      <c r="N2476" s="6" t="s">
        <v>8279</v>
      </c>
      <c r="O2476" s="5">
        <f t="shared" si="228"/>
        <v>100.00360000000002</v>
      </c>
      <c r="P2476" s="5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2">
        <f t="shared" si="232"/>
        <v>40462.011296296296</v>
      </c>
      <c r="T2476" s="12">
        <f t="shared" si="233"/>
        <v>40417.011296296296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6">
        <v>81</v>
      </c>
      <c r="M2477" t="b">
        <v>1</v>
      </c>
      <c r="N2477" s="6" t="s">
        <v>8279</v>
      </c>
      <c r="O2477" s="5">
        <f t="shared" si="228"/>
        <v>104.71999999999998</v>
      </c>
      <c r="P2477" s="5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2">
        <f t="shared" si="232"/>
        <v>40369.916666666664</v>
      </c>
      <c r="T2477" s="12">
        <f t="shared" si="233"/>
        <v>40310.287673611114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6">
        <v>55</v>
      </c>
      <c r="M2478" t="b">
        <v>1</v>
      </c>
      <c r="N2478" s="6" t="s">
        <v>8279</v>
      </c>
      <c r="O2478" s="5">
        <f t="shared" si="228"/>
        <v>105.02249999999999</v>
      </c>
      <c r="P2478" s="5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2">
        <f t="shared" si="232"/>
        <v>41946.370023148149</v>
      </c>
      <c r="T2478" s="12">
        <f t="shared" si="233"/>
        <v>41913.328356481477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6">
        <v>41</v>
      </c>
      <c r="M2479" t="b">
        <v>1</v>
      </c>
      <c r="N2479" s="6" t="s">
        <v>8279</v>
      </c>
      <c r="O2479" s="5">
        <f t="shared" si="228"/>
        <v>171.33333333333334</v>
      </c>
      <c r="P2479" s="5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2">
        <f t="shared" si="232"/>
        <v>41133.691493055558</v>
      </c>
      <c r="T2479" s="12">
        <f t="shared" si="233"/>
        <v>41088.691493055558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6">
        <v>79</v>
      </c>
      <c r="M2480" t="b">
        <v>1</v>
      </c>
      <c r="N2480" s="6" t="s">
        <v>8279</v>
      </c>
      <c r="O2480" s="5">
        <f t="shared" si="228"/>
        <v>127.49999999999999</v>
      </c>
      <c r="P2480" s="5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2">
        <f t="shared" si="232"/>
        <v>41287.950381944444</v>
      </c>
      <c r="T2480" s="12">
        <f t="shared" si="233"/>
        <v>41257.950381944444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6">
        <v>16</v>
      </c>
      <c r="M2481" t="b">
        <v>1</v>
      </c>
      <c r="N2481" s="6" t="s">
        <v>8279</v>
      </c>
      <c r="O2481" s="5">
        <f t="shared" si="228"/>
        <v>133.44333333333333</v>
      </c>
      <c r="P2481" s="5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2">
        <f t="shared" si="232"/>
        <v>41118.083333333336</v>
      </c>
      <c r="T2481" s="12">
        <f t="shared" si="233"/>
        <v>41107.726782407408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6">
        <v>8</v>
      </c>
      <c r="M2482" t="b">
        <v>1</v>
      </c>
      <c r="N2482" s="6" t="s">
        <v>8279</v>
      </c>
      <c r="O2482" s="5">
        <f t="shared" si="228"/>
        <v>100</v>
      </c>
      <c r="P2482" s="5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2">
        <f t="shared" si="232"/>
        <v>42287.936157407406</v>
      </c>
      <c r="T2482" s="12">
        <f t="shared" si="233"/>
        <v>42227.936157407406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6">
        <v>95</v>
      </c>
      <c r="M2483" t="b">
        <v>1</v>
      </c>
      <c r="N2483" s="6" t="s">
        <v>8279</v>
      </c>
      <c r="O2483" s="5">
        <f t="shared" si="228"/>
        <v>112.91099999999999</v>
      </c>
      <c r="P2483" s="5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2">
        <f t="shared" si="232"/>
        <v>41029.645925925928</v>
      </c>
      <c r="T2483" s="12">
        <f t="shared" si="233"/>
        <v>40999.645925925928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6">
        <v>25</v>
      </c>
      <c r="M2484" t="b">
        <v>1</v>
      </c>
      <c r="N2484" s="6" t="s">
        <v>8279</v>
      </c>
      <c r="O2484" s="5">
        <f t="shared" si="228"/>
        <v>100.1</v>
      </c>
      <c r="P2484" s="5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2">
        <f t="shared" si="232"/>
        <v>40756.782210648147</v>
      </c>
      <c r="T2484" s="12">
        <f t="shared" si="233"/>
        <v>40711.782210648147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6">
        <v>19</v>
      </c>
      <c r="M2485" t="b">
        <v>1</v>
      </c>
      <c r="N2485" s="6" t="s">
        <v>8279</v>
      </c>
      <c r="O2485" s="5">
        <f t="shared" si="228"/>
        <v>113.72727272727272</v>
      </c>
      <c r="P2485" s="5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2">
        <f t="shared" si="232"/>
        <v>41030.708368055559</v>
      </c>
      <c r="T2485" s="12">
        <f t="shared" si="233"/>
        <v>40970.750034722223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6">
        <v>90</v>
      </c>
      <c r="M2486" t="b">
        <v>1</v>
      </c>
      <c r="N2486" s="6" t="s">
        <v>8279</v>
      </c>
      <c r="O2486" s="5">
        <f t="shared" si="228"/>
        <v>119.31742857142855</v>
      </c>
      <c r="P2486" s="5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2">
        <f t="shared" si="232"/>
        <v>40801.916701388887</v>
      </c>
      <c r="T2486" s="12">
        <f t="shared" si="233"/>
        <v>40771.916701388887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6">
        <v>41</v>
      </c>
      <c r="M2487" t="b">
        <v>1</v>
      </c>
      <c r="N2487" s="6" t="s">
        <v>8279</v>
      </c>
      <c r="O2487" s="5">
        <f t="shared" si="228"/>
        <v>103.25</v>
      </c>
      <c r="P2487" s="5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2">
        <f t="shared" si="232"/>
        <v>40828.998599537037</v>
      </c>
      <c r="T2487" s="12">
        <f t="shared" si="233"/>
        <v>40793.998599537037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6">
        <v>30</v>
      </c>
      <c r="M2488" t="b">
        <v>1</v>
      </c>
      <c r="N2488" s="6" t="s">
        <v>8279</v>
      </c>
      <c r="O2488" s="5">
        <f t="shared" si="228"/>
        <v>265.66666666666669</v>
      </c>
      <c r="P2488" s="5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2">
        <f t="shared" si="232"/>
        <v>41021.708055555559</v>
      </c>
      <c r="T2488" s="12">
        <f t="shared" si="233"/>
        <v>40991.708055555559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6">
        <v>38</v>
      </c>
      <c r="M2489" t="b">
        <v>1</v>
      </c>
      <c r="N2489" s="6" t="s">
        <v>8279</v>
      </c>
      <c r="O2489" s="5">
        <f t="shared" si="228"/>
        <v>100.05066666666667</v>
      </c>
      <c r="P2489" s="5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2">
        <f t="shared" si="232"/>
        <v>41056.083298611113</v>
      </c>
      <c r="T2489" s="12">
        <f t="shared" si="233"/>
        <v>41026.083298611113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6">
        <v>65</v>
      </c>
      <c r="M2490" t="b">
        <v>1</v>
      </c>
      <c r="N2490" s="6" t="s">
        <v>8279</v>
      </c>
      <c r="O2490" s="5">
        <f t="shared" si="228"/>
        <v>106.69999999999999</v>
      </c>
      <c r="P2490" s="5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2">
        <f t="shared" si="232"/>
        <v>40863.674861111111</v>
      </c>
      <c r="T2490" s="12">
        <f t="shared" si="233"/>
        <v>40833.633194444446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6">
        <v>75</v>
      </c>
      <c r="M2491" t="b">
        <v>1</v>
      </c>
      <c r="N2491" s="6" t="s">
        <v>8279</v>
      </c>
      <c r="O2491" s="5">
        <f t="shared" si="228"/>
        <v>133.67142857142858</v>
      </c>
      <c r="P2491" s="5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2">
        <f t="shared" si="232"/>
        <v>41403.690266203703</v>
      </c>
      <c r="T2491" s="12">
        <f t="shared" si="233"/>
        <v>41373.690266203703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6">
        <v>16</v>
      </c>
      <c r="M2492" t="b">
        <v>1</v>
      </c>
      <c r="N2492" s="6" t="s">
        <v>8279</v>
      </c>
      <c r="O2492" s="5">
        <f t="shared" si="228"/>
        <v>121.39999999999999</v>
      </c>
      <c r="P2492" s="5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2">
        <f t="shared" si="232"/>
        <v>41083.227731481478</v>
      </c>
      <c r="T2492" s="12">
        <f t="shared" si="233"/>
        <v>41023.227731481478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6">
        <v>10</v>
      </c>
      <c r="M2493" t="b">
        <v>1</v>
      </c>
      <c r="N2493" s="6" t="s">
        <v>8279</v>
      </c>
      <c r="O2493" s="5">
        <f t="shared" si="228"/>
        <v>103.2</v>
      </c>
      <c r="P2493" s="5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2">
        <f t="shared" si="232"/>
        <v>40559.07708333333</v>
      </c>
      <c r="T2493" s="12">
        <f t="shared" si="233"/>
        <v>40542.839282407411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6">
        <v>27</v>
      </c>
      <c r="M2494" t="b">
        <v>1</v>
      </c>
      <c r="N2494" s="6" t="s">
        <v>8279</v>
      </c>
      <c r="O2494" s="5">
        <f t="shared" si="228"/>
        <v>125</v>
      </c>
      <c r="P2494" s="5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2">
        <f t="shared" si="232"/>
        <v>41076.415972222225</v>
      </c>
      <c r="T2494" s="12">
        <f t="shared" si="233"/>
        <v>41024.985972222225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6">
        <v>259</v>
      </c>
      <c r="M2495" t="b">
        <v>1</v>
      </c>
      <c r="N2495" s="6" t="s">
        <v>8279</v>
      </c>
      <c r="O2495" s="5">
        <f t="shared" si="228"/>
        <v>128.69999999999999</v>
      </c>
      <c r="P2495" s="5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2">
        <f t="shared" si="232"/>
        <v>41393.168287037035</v>
      </c>
      <c r="T2495" s="12">
        <f t="shared" si="233"/>
        <v>41348.168287037035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6">
        <v>39</v>
      </c>
      <c r="M2496" t="b">
        <v>1</v>
      </c>
      <c r="N2496" s="6" t="s">
        <v>8279</v>
      </c>
      <c r="O2496" s="5">
        <f t="shared" si="228"/>
        <v>101.00533333333333</v>
      </c>
      <c r="P2496" s="5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2">
        <f t="shared" si="232"/>
        <v>41052.645185185182</v>
      </c>
      <c r="T2496" s="12">
        <f t="shared" si="233"/>
        <v>41022.645185185182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6">
        <v>42</v>
      </c>
      <c r="M2497" t="b">
        <v>1</v>
      </c>
      <c r="N2497" s="6" t="s">
        <v>8279</v>
      </c>
      <c r="O2497" s="5">
        <f t="shared" si="228"/>
        <v>127.53666666666665</v>
      </c>
      <c r="P2497" s="5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2">
        <f t="shared" si="232"/>
        <v>41066.946469907409</v>
      </c>
      <c r="T2497" s="12">
        <f t="shared" si="233"/>
        <v>41036.946469907409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6">
        <v>10</v>
      </c>
      <c r="M2498" t="b">
        <v>1</v>
      </c>
      <c r="N2498" s="6" t="s">
        <v>8279</v>
      </c>
      <c r="O2498" s="5">
        <f t="shared" ref="O2498:O2561" si="234">E2498/D2498*100</f>
        <v>100</v>
      </c>
      <c r="P2498" s="5">
        <f t="shared" ref="P2498:P2561" si="235">E2498/L2498</f>
        <v>600</v>
      </c>
      <c r="Q2498" s="6" t="str">
        <f t="shared" si="230"/>
        <v>music</v>
      </c>
      <c r="R2498" s="6" t="str">
        <f t="shared" si="231"/>
        <v>indie rock</v>
      </c>
      <c r="S2498" s="12">
        <f t="shared" si="232"/>
        <v>41362.954768518517</v>
      </c>
      <c r="T2498" s="12">
        <f t="shared" si="233"/>
        <v>41327.996435185189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6">
        <v>56</v>
      </c>
      <c r="M2499" t="b">
        <v>1</v>
      </c>
      <c r="N2499" s="6" t="s">
        <v>8279</v>
      </c>
      <c r="O2499" s="5">
        <f t="shared" si="234"/>
        <v>112.7715</v>
      </c>
      <c r="P2499" s="5">
        <f t="shared" si="235"/>
        <v>80.551071428571419</v>
      </c>
      <c r="Q2499" s="6" t="str">
        <f t="shared" ref="Q2499:Q2562" si="236">LEFT(N2499, FIND("/",N2499)-1)</f>
        <v>music</v>
      </c>
      <c r="R2499" s="6" t="str">
        <f t="shared" ref="R2499:R2562" si="237">RIGHT(N2499,LEN(N2499)-FIND("/",N2499))</f>
        <v>indie rock</v>
      </c>
      <c r="S2499" s="12">
        <f t="shared" ref="S2499:S2562" si="238">(((I2499/60)/60)/24)+DATE(1970,1,1)</f>
        <v>40760.878912037035</v>
      </c>
      <c r="T2499" s="12">
        <f t="shared" ref="T2499:T2562" si="239">(((J2499/60)/60)/24)+DATE(1970,1,1)</f>
        <v>40730.878912037035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6">
        <v>20</v>
      </c>
      <c r="M2500" t="b">
        <v>1</v>
      </c>
      <c r="N2500" s="6" t="s">
        <v>8279</v>
      </c>
      <c r="O2500" s="5">
        <f t="shared" si="234"/>
        <v>105.60000000000001</v>
      </c>
      <c r="P2500" s="5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2">
        <f t="shared" si="238"/>
        <v>42031.967442129629</v>
      </c>
      <c r="T2500" s="12">
        <f t="shared" si="239"/>
        <v>42017.967442129629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6">
        <v>170</v>
      </c>
      <c r="M2501" t="b">
        <v>1</v>
      </c>
      <c r="N2501" s="6" t="s">
        <v>8279</v>
      </c>
      <c r="O2501" s="5">
        <f t="shared" si="234"/>
        <v>202.625</v>
      </c>
      <c r="P2501" s="5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2">
        <f t="shared" si="238"/>
        <v>41274.75</v>
      </c>
      <c r="T2501" s="12">
        <f t="shared" si="239"/>
        <v>41226.648576388885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6">
        <v>29</v>
      </c>
      <c r="M2502" t="b">
        <v>1</v>
      </c>
      <c r="N2502" s="6" t="s">
        <v>8279</v>
      </c>
      <c r="O2502" s="5">
        <f t="shared" si="234"/>
        <v>113.33333333333333</v>
      </c>
      <c r="P2502" s="5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2">
        <f t="shared" si="238"/>
        <v>41083.772858796299</v>
      </c>
      <c r="T2502" s="12">
        <f t="shared" si="239"/>
        <v>41053.772858796299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6">
        <v>7</v>
      </c>
      <c r="M2503" t="b">
        <v>0</v>
      </c>
      <c r="N2503" s="6" t="s">
        <v>8299</v>
      </c>
      <c r="O2503" s="5">
        <f t="shared" si="234"/>
        <v>2.5545454545454547</v>
      </c>
      <c r="P2503" s="5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2">
        <f t="shared" si="238"/>
        <v>42274.776666666665</v>
      </c>
      <c r="T2503" s="12">
        <f t="shared" si="239"/>
        <v>42244.776666666665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6">
        <v>5</v>
      </c>
      <c r="M2504" t="b">
        <v>0</v>
      </c>
      <c r="N2504" s="6" t="s">
        <v>8299</v>
      </c>
      <c r="O2504" s="5">
        <f t="shared" si="234"/>
        <v>7.8181818181818186E-2</v>
      </c>
      <c r="P2504" s="5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2">
        <f t="shared" si="238"/>
        <v>41903.825439814813</v>
      </c>
      <c r="T2504" s="12">
        <f t="shared" si="239"/>
        <v>41858.825439814813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6">
        <v>0</v>
      </c>
      <c r="M2505" t="b">
        <v>0</v>
      </c>
      <c r="N2505" s="6" t="s">
        <v>8299</v>
      </c>
      <c r="O2505" s="5">
        <f t="shared" si="234"/>
        <v>0</v>
      </c>
      <c r="P2505" s="5" t="e">
        <f t="shared" si="235"/>
        <v>#DIV/0!</v>
      </c>
      <c r="Q2505" s="6" t="str">
        <f t="shared" si="236"/>
        <v>food</v>
      </c>
      <c r="R2505" s="6" t="str">
        <f t="shared" si="237"/>
        <v>restaurants</v>
      </c>
      <c r="S2505" s="12">
        <f t="shared" si="238"/>
        <v>42528.879166666666</v>
      </c>
      <c r="T2505" s="12">
        <f t="shared" si="239"/>
        <v>42498.899398148147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6">
        <v>0</v>
      </c>
      <c r="M2506" t="b">
        <v>0</v>
      </c>
      <c r="N2506" s="6" t="s">
        <v>8299</v>
      </c>
      <c r="O2506" s="5">
        <f t="shared" si="234"/>
        <v>0</v>
      </c>
      <c r="P2506" s="5" t="e">
        <f t="shared" si="235"/>
        <v>#DIV/0!</v>
      </c>
      <c r="Q2506" s="6" t="str">
        <f t="shared" si="236"/>
        <v>food</v>
      </c>
      <c r="R2506" s="6" t="str">
        <f t="shared" si="237"/>
        <v>restaurants</v>
      </c>
      <c r="S2506" s="12">
        <f t="shared" si="238"/>
        <v>41958.057106481487</v>
      </c>
      <c r="T2506" s="12">
        <f t="shared" si="239"/>
        <v>41928.015439814815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6">
        <v>0</v>
      </c>
      <c r="M2507" t="b">
        <v>0</v>
      </c>
      <c r="N2507" s="6" t="s">
        <v>8299</v>
      </c>
      <c r="O2507" s="5">
        <f t="shared" si="234"/>
        <v>0</v>
      </c>
      <c r="P2507" s="5" t="e">
        <f t="shared" si="235"/>
        <v>#DIV/0!</v>
      </c>
      <c r="Q2507" s="6" t="str">
        <f t="shared" si="236"/>
        <v>food</v>
      </c>
      <c r="R2507" s="6" t="str">
        <f t="shared" si="237"/>
        <v>restaurants</v>
      </c>
      <c r="S2507" s="12">
        <f t="shared" si="238"/>
        <v>42077.014074074075</v>
      </c>
      <c r="T2507" s="12">
        <f t="shared" si="239"/>
        <v>42047.05574074074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6">
        <v>2</v>
      </c>
      <c r="M2508" t="b">
        <v>0</v>
      </c>
      <c r="N2508" s="6" t="s">
        <v>8299</v>
      </c>
      <c r="O2508" s="5">
        <f t="shared" si="234"/>
        <v>0.6</v>
      </c>
      <c r="P2508" s="5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2">
        <f t="shared" si="238"/>
        <v>42280.875</v>
      </c>
      <c r="T2508" s="12">
        <f t="shared" si="239"/>
        <v>42258.297094907408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6">
        <v>0</v>
      </c>
      <c r="M2509" t="b">
        <v>0</v>
      </c>
      <c r="N2509" s="6" t="s">
        <v>8299</v>
      </c>
      <c r="O2509" s="5">
        <f t="shared" si="234"/>
        <v>0</v>
      </c>
      <c r="P2509" s="5" t="e">
        <f t="shared" si="235"/>
        <v>#DIV/0!</v>
      </c>
      <c r="Q2509" s="6" t="str">
        <f t="shared" si="236"/>
        <v>food</v>
      </c>
      <c r="R2509" s="6" t="str">
        <f t="shared" si="237"/>
        <v>restaurants</v>
      </c>
      <c r="S2509" s="12">
        <f t="shared" si="238"/>
        <v>42135.072962962964</v>
      </c>
      <c r="T2509" s="12">
        <f t="shared" si="239"/>
        <v>42105.072962962964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6">
        <v>0</v>
      </c>
      <c r="M2510" t="b">
        <v>0</v>
      </c>
      <c r="N2510" s="6" t="s">
        <v>8299</v>
      </c>
      <c r="O2510" s="5">
        <f t="shared" si="234"/>
        <v>0</v>
      </c>
      <c r="P2510" s="5" t="e">
        <f t="shared" si="235"/>
        <v>#DIV/0!</v>
      </c>
      <c r="Q2510" s="6" t="str">
        <f t="shared" si="236"/>
        <v>food</v>
      </c>
      <c r="R2510" s="6" t="str">
        <f t="shared" si="237"/>
        <v>restaurants</v>
      </c>
      <c r="S2510" s="12">
        <f t="shared" si="238"/>
        <v>41865.951782407406</v>
      </c>
      <c r="T2510" s="12">
        <f t="shared" si="239"/>
        <v>41835.951782407406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6">
        <v>28</v>
      </c>
      <c r="M2511" t="b">
        <v>0</v>
      </c>
      <c r="N2511" s="6" t="s">
        <v>8299</v>
      </c>
      <c r="O2511" s="5">
        <f t="shared" si="234"/>
        <v>1.0526315789473684</v>
      </c>
      <c r="P2511" s="5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2">
        <f t="shared" si="238"/>
        <v>42114.767928240741</v>
      </c>
      <c r="T2511" s="12">
        <f t="shared" si="239"/>
        <v>42058.809594907405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6">
        <v>2</v>
      </c>
      <c r="M2512" t="b">
        <v>0</v>
      </c>
      <c r="N2512" s="6" t="s">
        <v>8299</v>
      </c>
      <c r="O2512" s="5">
        <f t="shared" si="234"/>
        <v>0.15</v>
      </c>
      <c r="P2512" s="5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2">
        <f t="shared" si="238"/>
        <v>42138.997361111105</v>
      </c>
      <c r="T2512" s="12">
        <f t="shared" si="239"/>
        <v>42078.997361111105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6">
        <v>0</v>
      </c>
      <c r="M2513" t="b">
        <v>0</v>
      </c>
      <c r="N2513" s="6" t="s">
        <v>8299</v>
      </c>
      <c r="O2513" s="5">
        <f t="shared" si="234"/>
        <v>0</v>
      </c>
      <c r="P2513" s="5" t="e">
        <f t="shared" si="235"/>
        <v>#DIV/0!</v>
      </c>
      <c r="Q2513" s="6" t="str">
        <f t="shared" si="236"/>
        <v>food</v>
      </c>
      <c r="R2513" s="6" t="str">
        <f t="shared" si="237"/>
        <v>restaurants</v>
      </c>
      <c r="S2513" s="12">
        <f t="shared" si="238"/>
        <v>42401.446909722217</v>
      </c>
      <c r="T2513" s="12">
        <f t="shared" si="239"/>
        <v>42371.446909722217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6">
        <v>0</v>
      </c>
      <c r="M2514" t="b">
        <v>0</v>
      </c>
      <c r="N2514" s="6" t="s">
        <v>8299</v>
      </c>
      <c r="O2514" s="5">
        <f t="shared" si="234"/>
        <v>0</v>
      </c>
      <c r="P2514" s="5" t="e">
        <f t="shared" si="235"/>
        <v>#DIV/0!</v>
      </c>
      <c r="Q2514" s="6" t="str">
        <f t="shared" si="236"/>
        <v>food</v>
      </c>
      <c r="R2514" s="6" t="str">
        <f t="shared" si="237"/>
        <v>restaurants</v>
      </c>
      <c r="S2514" s="12">
        <f t="shared" si="238"/>
        <v>41986.876863425925</v>
      </c>
      <c r="T2514" s="12">
        <f t="shared" si="239"/>
        <v>41971.876863425925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6">
        <v>0</v>
      </c>
      <c r="M2515" t="b">
        <v>0</v>
      </c>
      <c r="N2515" s="6" t="s">
        <v>8299</v>
      </c>
      <c r="O2515" s="5">
        <f t="shared" si="234"/>
        <v>0</v>
      </c>
      <c r="P2515" s="5" t="e">
        <f t="shared" si="235"/>
        <v>#DIV/0!</v>
      </c>
      <c r="Q2515" s="6" t="str">
        <f t="shared" si="236"/>
        <v>food</v>
      </c>
      <c r="R2515" s="6" t="str">
        <f t="shared" si="237"/>
        <v>restaurants</v>
      </c>
      <c r="S2515" s="12">
        <f t="shared" si="238"/>
        <v>42792.00681712963</v>
      </c>
      <c r="T2515" s="12">
        <f t="shared" si="239"/>
        <v>42732.00681712963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6">
        <v>4</v>
      </c>
      <c r="M2516" t="b">
        <v>0</v>
      </c>
      <c r="N2516" s="6" t="s">
        <v>8299</v>
      </c>
      <c r="O2516" s="5">
        <f t="shared" si="234"/>
        <v>1.7500000000000002</v>
      </c>
      <c r="P2516" s="5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2">
        <f t="shared" si="238"/>
        <v>41871.389780092592</v>
      </c>
      <c r="T2516" s="12">
        <f t="shared" si="239"/>
        <v>41854.389780092592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6">
        <v>12</v>
      </c>
      <c r="M2517" t="b">
        <v>0</v>
      </c>
      <c r="N2517" s="6" t="s">
        <v>8299</v>
      </c>
      <c r="O2517" s="5">
        <f t="shared" si="234"/>
        <v>18.600000000000001</v>
      </c>
      <c r="P2517" s="5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2">
        <f t="shared" si="238"/>
        <v>42057.839733796296</v>
      </c>
      <c r="T2517" s="12">
        <f t="shared" si="239"/>
        <v>42027.839733796296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6">
        <v>0</v>
      </c>
      <c r="M2518" t="b">
        <v>0</v>
      </c>
      <c r="N2518" s="6" t="s">
        <v>8299</v>
      </c>
      <c r="O2518" s="5">
        <f t="shared" si="234"/>
        <v>0</v>
      </c>
      <c r="P2518" s="5" t="e">
        <f t="shared" si="235"/>
        <v>#DIV/0!</v>
      </c>
      <c r="Q2518" s="6" t="str">
        <f t="shared" si="236"/>
        <v>food</v>
      </c>
      <c r="R2518" s="6" t="str">
        <f t="shared" si="237"/>
        <v>restaurants</v>
      </c>
      <c r="S2518" s="12">
        <f t="shared" si="238"/>
        <v>41972.6950462963</v>
      </c>
      <c r="T2518" s="12">
        <f t="shared" si="239"/>
        <v>41942.653379629628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6">
        <v>33</v>
      </c>
      <c r="M2519" t="b">
        <v>0</v>
      </c>
      <c r="N2519" s="6" t="s">
        <v>8299</v>
      </c>
      <c r="O2519" s="5">
        <f t="shared" si="234"/>
        <v>9.8166666666666664</v>
      </c>
      <c r="P2519" s="5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2">
        <f t="shared" si="238"/>
        <v>42082.760763888888</v>
      </c>
      <c r="T2519" s="12">
        <f t="shared" si="239"/>
        <v>42052.802430555559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6">
        <v>0</v>
      </c>
      <c r="M2520" t="b">
        <v>0</v>
      </c>
      <c r="N2520" s="6" t="s">
        <v>8299</v>
      </c>
      <c r="O2520" s="5">
        <f t="shared" si="234"/>
        <v>0</v>
      </c>
      <c r="P2520" s="5" t="e">
        <f t="shared" si="235"/>
        <v>#DIV/0!</v>
      </c>
      <c r="Q2520" s="6" t="str">
        <f t="shared" si="236"/>
        <v>food</v>
      </c>
      <c r="R2520" s="6" t="str">
        <f t="shared" si="237"/>
        <v>restaurants</v>
      </c>
      <c r="S2520" s="12">
        <f t="shared" si="238"/>
        <v>41956.722546296296</v>
      </c>
      <c r="T2520" s="12">
        <f t="shared" si="239"/>
        <v>41926.680879629632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6">
        <v>4</v>
      </c>
      <c r="M2521" t="b">
        <v>0</v>
      </c>
      <c r="N2521" s="6" t="s">
        <v>8299</v>
      </c>
      <c r="O2521" s="5">
        <f t="shared" si="234"/>
        <v>4.3333333333333335E-2</v>
      </c>
      <c r="P2521" s="5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2">
        <f t="shared" si="238"/>
        <v>41839.155138888891</v>
      </c>
      <c r="T2521" s="12">
        <f t="shared" si="239"/>
        <v>41809.155138888891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6">
        <v>0</v>
      </c>
      <c r="M2522" t="b">
        <v>0</v>
      </c>
      <c r="N2522" s="6" t="s">
        <v>8299</v>
      </c>
      <c r="O2522" s="5">
        <f t="shared" si="234"/>
        <v>0</v>
      </c>
      <c r="P2522" s="5" t="e">
        <f t="shared" si="235"/>
        <v>#DIV/0!</v>
      </c>
      <c r="Q2522" s="6" t="str">
        <f t="shared" si="236"/>
        <v>food</v>
      </c>
      <c r="R2522" s="6" t="str">
        <f t="shared" si="237"/>
        <v>restaurants</v>
      </c>
      <c r="S2522" s="12">
        <f t="shared" si="238"/>
        <v>42658.806249999994</v>
      </c>
      <c r="T2522" s="12">
        <f t="shared" si="239"/>
        <v>42612.600520833337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6">
        <v>132</v>
      </c>
      <c r="M2523" t="b">
        <v>1</v>
      </c>
      <c r="N2523" s="6" t="s">
        <v>8300</v>
      </c>
      <c r="O2523" s="5">
        <f t="shared" si="234"/>
        <v>109.48792</v>
      </c>
      <c r="P2523" s="5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2">
        <f t="shared" si="238"/>
        <v>42290.967835648145</v>
      </c>
      <c r="T2523" s="12">
        <f t="shared" si="239"/>
        <v>42269.967835648145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6">
        <v>27</v>
      </c>
      <c r="M2524" t="b">
        <v>1</v>
      </c>
      <c r="N2524" s="6" t="s">
        <v>8300</v>
      </c>
      <c r="O2524" s="5">
        <f t="shared" si="234"/>
        <v>100</v>
      </c>
      <c r="P2524" s="5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2">
        <f t="shared" si="238"/>
        <v>42482.619444444441</v>
      </c>
      <c r="T2524" s="12">
        <f t="shared" si="239"/>
        <v>42460.573611111111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6">
        <v>26</v>
      </c>
      <c r="M2525" t="b">
        <v>1</v>
      </c>
      <c r="N2525" s="6" t="s">
        <v>8300</v>
      </c>
      <c r="O2525" s="5">
        <f t="shared" si="234"/>
        <v>156.44444444444446</v>
      </c>
      <c r="P2525" s="5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2">
        <f t="shared" si="238"/>
        <v>41961.017268518524</v>
      </c>
      <c r="T2525" s="12">
        <f t="shared" si="239"/>
        <v>41930.975601851853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6">
        <v>43</v>
      </c>
      <c r="M2526" t="b">
        <v>1</v>
      </c>
      <c r="N2526" s="6" t="s">
        <v>8300</v>
      </c>
      <c r="O2526" s="5">
        <f t="shared" si="234"/>
        <v>101.6</v>
      </c>
      <c r="P2526" s="5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2">
        <f t="shared" si="238"/>
        <v>41994.1875</v>
      </c>
      <c r="T2526" s="12">
        <f t="shared" si="239"/>
        <v>41961.807372685187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6">
        <v>80</v>
      </c>
      <c r="M2527" t="b">
        <v>1</v>
      </c>
      <c r="N2527" s="6" t="s">
        <v>8300</v>
      </c>
      <c r="O2527" s="5">
        <f t="shared" si="234"/>
        <v>100.325</v>
      </c>
      <c r="P2527" s="5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2">
        <f t="shared" si="238"/>
        <v>41088.844571759262</v>
      </c>
      <c r="T2527" s="12">
        <f t="shared" si="239"/>
        <v>41058.844571759262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6">
        <v>33</v>
      </c>
      <c r="M2528" t="b">
        <v>1</v>
      </c>
      <c r="N2528" s="6" t="s">
        <v>8300</v>
      </c>
      <c r="O2528" s="5">
        <f t="shared" si="234"/>
        <v>112.94999999999999</v>
      </c>
      <c r="P2528" s="5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2">
        <f t="shared" si="238"/>
        <v>41981.207638888889</v>
      </c>
      <c r="T2528" s="12">
        <f t="shared" si="239"/>
        <v>41953.091134259259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6">
        <v>71</v>
      </c>
      <c r="M2529" t="b">
        <v>1</v>
      </c>
      <c r="N2529" s="6" t="s">
        <v>8300</v>
      </c>
      <c r="O2529" s="5">
        <f t="shared" si="234"/>
        <v>102.125</v>
      </c>
      <c r="P2529" s="5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2">
        <f t="shared" si="238"/>
        <v>41565.165972222225</v>
      </c>
      <c r="T2529" s="12">
        <f t="shared" si="239"/>
        <v>41546.75105324074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6">
        <v>81</v>
      </c>
      <c r="M2530" t="b">
        <v>1</v>
      </c>
      <c r="N2530" s="6" t="s">
        <v>8300</v>
      </c>
      <c r="O2530" s="5">
        <f t="shared" si="234"/>
        <v>107.24974999999999</v>
      </c>
      <c r="P2530" s="5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2">
        <f t="shared" si="238"/>
        <v>42236.458333333328</v>
      </c>
      <c r="T2530" s="12">
        <f t="shared" si="239"/>
        <v>42217.834525462968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6">
        <v>76</v>
      </c>
      <c r="M2531" t="b">
        <v>1</v>
      </c>
      <c r="N2531" s="6" t="s">
        <v>8300</v>
      </c>
      <c r="O2531" s="5">
        <f t="shared" si="234"/>
        <v>104.28333333333333</v>
      </c>
      <c r="P2531" s="5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2">
        <f t="shared" si="238"/>
        <v>40993.0390625</v>
      </c>
      <c r="T2531" s="12">
        <f t="shared" si="239"/>
        <v>40948.080729166664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6">
        <v>48</v>
      </c>
      <c r="M2532" t="b">
        <v>1</v>
      </c>
      <c r="N2532" s="6" t="s">
        <v>8300</v>
      </c>
      <c r="O2532" s="5">
        <f t="shared" si="234"/>
        <v>100</v>
      </c>
      <c r="P2532" s="5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2">
        <f t="shared" si="238"/>
        <v>42114.201388888891</v>
      </c>
      <c r="T2532" s="12">
        <f t="shared" si="239"/>
        <v>42081.864641203705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6">
        <v>61</v>
      </c>
      <c r="M2533" t="b">
        <v>1</v>
      </c>
      <c r="N2533" s="6" t="s">
        <v>8300</v>
      </c>
      <c r="O2533" s="5">
        <f t="shared" si="234"/>
        <v>100.4</v>
      </c>
      <c r="P2533" s="5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2">
        <f t="shared" si="238"/>
        <v>42231.165972222225</v>
      </c>
      <c r="T2533" s="12">
        <f t="shared" si="239"/>
        <v>42208.680023148147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6">
        <v>60</v>
      </c>
      <c r="M2534" t="b">
        <v>1</v>
      </c>
      <c r="N2534" s="6" t="s">
        <v>8300</v>
      </c>
      <c r="O2534" s="5">
        <f t="shared" si="234"/>
        <v>126.125</v>
      </c>
      <c r="P2534" s="5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2">
        <f t="shared" si="238"/>
        <v>41137.849143518521</v>
      </c>
      <c r="T2534" s="12">
        <f t="shared" si="239"/>
        <v>41107.849143518521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6">
        <v>136</v>
      </c>
      <c r="M2535" t="b">
        <v>1</v>
      </c>
      <c r="N2535" s="6" t="s">
        <v>8300</v>
      </c>
      <c r="O2535" s="5">
        <f t="shared" si="234"/>
        <v>110.66666666666667</v>
      </c>
      <c r="P2535" s="5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2">
        <f t="shared" si="238"/>
        <v>41334.750787037039</v>
      </c>
      <c r="T2535" s="12">
        <f t="shared" si="239"/>
        <v>41304.751284722224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6">
        <v>14</v>
      </c>
      <c r="M2536" t="b">
        <v>1</v>
      </c>
      <c r="N2536" s="6" t="s">
        <v>8300</v>
      </c>
      <c r="O2536" s="5">
        <f t="shared" si="234"/>
        <v>105</v>
      </c>
      <c r="P2536" s="5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2">
        <f t="shared" si="238"/>
        <v>40179.25</v>
      </c>
      <c r="T2536" s="12">
        <f t="shared" si="239"/>
        <v>40127.700370370374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6">
        <v>78</v>
      </c>
      <c r="M2537" t="b">
        <v>1</v>
      </c>
      <c r="N2537" s="6" t="s">
        <v>8300</v>
      </c>
      <c r="O2537" s="5">
        <f t="shared" si="234"/>
        <v>103.77499999999999</v>
      </c>
      <c r="P2537" s="5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2">
        <f t="shared" si="238"/>
        <v>41974.832696759258</v>
      </c>
      <c r="T2537" s="12">
        <f t="shared" si="239"/>
        <v>41943.791030092594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6">
        <v>4</v>
      </c>
      <c r="M2538" t="b">
        <v>1</v>
      </c>
      <c r="N2538" s="6" t="s">
        <v>8300</v>
      </c>
      <c r="O2538" s="5">
        <f t="shared" si="234"/>
        <v>115.99999999999999</v>
      </c>
      <c r="P2538" s="5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2">
        <f t="shared" si="238"/>
        <v>41485.106087962966</v>
      </c>
      <c r="T2538" s="12">
        <f t="shared" si="239"/>
        <v>41464.106087962966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6">
        <v>11</v>
      </c>
      <c r="M2539" t="b">
        <v>1</v>
      </c>
      <c r="N2539" s="6" t="s">
        <v>8300</v>
      </c>
      <c r="O2539" s="5">
        <f t="shared" si="234"/>
        <v>110.00000000000001</v>
      </c>
      <c r="P2539" s="5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2">
        <f t="shared" si="238"/>
        <v>40756.648784722223</v>
      </c>
      <c r="T2539" s="12">
        <f t="shared" si="239"/>
        <v>40696.648784722223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6">
        <v>185</v>
      </c>
      <c r="M2540" t="b">
        <v>1</v>
      </c>
      <c r="N2540" s="6" t="s">
        <v>8300</v>
      </c>
      <c r="O2540" s="5">
        <f t="shared" si="234"/>
        <v>113.01761111111111</v>
      </c>
      <c r="P2540" s="5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2">
        <f t="shared" si="238"/>
        <v>41329.207638888889</v>
      </c>
      <c r="T2540" s="12">
        <f t="shared" si="239"/>
        <v>41298.509965277779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6">
        <v>59</v>
      </c>
      <c r="M2541" t="b">
        <v>1</v>
      </c>
      <c r="N2541" s="6" t="s">
        <v>8300</v>
      </c>
      <c r="O2541" s="5">
        <f t="shared" si="234"/>
        <v>100.25</v>
      </c>
      <c r="P2541" s="5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2">
        <f t="shared" si="238"/>
        <v>42037.902222222227</v>
      </c>
      <c r="T2541" s="12">
        <f t="shared" si="239"/>
        <v>41977.902222222227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6">
        <v>27</v>
      </c>
      <c r="M2542" t="b">
        <v>1</v>
      </c>
      <c r="N2542" s="6" t="s">
        <v>8300</v>
      </c>
      <c r="O2542" s="5">
        <f t="shared" si="234"/>
        <v>103.4</v>
      </c>
      <c r="P2542" s="5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2">
        <f t="shared" si="238"/>
        <v>40845.675011574072</v>
      </c>
      <c r="T2542" s="12">
        <f t="shared" si="239"/>
        <v>40785.675011574072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6">
        <v>63</v>
      </c>
      <c r="M2543" t="b">
        <v>1</v>
      </c>
      <c r="N2543" s="6" t="s">
        <v>8300</v>
      </c>
      <c r="O2543" s="5">
        <f t="shared" si="234"/>
        <v>107.02857142857142</v>
      </c>
      <c r="P2543" s="5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2">
        <f t="shared" si="238"/>
        <v>41543.449282407404</v>
      </c>
      <c r="T2543" s="12">
        <f t="shared" si="239"/>
        <v>41483.449282407404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6">
        <v>13</v>
      </c>
      <c r="M2544" t="b">
        <v>1</v>
      </c>
      <c r="N2544" s="6" t="s">
        <v>8300</v>
      </c>
      <c r="O2544" s="5">
        <f t="shared" si="234"/>
        <v>103.57142857142858</v>
      </c>
      <c r="P2544" s="5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2">
        <f t="shared" si="238"/>
        <v>41548.165972222225</v>
      </c>
      <c r="T2544" s="12">
        <f t="shared" si="239"/>
        <v>41509.426585648151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6">
        <v>13</v>
      </c>
      <c r="M2545" t="b">
        <v>1</v>
      </c>
      <c r="N2545" s="6" t="s">
        <v>8300</v>
      </c>
      <c r="O2545" s="5">
        <f t="shared" si="234"/>
        <v>156.4</v>
      </c>
      <c r="P2545" s="5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2">
        <f t="shared" si="238"/>
        <v>40545.125</v>
      </c>
      <c r="T2545" s="12">
        <f t="shared" si="239"/>
        <v>40514.107615740737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6">
        <v>57</v>
      </c>
      <c r="M2546" t="b">
        <v>1</v>
      </c>
      <c r="N2546" s="6" t="s">
        <v>8300</v>
      </c>
      <c r="O2546" s="5">
        <f t="shared" si="234"/>
        <v>100.82</v>
      </c>
      <c r="P2546" s="5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2">
        <f t="shared" si="238"/>
        <v>41098.520474537036</v>
      </c>
      <c r="T2546" s="12">
        <f t="shared" si="239"/>
        <v>41068.520474537036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6">
        <v>61</v>
      </c>
      <c r="M2547" t="b">
        <v>1</v>
      </c>
      <c r="N2547" s="6" t="s">
        <v>8300</v>
      </c>
      <c r="O2547" s="5">
        <f t="shared" si="234"/>
        <v>195.3</v>
      </c>
      <c r="P2547" s="5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2">
        <f t="shared" si="238"/>
        <v>42062.020833333328</v>
      </c>
      <c r="T2547" s="12">
        <f t="shared" si="239"/>
        <v>42027.13817129629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6">
        <v>65</v>
      </c>
      <c r="M2548" t="b">
        <v>1</v>
      </c>
      <c r="N2548" s="6" t="s">
        <v>8300</v>
      </c>
      <c r="O2548" s="5">
        <f t="shared" si="234"/>
        <v>111.71428571428572</v>
      </c>
      <c r="P2548" s="5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2">
        <f t="shared" si="238"/>
        <v>41552.208333333336</v>
      </c>
      <c r="T2548" s="12">
        <f t="shared" si="239"/>
        <v>41524.858553240738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6">
        <v>134</v>
      </c>
      <c r="M2549" t="b">
        <v>1</v>
      </c>
      <c r="N2549" s="6" t="s">
        <v>8300</v>
      </c>
      <c r="O2549" s="5">
        <f t="shared" si="234"/>
        <v>119.85454545454546</v>
      </c>
      <c r="P2549" s="5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2">
        <f t="shared" si="238"/>
        <v>41003.731516203705</v>
      </c>
      <c r="T2549" s="12">
        <f t="shared" si="239"/>
        <v>40973.773182870369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6">
        <v>37</v>
      </c>
      <c r="M2550" t="b">
        <v>1</v>
      </c>
      <c r="N2550" s="6" t="s">
        <v>8300</v>
      </c>
      <c r="O2550" s="5">
        <f t="shared" si="234"/>
        <v>101.85</v>
      </c>
      <c r="P2550" s="5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2">
        <f t="shared" si="238"/>
        <v>42643.185416666667</v>
      </c>
      <c r="T2550" s="12">
        <f t="shared" si="239"/>
        <v>42618.625428240746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6">
        <v>37</v>
      </c>
      <c r="M2551" t="b">
        <v>1</v>
      </c>
      <c r="N2551" s="6" t="s">
        <v>8300</v>
      </c>
      <c r="O2551" s="5">
        <f t="shared" si="234"/>
        <v>102.80254777070064</v>
      </c>
      <c r="P2551" s="5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2">
        <f t="shared" si="238"/>
        <v>41425.708333333336</v>
      </c>
      <c r="T2551" s="12">
        <f t="shared" si="239"/>
        <v>41390.757754629631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6">
        <v>150</v>
      </c>
      <c r="M2552" t="b">
        <v>1</v>
      </c>
      <c r="N2552" s="6" t="s">
        <v>8300</v>
      </c>
      <c r="O2552" s="5">
        <f t="shared" si="234"/>
        <v>100.84615384615385</v>
      </c>
      <c r="P2552" s="5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2">
        <f t="shared" si="238"/>
        <v>42285.165972222225</v>
      </c>
      <c r="T2552" s="12">
        <f t="shared" si="239"/>
        <v>42228.634328703702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6">
        <v>56</v>
      </c>
      <c r="M2553" t="b">
        <v>1</v>
      </c>
      <c r="N2553" s="6" t="s">
        <v>8300</v>
      </c>
      <c r="O2553" s="5">
        <f t="shared" si="234"/>
        <v>102.73469387755102</v>
      </c>
      <c r="P2553" s="5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2">
        <f t="shared" si="238"/>
        <v>40989.866666666669</v>
      </c>
      <c r="T2553" s="12">
        <f t="shared" si="239"/>
        <v>40961.252141203702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6">
        <v>18</v>
      </c>
      <c r="M2554" t="b">
        <v>1</v>
      </c>
      <c r="N2554" s="6" t="s">
        <v>8300</v>
      </c>
      <c r="O2554" s="5">
        <f t="shared" si="234"/>
        <v>106.5</v>
      </c>
      <c r="P2554" s="5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2">
        <f t="shared" si="238"/>
        <v>42799.809965277775</v>
      </c>
      <c r="T2554" s="12">
        <f t="shared" si="239"/>
        <v>42769.809965277775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6">
        <v>60</v>
      </c>
      <c r="M2555" t="b">
        <v>1</v>
      </c>
      <c r="N2555" s="6" t="s">
        <v>8300</v>
      </c>
      <c r="O2555" s="5">
        <f t="shared" si="234"/>
        <v>155.53333333333333</v>
      </c>
      <c r="P2555" s="5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2">
        <f t="shared" si="238"/>
        <v>41173.199155092596</v>
      </c>
      <c r="T2555" s="12">
        <f t="shared" si="239"/>
        <v>41113.199155092596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6">
        <v>67</v>
      </c>
      <c r="M2556" t="b">
        <v>1</v>
      </c>
      <c r="N2556" s="6" t="s">
        <v>8300</v>
      </c>
      <c r="O2556" s="5">
        <f t="shared" si="234"/>
        <v>122.8</v>
      </c>
      <c r="P2556" s="5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2">
        <f t="shared" si="238"/>
        <v>42156.165972222225</v>
      </c>
      <c r="T2556" s="12">
        <f t="shared" si="239"/>
        <v>42125.078275462962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6">
        <v>35</v>
      </c>
      <c r="M2557" t="b">
        <v>1</v>
      </c>
      <c r="N2557" s="6" t="s">
        <v>8300</v>
      </c>
      <c r="O2557" s="5">
        <f t="shared" si="234"/>
        <v>107.35</v>
      </c>
      <c r="P2557" s="5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2">
        <f t="shared" si="238"/>
        <v>41057.655011574076</v>
      </c>
      <c r="T2557" s="12">
        <f t="shared" si="239"/>
        <v>41026.655011574076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6">
        <v>34</v>
      </c>
      <c r="M2558" t="b">
        <v>1</v>
      </c>
      <c r="N2558" s="6" t="s">
        <v>8300</v>
      </c>
      <c r="O2558" s="5">
        <f t="shared" si="234"/>
        <v>105.50335570469798</v>
      </c>
      <c r="P2558" s="5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2">
        <f t="shared" si="238"/>
        <v>41267.991400462961</v>
      </c>
      <c r="T2558" s="12">
        <f t="shared" si="239"/>
        <v>41222.991400462961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6">
        <v>36</v>
      </c>
      <c r="M2559" t="b">
        <v>1</v>
      </c>
      <c r="N2559" s="6" t="s">
        <v>8300</v>
      </c>
      <c r="O2559" s="5">
        <f t="shared" si="234"/>
        <v>118.44444444444444</v>
      </c>
      <c r="P2559" s="5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2">
        <f t="shared" si="238"/>
        <v>41774.745208333334</v>
      </c>
      <c r="T2559" s="12">
        <f t="shared" si="239"/>
        <v>41744.745208333334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6">
        <v>18</v>
      </c>
      <c r="M2560" t="b">
        <v>1</v>
      </c>
      <c r="N2560" s="6" t="s">
        <v>8300</v>
      </c>
      <c r="O2560" s="5">
        <f t="shared" si="234"/>
        <v>108.88</v>
      </c>
      <c r="P2560" s="5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2">
        <f t="shared" si="238"/>
        <v>42125.582638888889</v>
      </c>
      <c r="T2560" s="12">
        <f t="shared" si="239"/>
        <v>42093.860023148154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6">
        <v>25</v>
      </c>
      <c r="M2561" t="b">
        <v>1</v>
      </c>
      <c r="N2561" s="6" t="s">
        <v>8300</v>
      </c>
      <c r="O2561" s="5">
        <f t="shared" si="234"/>
        <v>111.25</v>
      </c>
      <c r="P2561" s="5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2">
        <f t="shared" si="238"/>
        <v>40862.817361111112</v>
      </c>
      <c r="T2561" s="12">
        <f t="shared" si="239"/>
        <v>40829.873657407406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6">
        <v>21</v>
      </c>
      <c r="M2562" t="b">
        <v>1</v>
      </c>
      <c r="N2562" s="6" t="s">
        <v>8300</v>
      </c>
      <c r="O2562" s="5">
        <f t="shared" ref="O2562:O2625" si="240">E2562/D2562*100</f>
        <v>100.1</v>
      </c>
      <c r="P2562" s="5">
        <f t="shared" ref="P2562:P2625" si="241">E2562/L2562</f>
        <v>143</v>
      </c>
      <c r="Q2562" s="6" t="str">
        <f t="shared" si="236"/>
        <v>music</v>
      </c>
      <c r="R2562" s="6" t="str">
        <f t="shared" si="237"/>
        <v>classical music</v>
      </c>
      <c r="S2562" s="12">
        <f t="shared" si="238"/>
        <v>42069.951087962967</v>
      </c>
      <c r="T2562" s="12">
        <f t="shared" si="239"/>
        <v>42039.951087962967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6">
        <v>0</v>
      </c>
      <c r="M2563" t="b">
        <v>0</v>
      </c>
      <c r="N2563" s="6" t="s">
        <v>8284</v>
      </c>
      <c r="O2563" s="5">
        <f t="shared" si="240"/>
        <v>0</v>
      </c>
      <c r="P2563" s="5" t="e">
        <f t="shared" si="241"/>
        <v>#DIV/0!</v>
      </c>
      <c r="Q2563" s="6" t="str">
        <f t="shared" ref="Q2563:Q2626" si="242">LEFT(N2563, FIND("/",N2563)-1)</f>
        <v>food</v>
      </c>
      <c r="R2563" s="6" t="str">
        <f t="shared" ref="R2563:R2626" si="243">RIGHT(N2563,LEN(N2563)-FIND("/",N2563))</f>
        <v>food trucks</v>
      </c>
      <c r="S2563" s="12">
        <f t="shared" ref="S2563:S2626" si="244">(((I2563/60)/60)/24)+DATE(1970,1,1)</f>
        <v>42290.528807870374</v>
      </c>
      <c r="T2563" s="12">
        <f t="shared" ref="T2563:T2626" si="245">(((J2563/60)/60)/24)+DATE(1970,1,1)</f>
        <v>42260.528807870374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6">
        <v>3</v>
      </c>
      <c r="M2564" t="b">
        <v>0</v>
      </c>
      <c r="N2564" s="6" t="s">
        <v>8284</v>
      </c>
      <c r="O2564" s="5">
        <f t="shared" si="240"/>
        <v>0.75</v>
      </c>
      <c r="P2564" s="5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2">
        <f t="shared" si="244"/>
        <v>42654.524756944447</v>
      </c>
      <c r="T2564" s="12">
        <f t="shared" si="245"/>
        <v>42594.524756944447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6">
        <v>0</v>
      </c>
      <c r="M2565" t="b">
        <v>0</v>
      </c>
      <c r="N2565" s="6" t="s">
        <v>8284</v>
      </c>
      <c r="O2565" s="5">
        <f t="shared" si="240"/>
        <v>0</v>
      </c>
      <c r="P2565" s="5" t="e">
        <f t="shared" si="241"/>
        <v>#DIV/0!</v>
      </c>
      <c r="Q2565" s="6" t="str">
        <f t="shared" si="242"/>
        <v>food</v>
      </c>
      <c r="R2565" s="6" t="str">
        <f t="shared" si="243"/>
        <v>food trucks</v>
      </c>
      <c r="S2565" s="12">
        <f t="shared" si="244"/>
        <v>42215.139479166668</v>
      </c>
      <c r="T2565" s="12">
        <f t="shared" si="245"/>
        <v>42155.139479166668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6">
        <v>0</v>
      </c>
      <c r="M2566" t="b">
        <v>0</v>
      </c>
      <c r="N2566" s="6" t="s">
        <v>8284</v>
      </c>
      <c r="O2566" s="5">
        <f t="shared" si="240"/>
        <v>0</v>
      </c>
      <c r="P2566" s="5" t="e">
        <f t="shared" si="241"/>
        <v>#DIV/0!</v>
      </c>
      <c r="Q2566" s="6" t="str">
        <f t="shared" si="242"/>
        <v>food</v>
      </c>
      <c r="R2566" s="6" t="str">
        <f t="shared" si="243"/>
        <v>food trucks</v>
      </c>
      <c r="S2566" s="12">
        <f t="shared" si="244"/>
        <v>41852.040497685186</v>
      </c>
      <c r="T2566" s="12">
        <f t="shared" si="245"/>
        <v>41822.040497685186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6">
        <v>1</v>
      </c>
      <c r="M2567" t="b">
        <v>0</v>
      </c>
      <c r="N2567" s="6" t="s">
        <v>8284</v>
      </c>
      <c r="O2567" s="5">
        <f t="shared" si="240"/>
        <v>1</v>
      </c>
      <c r="P2567" s="5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2">
        <f t="shared" si="244"/>
        <v>42499.868055555555</v>
      </c>
      <c r="T2567" s="12">
        <f t="shared" si="245"/>
        <v>42440.650335648148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6">
        <v>0</v>
      </c>
      <c r="M2568" t="b">
        <v>0</v>
      </c>
      <c r="N2568" s="6" t="s">
        <v>8284</v>
      </c>
      <c r="O2568" s="5">
        <f t="shared" si="240"/>
        <v>0</v>
      </c>
      <c r="P2568" s="5" t="e">
        <f t="shared" si="241"/>
        <v>#DIV/0!</v>
      </c>
      <c r="Q2568" s="6" t="str">
        <f t="shared" si="242"/>
        <v>food</v>
      </c>
      <c r="R2568" s="6" t="str">
        <f t="shared" si="243"/>
        <v>food trucks</v>
      </c>
      <c r="S2568" s="12">
        <f t="shared" si="244"/>
        <v>41872.980879629627</v>
      </c>
      <c r="T2568" s="12">
        <f t="shared" si="245"/>
        <v>41842.980879629627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6">
        <v>2</v>
      </c>
      <c r="M2569" t="b">
        <v>0</v>
      </c>
      <c r="N2569" s="6" t="s">
        <v>8284</v>
      </c>
      <c r="O2569" s="5">
        <f t="shared" si="240"/>
        <v>0.26666666666666666</v>
      </c>
      <c r="P2569" s="5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2">
        <f t="shared" si="244"/>
        <v>42117.878912037035</v>
      </c>
      <c r="T2569" s="12">
        <f t="shared" si="245"/>
        <v>42087.878912037035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6">
        <v>1</v>
      </c>
      <c r="M2570" t="b">
        <v>0</v>
      </c>
      <c r="N2570" s="6" t="s">
        <v>8284</v>
      </c>
      <c r="O2570" s="5">
        <f t="shared" si="240"/>
        <v>0.5</v>
      </c>
      <c r="P2570" s="5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2">
        <f t="shared" si="244"/>
        <v>42614.666597222225</v>
      </c>
      <c r="T2570" s="12">
        <f t="shared" si="245"/>
        <v>42584.666597222225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6">
        <v>2</v>
      </c>
      <c r="M2571" t="b">
        <v>0</v>
      </c>
      <c r="N2571" s="6" t="s">
        <v>8284</v>
      </c>
      <c r="O2571" s="5">
        <f t="shared" si="240"/>
        <v>2.2307692307692308</v>
      </c>
      <c r="P2571" s="5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2">
        <f t="shared" si="244"/>
        <v>42264.105462962965</v>
      </c>
      <c r="T2571" s="12">
        <f t="shared" si="245"/>
        <v>42234.105462962965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6">
        <v>2</v>
      </c>
      <c r="M2572" t="b">
        <v>0</v>
      </c>
      <c r="N2572" s="6" t="s">
        <v>8284</v>
      </c>
      <c r="O2572" s="5">
        <f t="shared" si="240"/>
        <v>0.84285714285714297</v>
      </c>
      <c r="P2572" s="5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2">
        <f t="shared" si="244"/>
        <v>42774.903182870374</v>
      </c>
      <c r="T2572" s="12">
        <f t="shared" si="245"/>
        <v>42744.903182870374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6">
        <v>4</v>
      </c>
      <c r="M2573" t="b">
        <v>0</v>
      </c>
      <c r="N2573" s="6" t="s">
        <v>8284</v>
      </c>
      <c r="O2573" s="5">
        <f t="shared" si="240"/>
        <v>0.25</v>
      </c>
      <c r="P2573" s="5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2">
        <f t="shared" si="244"/>
        <v>42509.341678240744</v>
      </c>
      <c r="T2573" s="12">
        <f t="shared" si="245"/>
        <v>42449.341678240744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6">
        <v>0</v>
      </c>
      <c r="M2574" t="b">
        <v>0</v>
      </c>
      <c r="N2574" s="6" t="s">
        <v>8284</v>
      </c>
      <c r="O2574" s="5">
        <f t="shared" si="240"/>
        <v>0</v>
      </c>
      <c r="P2574" s="5" t="e">
        <f t="shared" si="241"/>
        <v>#DIV/0!</v>
      </c>
      <c r="Q2574" s="6" t="str">
        <f t="shared" si="242"/>
        <v>food</v>
      </c>
      <c r="R2574" s="6" t="str">
        <f t="shared" si="243"/>
        <v>food trucks</v>
      </c>
      <c r="S2574" s="12">
        <f t="shared" si="244"/>
        <v>42107.119409722218</v>
      </c>
      <c r="T2574" s="12">
        <f t="shared" si="245"/>
        <v>42077.119409722218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6">
        <v>0</v>
      </c>
      <c r="M2575" t="b">
        <v>0</v>
      </c>
      <c r="N2575" s="6" t="s">
        <v>8284</v>
      </c>
      <c r="O2575" s="5">
        <f t="shared" si="240"/>
        <v>0</v>
      </c>
      <c r="P2575" s="5" t="e">
        <f t="shared" si="241"/>
        <v>#DIV/0!</v>
      </c>
      <c r="Q2575" s="6" t="str">
        <f t="shared" si="242"/>
        <v>food</v>
      </c>
      <c r="R2575" s="6" t="str">
        <f t="shared" si="243"/>
        <v>food trucks</v>
      </c>
      <c r="S2575" s="12">
        <f t="shared" si="244"/>
        <v>41874.592002314814</v>
      </c>
      <c r="T2575" s="12">
        <f t="shared" si="245"/>
        <v>41829.592002314814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6">
        <v>0</v>
      </c>
      <c r="M2576" t="b">
        <v>0</v>
      </c>
      <c r="N2576" s="6" t="s">
        <v>8284</v>
      </c>
      <c r="O2576" s="5">
        <f t="shared" si="240"/>
        <v>0</v>
      </c>
      <c r="P2576" s="5" t="e">
        <f t="shared" si="241"/>
        <v>#DIV/0!</v>
      </c>
      <c r="Q2576" s="6" t="str">
        <f t="shared" si="242"/>
        <v>food</v>
      </c>
      <c r="R2576" s="6" t="str">
        <f t="shared" si="243"/>
        <v>food trucks</v>
      </c>
      <c r="S2576" s="12">
        <f t="shared" si="244"/>
        <v>42508.825752314813</v>
      </c>
      <c r="T2576" s="12">
        <f t="shared" si="245"/>
        <v>42487.825752314813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6">
        <v>0</v>
      </c>
      <c r="M2577" t="b">
        <v>0</v>
      </c>
      <c r="N2577" s="6" t="s">
        <v>8284</v>
      </c>
      <c r="O2577" s="5">
        <f t="shared" si="240"/>
        <v>0</v>
      </c>
      <c r="P2577" s="5" t="e">
        <f t="shared" si="241"/>
        <v>#DIV/0!</v>
      </c>
      <c r="Q2577" s="6" t="str">
        <f t="shared" si="242"/>
        <v>food</v>
      </c>
      <c r="R2577" s="6" t="str">
        <f t="shared" si="243"/>
        <v>food trucks</v>
      </c>
      <c r="S2577" s="12">
        <f t="shared" si="244"/>
        <v>42016.108726851846</v>
      </c>
      <c r="T2577" s="12">
        <f t="shared" si="245"/>
        <v>41986.108726851846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6">
        <v>0</v>
      </c>
      <c r="M2578" t="b">
        <v>0</v>
      </c>
      <c r="N2578" s="6" t="s">
        <v>8284</v>
      </c>
      <c r="O2578" s="5">
        <f t="shared" si="240"/>
        <v>0</v>
      </c>
      <c r="P2578" s="5" t="e">
        <f t="shared" si="241"/>
        <v>#DIV/0!</v>
      </c>
      <c r="Q2578" s="6" t="str">
        <f t="shared" si="242"/>
        <v>food</v>
      </c>
      <c r="R2578" s="6" t="str">
        <f t="shared" si="243"/>
        <v>food trucks</v>
      </c>
      <c r="S2578" s="12">
        <f t="shared" si="244"/>
        <v>42104.968136574069</v>
      </c>
      <c r="T2578" s="12">
        <f t="shared" si="245"/>
        <v>42060.00980324074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6">
        <v>0</v>
      </c>
      <c r="M2579" t="b">
        <v>0</v>
      </c>
      <c r="N2579" s="6" t="s">
        <v>8284</v>
      </c>
      <c r="O2579" s="5">
        <f t="shared" si="240"/>
        <v>0</v>
      </c>
      <c r="P2579" s="5" t="e">
        <f t="shared" si="241"/>
        <v>#DIV/0!</v>
      </c>
      <c r="Q2579" s="6" t="str">
        <f t="shared" si="242"/>
        <v>food</v>
      </c>
      <c r="R2579" s="6" t="str">
        <f t="shared" si="243"/>
        <v>food trucks</v>
      </c>
      <c r="S2579" s="12">
        <f t="shared" si="244"/>
        <v>41855.820567129631</v>
      </c>
      <c r="T2579" s="12">
        <f t="shared" si="245"/>
        <v>41830.820567129631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6">
        <v>0</v>
      </c>
      <c r="M2580" t="b">
        <v>0</v>
      </c>
      <c r="N2580" s="6" t="s">
        <v>8284</v>
      </c>
      <c r="O2580" s="5">
        <f t="shared" si="240"/>
        <v>0</v>
      </c>
      <c r="P2580" s="5" t="e">
        <f t="shared" si="241"/>
        <v>#DIV/0!</v>
      </c>
      <c r="Q2580" s="6" t="str">
        <f t="shared" si="242"/>
        <v>food</v>
      </c>
      <c r="R2580" s="6" t="str">
        <f t="shared" si="243"/>
        <v>food trucks</v>
      </c>
      <c r="S2580" s="12">
        <f t="shared" si="244"/>
        <v>42286.708333333328</v>
      </c>
      <c r="T2580" s="12">
        <f t="shared" si="245"/>
        <v>42238.022905092599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6">
        <v>12</v>
      </c>
      <c r="M2581" t="b">
        <v>0</v>
      </c>
      <c r="N2581" s="6" t="s">
        <v>8284</v>
      </c>
      <c r="O2581" s="5">
        <f t="shared" si="240"/>
        <v>0.13849999999999998</v>
      </c>
      <c r="P2581" s="5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2">
        <f t="shared" si="244"/>
        <v>41897.829895833333</v>
      </c>
      <c r="T2581" s="12">
        <f t="shared" si="245"/>
        <v>41837.829895833333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6">
        <v>2</v>
      </c>
      <c r="M2582" t="b">
        <v>0</v>
      </c>
      <c r="N2582" s="6" t="s">
        <v>8284</v>
      </c>
      <c r="O2582" s="5">
        <f t="shared" si="240"/>
        <v>0.6</v>
      </c>
      <c r="P2582" s="5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2">
        <f t="shared" si="244"/>
        <v>42140.125</v>
      </c>
      <c r="T2582" s="12">
        <f t="shared" si="245"/>
        <v>42110.326423611114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6">
        <v>11</v>
      </c>
      <c r="M2583" t="b">
        <v>0</v>
      </c>
      <c r="N2583" s="6" t="s">
        <v>8284</v>
      </c>
      <c r="O2583" s="5">
        <f t="shared" si="240"/>
        <v>10.6</v>
      </c>
      <c r="P2583" s="5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2">
        <f t="shared" si="244"/>
        <v>42324.670115740737</v>
      </c>
      <c r="T2583" s="12">
        <f t="shared" si="245"/>
        <v>42294.628449074073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6">
        <v>1</v>
      </c>
      <c r="M2584" t="b">
        <v>0</v>
      </c>
      <c r="N2584" s="6" t="s">
        <v>8284</v>
      </c>
      <c r="O2584" s="5">
        <f t="shared" si="240"/>
        <v>1.1111111111111111E-3</v>
      </c>
      <c r="P2584" s="5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2">
        <f t="shared" si="244"/>
        <v>42672.988819444443</v>
      </c>
      <c r="T2584" s="12">
        <f t="shared" si="245"/>
        <v>42642.988819444443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6">
        <v>5</v>
      </c>
      <c r="M2585" t="b">
        <v>0</v>
      </c>
      <c r="N2585" s="6" t="s">
        <v>8284</v>
      </c>
      <c r="O2585" s="5">
        <f t="shared" si="240"/>
        <v>0.5</v>
      </c>
      <c r="P2585" s="5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2">
        <f t="shared" si="244"/>
        <v>42079.727777777778</v>
      </c>
      <c r="T2585" s="12">
        <f t="shared" si="245"/>
        <v>42019.76944444445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6">
        <v>0</v>
      </c>
      <c r="M2586" t="b">
        <v>0</v>
      </c>
      <c r="N2586" s="6" t="s">
        <v>8284</v>
      </c>
      <c r="O2586" s="5">
        <f t="shared" si="240"/>
        <v>0</v>
      </c>
      <c r="P2586" s="5" t="e">
        <f t="shared" si="241"/>
        <v>#DIV/0!</v>
      </c>
      <c r="Q2586" s="6" t="str">
        <f t="shared" si="242"/>
        <v>food</v>
      </c>
      <c r="R2586" s="6" t="str">
        <f t="shared" si="243"/>
        <v>food trucks</v>
      </c>
      <c r="S2586" s="12">
        <f t="shared" si="244"/>
        <v>42170.173252314817</v>
      </c>
      <c r="T2586" s="12">
        <f t="shared" si="245"/>
        <v>42140.173252314817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6">
        <v>1</v>
      </c>
      <c r="M2587" t="b">
        <v>0</v>
      </c>
      <c r="N2587" s="6" t="s">
        <v>8284</v>
      </c>
      <c r="O2587" s="5">
        <f t="shared" si="240"/>
        <v>0.16666666666666669</v>
      </c>
      <c r="P2587" s="5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2">
        <f t="shared" si="244"/>
        <v>41825.963333333333</v>
      </c>
      <c r="T2587" s="12">
        <f t="shared" si="245"/>
        <v>41795.963333333333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6">
        <v>1</v>
      </c>
      <c r="M2588" t="b">
        <v>0</v>
      </c>
      <c r="N2588" s="6" t="s">
        <v>8284</v>
      </c>
      <c r="O2588" s="5">
        <f t="shared" si="240"/>
        <v>0.16666666666666669</v>
      </c>
      <c r="P2588" s="5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2">
        <f t="shared" si="244"/>
        <v>42363.330277777779</v>
      </c>
      <c r="T2588" s="12">
        <f t="shared" si="245"/>
        <v>42333.330277777779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6">
        <v>6</v>
      </c>
      <c r="M2589" t="b">
        <v>0</v>
      </c>
      <c r="N2589" s="6" t="s">
        <v>8284</v>
      </c>
      <c r="O2589" s="5">
        <f t="shared" si="240"/>
        <v>2.4340000000000002</v>
      </c>
      <c r="P2589" s="5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2">
        <f t="shared" si="244"/>
        <v>42368.675381944442</v>
      </c>
      <c r="T2589" s="12">
        <f t="shared" si="245"/>
        <v>42338.675381944442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6">
        <v>8</v>
      </c>
      <c r="M2590" t="b">
        <v>0</v>
      </c>
      <c r="N2590" s="6" t="s">
        <v>8284</v>
      </c>
      <c r="O2590" s="5">
        <f t="shared" si="240"/>
        <v>3.8833333333333329</v>
      </c>
      <c r="P2590" s="5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2">
        <f t="shared" si="244"/>
        <v>42094.551388888889</v>
      </c>
      <c r="T2590" s="12">
        <f t="shared" si="245"/>
        <v>42042.676226851851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6">
        <v>1</v>
      </c>
      <c r="M2591" t="b">
        <v>0</v>
      </c>
      <c r="N2591" s="6" t="s">
        <v>8284</v>
      </c>
      <c r="O2591" s="5">
        <f t="shared" si="240"/>
        <v>0.01</v>
      </c>
      <c r="P2591" s="5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2">
        <f t="shared" si="244"/>
        <v>42452.494525462964</v>
      </c>
      <c r="T2591" s="12">
        <f t="shared" si="245"/>
        <v>42422.536192129628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6">
        <v>0</v>
      </c>
      <c r="M2592" t="b">
        <v>0</v>
      </c>
      <c r="N2592" s="6" t="s">
        <v>8284</v>
      </c>
      <c r="O2592" s="5">
        <f t="shared" si="240"/>
        <v>0</v>
      </c>
      <c r="P2592" s="5" t="e">
        <f t="shared" si="241"/>
        <v>#DIV/0!</v>
      </c>
      <c r="Q2592" s="6" t="str">
        <f t="shared" si="242"/>
        <v>food</v>
      </c>
      <c r="R2592" s="6" t="str">
        <f t="shared" si="243"/>
        <v>food trucks</v>
      </c>
      <c r="S2592" s="12">
        <f t="shared" si="244"/>
        <v>42395.589085648149</v>
      </c>
      <c r="T2592" s="12">
        <f t="shared" si="245"/>
        <v>42388.589085648149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6">
        <v>2</v>
      </c>
      <c r="M2593" t="b">
        <v>0</v>
      </c>
      <c r="N2593" s="6" t="s">
        <v>8284</v>
      </c>
      <c r="O2593" s="5">
        <f t="shared" si="240"/>
        <v>1.7333333333333332</v>
      </c>
      <c r="P2593" s="5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2">
        <f t="shared" si="244"/>
        <v>42442.864861111113</v>
      </c>
      <c r="T2593" s="12">
        <f t="shared" si="245"/>
        <v>42382.906527777777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6">
        <v>1</v>
      </c>
      <c r="M2594" t="b">
        <v>0</v>
      </c>
      <c r="N2594" s="6" t="s">
        <v>8284</v>
      </c>
      <c r="O2594" s="5">
        <f t="shared" si="240"/>
        <v>0.16666666666666669</v>
      </c>
      <c r="P2594" s="5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2">
        <f t="shared" si="244"/>
        <v>41917.801168981481</v>
      </c>
      <c r="T2594" s="12">
        <f t="shared" si="245"/>
        <v>41887.801168981481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6">
        <v>0</v>
      </c>
      <c r="M2595" t="b">
        <v>0</v>
      </c>
      <c r="N2595" s="6" t="s">
        <v>8284</v>
      </c>
      <c r="O2595" s="5">
        <f t="shared" si="240"/>
        <v>0</v>
      </c>
      <c r="P2595" s="5" t="e">
        <f t="shared" si="241"/>
        <v>#DIV/0!</v>
      </c>
      <c r="Q2595" s="6" t="str">
        <f t="shared" si="242"/>
        <v>food</v>
      </c>
      <c r="R2595" s="6" t="str">
        <f t="shared" si="243"/>
        <v>food trucks</v>
      </c>
      <c r="S2595" s="12">
        <f t="shared" si="244"/>
        <v>42119.84520833334</v>
      </c>
      <c r="T2595" s="12">
        <f t="shared" si="245"/>
        <v>42089.84520833334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6">
        <v>1</v>
      </c>
      <c r="M2596" t="b">
        <v>0</v>
      </c>
      <c r="N2596" s="6" t="s">
        <v>8284</v>
      </c>
      <c r="O2596" s="5">
        <f t="shared" si="240"/>
        <v>1.25E-3</v>
      </c>
      <c r="P2596" s="5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2">
        <f t="shared" si="244"/>
        <v>41858.967916666668</v>
      </c>
      <c r="T2596" s="12">
        <f t="shared" si="245"/>
        <v>41828.967916666668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6">
        <v>19</v>
      </c>
      <c r="M2597" t="b">
        <v>0</v>
      </c>
      <c r="N2597" s="6" t="s">
        <v>8284</v>
      </c>
      <c r="O2597" s="5">
        <f t="shared" si="240"/>
        <v>12.166666666666668</v>
      </c>
      <c r="P2597" s="5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2">
        <f t="shared" si="244"/>
        <v>42790.244212962964</v>
      </c>
      <c r="T2597" s="12">
        <f t="shared" si="245"/>
        <v>42760.244212962964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6">
        <v>27</v>
      </c>
      <c r="M2598" t="b">
        <v>0</v>
      </c>
      <c r="N2598" s="6" t="s">
        <v>8284</v>
      </c>
      <c r="O2598" s="5">
        <f t="shared" si="240"/>
        <v>23.588571428571427</v>
      </c>
      <c r="P2598" s="5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2">
        <f t="shared" si="244"/>
        <v>41858.664456018516</v>
      </c>
      <c r="T2598" s="12">
        <f t="shared" si="245"/>
        <v>41828.664456018516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6">
        <v>7</v>
      </c>
      <c r="M2599" t="b">
        <v>0</v>
      </c>
      <c r="N2599" s="6" t="s">
        <v>8284</v>
      </c>
      <c r="O2599" s="5">
        <f t="shared" si="240"/>
        <v>5.6666666666666661</v>
      </c>
      <c r="P2599" s="5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2">
        <f t="shared" si="244"/>
        <v>42540.341631944444</v>
      </c>
      <c r="T2599" s="12">
        <f t="shared" si="245"/>
        <v>42510.341631944444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6">
        <v>14</v>
      </c>
      <c r="M2600" t="b">
        <v>0</v>
      </c>
      <c r="N2600" s="6" t="s">
        <v>8284</v>
      </c>
      <c r="O2600" s="5">
        <f t="shared" si="240"/>
        <v>39</v>
      </c>
      <c r="P2600" s="5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2">
        <f t="shared" si="244"/>
        <v>42270.840289351851</v>
      </c>
      <c r="T2600" s="12">
        <f t="shared" si="245"/>
        <v>42240.840289351851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6">
        <v>5</v>
      </c>
      <c r="M2601" t="b">
        <v>0</v>
      </c>
      <c r="N2601" s="6" t="s">
        <v>8284</v>
      </c>
      <c r="O2601" s="5">
        <f t="shared" si="240"/>
        <v>0.99546510341776351</v>
      </c>
      <c r="P2601" s="5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2">
        <f t="shared" si="244"/>
        <v>41854.754016203704</v>
      </c>
      <c r="T2601" s="12">
        <f t="shared" si="245"/>
        <v>41809.754016203704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6">
        <v>30</v>
      </c>
      <c r="M2602" t="b">
        <v>0</v>
      </c>
      <c r="N2602" s="6" t="s">
        <v>8284</v>
      </c>
      <c r="O2602" s="5">
        <f t="shared" si="240"/>
        <v>6.9320000000000004</v>
      </c>
      <c r="P2602" s="5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2">
        <f t="shared" si="244"/>
        <v>42454.858796296292</v>
      </c>
      <c r="T2602" s="12">
        <f t="shared" si="245"/>
        <v>42394.900462962964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6">
        <v>151</v>
      </c>
      <c r="M2603" t="b">
        <v>1</v>
      </c>
      <c r="N2603" s="6" t="s">
        <v>8301</v>
      </c>
      <c r="O2603" s="5">
        <f t="shared" si="240"/>
        <v>661.4</v>
      </c>
      <c r="P2603" s="5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2">
        <f t="shared" si="244"/>
        <v>41165.165972222225</v>
      </c>
      <c r="T2603" s="12">
        <f t="shared" si="245"/>
        <v>41150.902187499996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6">
        <v>489</v>
      </c>
      <c r="M2604" t="b">
        <v>1</v>
      </c>
      <c r="N2604" s="6" t="s">
        <v>8301</v>
      </c>
      <c r="O2604" s="5">
        <f t="shared" si="240"/>
        <v>326.0916666666667</v>
      </c>
      <c r="P2604" s="5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2">
        <f t="shared" si="244"/>
        <v>41955.888888888891</v>
      </c>
      <c r="T2604" s="12">
        <f t="shared" si="245"/>
        <v>41915.747314814813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6">
        <v>50</v>
      </c>
      <c r="M2605" t="b">
        <v>1</v>
      </c>
      <c r="N2605" s="6" t="s">
        <v>8301</v>
      </c>
      <c r="O2605" s="5">
        <f t="shared" si="240"/>
        <v>101.48571428571429</v>
      </c>
      <c r="P2605" s="5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2">
        <f t="shared" si="244"/>
        <v>41631.912662037037</v>
      </c>
      <c r="T2605" s="12">
        <f t="shared" si="245"/>
        <v>41617.912662037037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6">
        <v>321</v>
      </c>
      <c r="M2606" t="b">
        <v>1</v>
      </c>
      <c r="N2606" s="6" t="s">
        <v>8301</v>
      </c>
      <c r="O2606" s="5">
        <f t="shared" si="240"/>
        <v>104.21799999999999</v>
      </c>
      <c r="P2606" s="5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2">
        <f t="shared" si="244"/>
        <v>41028.051192129627</v>
      </c>
      <c r="T2606" s="12">
        <f t="shared" si="245"/>
        <v>40998.051192129627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6">
        <v>1762</v>
      </c>
      <c r="M2607" t="b">
        <v>1</v>
      </c>
      <c r="N2607" s="6" t="s">
        <v>8301</v>
      </c>
      <c r="O2607" s="5">
        <f t="shared" si="240"/>
        <v>107.42157000000002</v>
      </c>
      <c r="P2607" s="5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2">
        <f t="shared" si="244"/>
        <v>42538.541550925926</v>
      </c>
      <c r="T2607" s="12">
        <f t="shared" si="245"/>
        <v>42508.541550925926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6">
        <v>385</v>
      </c>
      <c r="M2608" t="b">
        <v>1</v>
      </c>
      <c r="N2608" s="6" t="s">
        <v>8301</v>
      </c>
      <c r="O2608" s="5">
        <f t="shared" si="240"/>
        <v>110.05454545454545</v>
      </c>
      <c r="P2608" s="5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2">
        <f t="shared" si="244"/>
        <v>41758.712754629632</v>
      </c>
      <c r="T2608" s="12">
        <f t="shared" si="245"/>
        <v>41726.712754629632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6">
        <v>398</v>
      </c>
      <c r="M2609" t="b">
        <v>1</v>
      </c>
      <c r="N2609" s="6" t="s">
        <v>8301</v>
      </c>
      <c r="O2609" s="5">
        <f t="shared" si="240"/>
        <v>407.7</v>
      </c>
      <c r="P2609" s="5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2">
        <f t="shared" si="244"/>
        <v>42228.083333333328</v>
      </c>
      <c r="T2609" s="12">
        <f t="shared" si="245"/>
        <v>42184.874675925923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6">
        <v>304</v>
      </c>
      <c r="M2610" t="b">
        <v>1</v>
      </c>
      <c r="N2610" s="6" t="s">
        <v>8301</v>
      </c>
      <c r="O2610" s="5">
        <f t="shared" si="240"/>
        <v>223.92500000000001</v>
      </c>
      <c r="P2610" s="5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2">
        <f t="shared" si="244"/>
        <v>42809</v>
      </c>
      <c r="T2610" s="12">
        <f t="shared" si="245"/>
        <v>42767.801712962959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6">
        <v>676</v>
      </c>
      <c r="M2611" t="b">
        <v>1</v>
      </c>
      <c r="N2611" s="6" t="s">
        <v>8301</v>
      </c>
      <c r="O2611" s="5">
        <f t="shared" si="240"/>
        <v>303.80111428571428</v>
      </c>
      <c r="P2611" s="5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2">
        <f t="shared" si="244"/>
        <v>41105.237858796296</v>
      </c>
      <c r="T2611" s="12">
        <f t="shared" si="245"/>
        <v>41075.237858796296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6">
        <v>577</v>
      </c>
      <c r="M2612" t="b">
        <v>1</v>
      </c>
      <c r="N2612" s="6" t="s">
        <v>8301</v>
      </c>
      <c r="O2612" s="5">
        <f t="shared" si="240"/>
        <v>141.3251043268175</v>
      </c>
      <c r="P2612" s="5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2">
        <f t="shared" si="244"/>
        <v>42604.290972222225</v>
      </c>
      <c r="T2612" s="12">
        <f t="shared" si="245"/>
        <v>42564.881076388891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6">
        <v>3663</v>
      </c>
      <c r="M2613" t="b">
        <v>1</v>
      </c>
      <c r="N2613" s="6" t="s">
        <v>8301</v>
      </c>
      <c r="O2613" s="5">
        <f t="shared" si="240"/>
        <v>2790.6363636363635</v>
      </c>
      <c r="P2613" s="5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2">
        <f t="shared" si="244"/>
        <v>42737.957638888889</v>
      </c>
      <c r="T2613" s="12">
        <f t="shared" si="245"/>
        <v>42704.335810185185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6">
        <v>294</v>
      </c>
      <c r="M2614" t="b">
        <v>1</v>
      </c>
      <c r="N2614" s="6" t="s">
        <v>8301</v>
      </c>
      <c r="O2614" s="5">
        <f t="shared" si="240"/>
        <v>171.76130000000001</v>
      </c>
      <c r="P2614" s="5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2">
        <f t="shared" si="244"/>
        <v>42013.143171296295</v>
      </c>
      <c r="T2614" s="12">
        <f t="shared" si="245"/>
        <v>41982.143171296295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6">
        <v>28</v>
      </c>
      <c r="M2615" t="b">
        <v>1</v>
      </c>
      <c r="N2615" s="6" t="s">
        <v>8301</v>
      </c>
      <c r="O2615" s="5">
        <f t="shared" si="240"/>
        <v>101.01333333333334</v>
      </c>
      <c r="P2615" s="5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2">
        <f t="shared" si="244"/>
        <v>41173.81821759259</v>
      </c>
      <c r="T2615" s="12">
        <f t="shared" si="245"/>
        <v>41143.81821759259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6">
        <v>100</v>
      </c>
      <c r="M2616" t="b">
        <v>1</v>
      </c>
      <c r="N2616" s="6" t="s">
        <v>8301</v>
      </c>
      <c r="O2616" s="5">
        <f t="shared" si="240"/>
        <v>102</v>
      </c>
      <c r="P2616" s="5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2">
        <f t="shared" si="244"/>
        <v>41759.208333333336</v>
      </c>
      <c r="T2616" s="12">
        <f t="shared" si="245"/>
        <v>41730.708472222221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6">
        <v>72</v>
      </c>
      <c r="M2617" t="b">
        <v>1</v>
      </c>
      <c r="N2617" s="6" t="s">
        <v>8301</v>
      </c>
      <c r="O2617" s="5">
        <f t="shared" si="240"/>
        <v>169.76511744127936</v>
      </c>
      <c r="P2617" s="5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2">
        <f t="shared" si="244"/>
        <v>42490.5</v>
      </c>
      <c r="T2617" s="12">
        <f t="shared" si="245"/>
        <v>42453.49726851852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6">
        <v>238</v>
      </c>
      <c r="M2618" t="b">
        <v>1</v>
      </c>
      <c r="N2618" s="6" t="s">
        <v>8301</v>
      </c>
      <c r="O2618" s="5">
        <f t="shared" si="240"/>
        <v>114.53400000000001</v>
      </c>
      <c r="P2618" s="5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2">
        <f t="shared" si="244"/>
        <v>42241.99454861111</v>
      </c>
      <c r="T2618" s="12">
        <f t="shared" si="245"/>
        <v>42211.99454861111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6">
        <v>159</v>
      </c>
      <c r="M2619" t="b">
        <v>1</v>
      </c>
      <c r="N2619" s="6" t="s">
        <v>8301</v>
      </c>
      <c r="O2619" s="5">
        <f t="shared" si="240"/>
        <v>877.6</v>
      </c>
      <c r="P2619" s="5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2">
        <f t="shared" si="244"/>
        <v>41932.874432870369</v>
      </c>
      <c r="T2619" s="12">
        <f t="shared" si="245"/>
        <v>41902.874432870369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6">
        <v>77</v>
      </c>
      <c r="M2620" t="b">
        <v>1</v>
      </c>
      <c r="N2620" s="6" t="s">
        <v>8301</v>
      </c>
      <c r="O2620" s="5">
        <f t="shared" si="240"/>
        <v>105.38666666666667</v>
      </c>
      <c r="P2620" s="5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2">
        <f t="shared" si="244"/>
        <v>42339.834039351852</v>
      </c>
      <c r="T2620" s="12">
        <f t="shared" si="245"/>
        <v>42279.792372685188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6">
        <v>53</v>
      </c>
      <c r="M2621" t="b">
        <v>1</v>
      </c>
      <c r="N2621" s="6" t="s">
        <v>8301</v>
      </c>
      <c r="O2621" s="5">
        <f t="shared" si="240"/>
        <v>188.39999999999998</v>
      </c>
      <c r="P2621" s="5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2">
        <f t="shared" si="244"/>
        <v>42300.458333333328</v>
      </c>
      <c r="T2621" s="12">
        <f t="shared" si="245"/>
        <v>42273.884305555555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6">
        <v>1251</v>
      </c>
      <c r="M2622" t="b">
        <v>1</v>
      </c>
      <c r="N2622" s="6" t="s">
        <v>8301</v>
      </c>
      <c r="O2622" s="5">
        <f t="shared" si="240"/>
        <v>143.65230769230772</v>
      </c>
      <c r="P2622" s="5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2">
        <f t="shared" si="244"/>
        <v>42288.041666666672</v>
      </c>
      <c r="T2622" s="12">
        <f t="shared" si="245"/>
        <v>42251.16715277778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6">
        <v>465</v>
      </c>
      <c r="M2623" t="b">
        <v>1</v>
      </c>
      <c r="N2623" s="6" t="s">
        <v>8301</v>
      </c>
      <c r="O2623" s="5">
        <f t="shared" si="240"/>
        <v>145.88</v>
      </c>
      <c r="P2623" s="5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2">
        <f t="shared" si="244"/>
        <v>42145.74754629629</v>
      </c>
      <c r="T2623" s="12">
        <f t="shared" si="245"/>
        <v>42115.74754629629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6">
        <v>74</v>
      </c>
      <c r="M2624" t="b">
        <v>1</v>
      </c>
      <c r="N2624" s="6" t="s">
        <v>8301</v>
      </c>
      <c r="O2624" s="5">
        <f t="shared" si="240"/>
        <v>131.184</v>
      </c>
      <c r="P2624" s="5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2">
        <f t="shared" si="244"/>
        <v>42734.74324074074</v>
      </c>
      <c r="T2624" s="12">
        <f t="shared" si="245"/>
        <v>42689.74324074074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6">
        <v>62</v>
      </c>
      <c r="M2625" t="b">
        <v>1</v>
      </c>
      <c r="N2625" s="6" t="s">
        <v>8301</v>
      </c>
      <c r="O2625" s="5">
        <f t="shared" si="240"/>
        <v>113.99999999999999</v>
      </c>
      <c r="P2625" s="5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2">
        <f t="shared" si="244"/>
        <v>42706.256550925929</v>
      </c>
      <c r="T2625" s="12">
        <f t="shared" si="245"/>
        <v>42692.256550925929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6">
        <v>3468</v>
      </c>
      <c r="M2626" t="b">
        <v>1</v>
      </c>
      <c r="N2626" s="6" t="s">
        <v>8301</v>
      </c>
      <c r="O2626" s="5">
        <f t="shared" ref="O2626:O2689" si="246">E2626/D2626*100</f>
        <v>1379.4206249999997</v>
      </c>
      <c r="P2626" s="5">
        <f t="shared" ref="P2626:P2689" si="247">E2626/L2626</f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2">
        <f t="shared" si="244"/>
        <v>41165.42155092593</v>
      </c>
      <c r="T2626" s="12">
        <f t="shared" si="245"/>
        <v>41144.42155092593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6">
        <v>52</v>
      </c>
      <c r="M2627" t="b">
        <v>1</v>
      </c>
      <c r="N2627" s="6" t="s">
        <v>8301</v>
      </c>
      <c r="O2627" s="5">
        <f t="shared" si="246"/>
        <v>956</v>
      </c>
      <c r="P2627" s="5">
        <f t="shared" si="247"/>
        <v>27.576923076923077</v>
      </c>
      <c r="Q2627" s="6" t="str">
        <f t="shared" ref="Q2627:Q2690" si="248">LEFT(N2627, FIND("/",N2627)-1)</f>
        <v>technology</v>
      </c>
      <c r="R2627" s="6" t="str">
        <f t="shared" ref="R2627:R2690" si="249">RIGHT(N2627,LEN(N2627)-FIND("/",N2627))</f>
        <v>space exploration</v>
      </c>
      <c r="S2627" s="12">
        <f t="shared" ref="S2627:S2690" si="250">(((I2627/60)/60)/24)+DATE(1970,1,1)</f>
        <v>42683.851944444439</v>
      </c>
      <c r="T2627" s="12">
        <f t="shared" ref="T2627:T2690" si="251">(((J2627/60)/60)/24)+DATE(1970,1,1)</f>
        <v>42658.810277777782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6">
        <v>50</v>
      </c>
      <c r="M2628" t="b">
        <v>1</v>
      </c>
      <c r="N2628" s="6" t="s">
        <v>8301</v>
      </c>
      <c r="O2628" s="5">
        <f t="shared" si="246"/>
        <v>112.00000000000001</v>
      </c>
      <c r="P2628" s="5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2">
        <f t="shared" si="250"/>
        <v>42158.628113425926</v>
      </c>
      <c r="T2628" s="12">
        <f t="shared" si="251"/>
        <v>42128.628113425926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6">
        <v>45</v>
      </c>
      <c r="M2629" t="b">
        <v>1</v>
      </c>
      <c r="N2629" s="6" t="s">
        <v>8301</v>
      </c>
      <c r="O2629" s="5">
        <f t="shared" si="246"/>
        <v>646.66666666666663</v>
      </c>
      <c r="P2629" s="5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2">
        <f t="shared" si="250"/>
        <v>42334.871076388896</v>
      </c>
      <c r="T2629" s="12">
        <f t="shared" si="251"/>
        <v>42304.829409722224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6">
        <v>21</v>
      </c>
      <c r="M2630" t="b">
        <v>1</v>
      </c>
      <c r="N2630" s="6" t="s">
        <v>8301</v>
      </c>
      <c r="O2630" s="5">
        <f t="shared" si="246"/>
        <v>110.36948748510132</v>
      </c>
      <c r="P2630" s="5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2">
        <f t="shared" si="250"/>
        <v>41973.966053240743</v>
      </c>
      <c r="T2630" s="12">
        <f t="shared" si="251"/>
        <v>41953.966053240743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6">
        <v>100</v>
      </c>
      <c r="M2631" t="b">
        <v>1</v>
      </c>
      <c r="N2631" s="6" t="s">
        <v>8301</v>
      </c>
      <c r="O2631" s="5">
        <f t="shared" si="246"/>
        <v>127.74000000000001</v>
      </c>
      <c r="P2631" s="5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2">
        <f t="shared" si="250"/>
        <v>42138.538449074069</v>
      </c>
      <c r="T2631" s="12">
        <f t="shared" si="251"/>
        <v>42108.538449074069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6">
        <v>81</v>
      </c>
      <c r="M2632" t="b">
        <v>1</v>
      </c>
      <c r="N2632" s="6" t="s">
        <v>8301</v>
      </c>
      <c r="O2632" s="5">
        <f t="shared" si="246"/>
        <v>157.9</v>
      </c>
      <c r="P2632" s="5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2">
        <f t="shared" si="250"/>
        <v>42551.416666666672</v>
      </c>
      <c r="T2632" s="12">
        <f t="shared" si="251"/>
        <v>42524.105462962965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6">
        <v>286</v>
      </c>
      <c r="M2633" t="b">
        <v>1</v>
      </c>
      <c r="N2633" s="6" t="s">
        <v>8301</v>
      </c>
      <c r="O2633" s="5">
        <f t="shared" si="246"/>
        <v>114.66525000000001</v>
      </c>
      <c r="P2633" s="5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2">
        <f t="shared" si="250"/>
        <v>42246.169293981482</v>
      </c>
      <c r="T2633" s="12">
        <f t="shared" si="251"/>
        <v>42218.169293981482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6">
        <v>42</v>
      </c>
      <c r="M2634" t="b">
        <v>1</v>
      </c>
      <c r="N2634" s="6" t="s">
        <v>8301</v>
      </c>
      <c r="O2634" s="5">
        <f t="shared" si="246"/>
        <v>137.00934579439252</v>
      </c>
      <c r="P2634" s="5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2">
        <f t="shared" si="250"/>
        <v>42519.061793981484</v>
      </c>
      <c r="T2634" s="12">
        <f t="shared" si="251"/>
        <v>42494.061793981484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6">
        <v>199</v>
      </c>
      <c r="M2635" t="b">
        <v>1</v>
      </c>
      <c r="N2635" s="6" t="s">
        <v>8301</v>
      </c>
      <c r="O2635" s="5">
        <f t="shared" si="246"/>
        <v>354.62</v>
      </c>
      <c r="P2635" s="5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2">
        <f t="shared" si="250"/>
        <v>41697.958333333336</v>
      </c>
      <c r="T2635" s="12">
        <f t="shared" si="251"/>
        <v>41667.823287037041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6">
        <v>25</v>
      </c>
      <c r="M2636" t="b">
        <v>1</v>
      </c>
      <c r="N2636" s="6" t="s">
        <v>8301</v>
      </c>
      <c r="O2636" s="5">
        <f t="shared" si="246"/>
        <v>106.02150537634409</v>
      </c>
      <c r="P2636" s="5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2">
        <f t="shared" si="250"/>
        <v>42642.656493055561</v>
      </c>
      <c r="T2636" s="12">
        <f t="shared" si="251"/>
        <v>42612.656493055561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6">
        <v>84</v>
      </c>
      <c r="M2637" t="b">
        <v>1</v>
      </c>
      <c r="N2637" s="6" t="s">
        <v>8301</v>
      </c>
      <c r="O2637" s="5">
        <f t="shared" si="246"/>
        <v>100</v>
      </c>
      <c r="P2637" s="5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2">
        <f t="shared" si="250"/>
        <v>42072.909270833334</v>
      </c>
      <c r="T2637" s="12">
        <f t="shared" si="251"/>
        <v>42037.950937500005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6">
        <v>50</v>
      </c>
      <c r="M2638" t="b">
        <v>1</v>
      </c>
      <c r="N2638" s="6" t="s">
        <v>8301</v>
      </c>
      <c r="O2638" s="5">
        <f t="shared" si="246"/>
        <v>187.3</v>
      </c>
      <c r="P2638" s="5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2">
        <f t="shared" si="250"/>
        <v>42659.041666666672</v>
      </c>
      <c r="T2638" s="12">
        <f t="shared" si="251"/>
        <v>42636.614745370374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6">
        <v>26</v>
      </c>
      <c r="M2639" t="b">
        <v>1</v>
      </c>
      <c r="N2639" s="6" t="s">
        <v>8301</v>
      </c>
      <c r="O2639" s="5">
        <f t="shared" si="246"/>
        <v>166.2</v>
      </c>
      <c r="P2639" s="5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2">
        <f t="shared" si="250"/>
        <v>42655.549479166672</v>
      </c>
      <c r="T2639" s="12">
        <f t="shared" si="251"/>
        <v>42639.549479166672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6">
        <v>14</v>
      </c>
      <c r="M2640" t="b">
        <v>1</v>
      </c>
      <c r="N2640" s="6" t="s">
        <v>8301</v>
      </c>
      <c r="O2640" s="5">
        <f t="shared" si="246"/>
        <v>101.72910662824208</v>
      </c>
      <c r="P2640" s="5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2">
        <f t="shared" si="250"/>
        <v>42019.913136574076</v>
      </c>
      <c r="T2640" s="12">
        <f t="shared" si="251"/>
        <v>41989.913136574076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6">
        <v>49</v>
      </c>
      <c r="M2641" t="b">
        <v>1</v>
      </c>
      <c r="N2641" s="6" t="s">
        <v>8301</v>
      </c>
      <c r="O2641" s="5">
        <f t="shared" si="246"/>
        <v>164</v>
      </c>
      <c r="P2641" s="5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2">
        <f t="shared" si="250"/>
        <v>42054.86513888889</v>
      </c>
      <c r="T2641" s="12">
        <f t="shared" si="251"/>
        <v>42024.86513888889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6">
        <v>69</v>
      </c>
      <c r="M2642" t="b">
        <v>1</v>
      </c>
      <c r="N2642" s="6" t="s">
        <v>8301</v>
      </c>
      <c r="O2642" s="5">
        <f t="shared" si="246"/>
        <v>105.66666666666666</v>
      </c>
      <c r="P2642" s="5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2">
        <f t="shared" si="250"/>
        <v>42163.160578703704</v>
      </c>
      <c r="T2642" s="12">
        <f t="shared" si="251"/>
        <v>42103.160578703704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6">
        <v>1</v>
      </c>
      <c r="M2643" t="b">
        <v>0</v>
      </c>
      <c r="N2643" s="6" t="s">
        <v>8301</v>
      </c>
      <c r="O2643" s="5">
        <f t="shared" si="246"/>
        <v>1</v>
      </c>
      <c r="P2643" s="5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2">
        <f t="shared" si="250"/>
        <v>41897.839583333334</v>
      </c>
      <c r="T2643" s="12">
        <f t="shared" si="251"/>
        <v>41880.827118055553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6">
        <v>0</v>
      </c>
      <c r="M2644" t="b">
        <v>0</v>
      </c>
      <c r="N2644" s="6" t="s">
        <v>8301</v>
      </c>
      <c r="O2644" s="5">
        <f t="shared" si="246"/>
        <v>0</v>
      </c>
      <c r="P2644" s="5" t="e">
        <f t="shared" si="247"/>
        <v>#DIV/0!</v>
      </c>
      <c r="Q2644" s="6" t="str">
        <f t="shared" si="248"/>
        <v>technology</v>
      </c>
      <c r="R2644" s="6" t="str">
        <f t="shared" si="249"/>
        <v>space exploration</v>
      </c>
      <c r="S2644" s="12">
        <f t="shared" si="250"/>
        <v>42566.289583333331</v>
      </c>
      <c r="T2644" s="12">
        <f t="shared" si="251"/>
        <v>42536.246620370366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6">
        <v>1501</v>
      </c>
      <c r="M2645" t="b">
        <v>0</v>
      </c>
      <c r="N2645" s="6" t="s">
        <v>8301</v>
      </c>
      <c r="O2645" s="5">
        <f t="shared" si="246"/>
        <v>33.559730999999999</v>
      </c>
      <c r="P2645" s="5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2">
        <f t="shared" si="250"/>
        <v>42725.332638888889</v>
      </c>
      <c r="T2645" s="12">
        <f t="shared" si="251"/>
        <v>42689.582349537035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6">
        <v>52</v>
      </c>
      <c r="M2646" t="b">
        <v>0</v>
      </c>
      <c r="N2646" s="6" t="s">
        <v>8301</v>
      </c>
      <c r="O2646" s="5">
        <f t="shared" si="246"/>
        <v>2.0529999999999999</v>
      </c>
      <c r="P2646" s="5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2">
        <f t="shared" si="250"/>
        <v>42804.792071759264</v>
      </c>
      <c r="T2646" s="12">
        <f t="shared" si="251"/>
        <v>42774.792071759264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6">
        <v>23</v>
      </c>
      <c r="M2647" t="b">
        <v>0</v>
      </c>
      <c r="N2647" s="6" t="s">
        <v>8301</v>
      </c>
      <c r="O2647" s="5">
        <f t="shared" si="246"/>
        <v>10.5</v>
      </c>
      <c r="P2647" s="5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2">
        <f t="shared" si="250"/>
        <v>41951.884293981479</v>
      </c>
      <c r="T2647" s="12">
        <f t="shared" si="251"/>
        <v>41921.842627314814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6">
        <v>535</v>
      </c>
      <c r="M2648" t="b">
        <v>0</v>
      </c>
      <c r="N2648" s="6" t="s">
        <v>8301</v>
      </c>
      <c r="O2648" s="5">
        <f t="shared" si="246"/>
        <v>8.4172840000000004</v>
      </c>
      <c r="P2648" s="5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2">
        <f t="shared" si="250"/>
        <v>42256.313298611116</v>
      </c>
      <c r="T2648" s="12">
        <f t="shared" si="251"/>
        <v>42226.313298611116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6">
        <v>3</v>
      </c>
      <c r="M2649" t="b">
        <v>0</v>
      </c>
      <c r="N2649" s="6" t="s">
        <v>8301</v>
      </c>
      <c r="O2649" s="5">
        <f t="shared" si="246"/>
        <v>1.44</v>
      </c>
      <c r="P2649" s="5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2">
        <f t="shared" si="250"/>
        <v>42230.261793981481</v>
      </c>
      <c r="T2649" s="12">
        <f t="shared" si="251"/>
        <v>42200.261793981481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6">
        <v>6</v>
      </c>
      <c r="M2650" t="b">
        <v>0</v>
      </c>
      <c r="N2650" s="6" t="s">
        <v>8301</v>
      </c>
      <c r="O2650" s="5">
        <f t="shared" si="246"/>
        <v>0.88333333333333341</v>
      </c>
      <c r="P2650" s="5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2">
        <f t="shared" si="250"/>
        <v>42438.714814814812</v>
      </c>
      <c r="T2650" s="12">
        <f t="shared" si="251"/>
        <v>42408.714814814812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6">
        <v>3</v>
      </c>
      <c r="M2651" t="b">
        <v>0</v>
      </c>
      <c r="N2651" s="6" t="s">
        <v>8301</v>
      </c>
      <c r="O2651" s="5">
        <f t="shared" si="246"/>
        <v>9.920000000000001E-2</v>
      </c>
      <c r="P2651" s="5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2">
        <f t="shared" si="250"/>
        <v>42401.99700231482</v>
      </c>
      <c r="T2651" s="12">
        <f t="shared" si="251"/>
        <v>42341.99700231482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6">
        <v>5</v>
      </c>
      <c r="M2652" t="b">
        <v>0</v>
      </c>
      <c r="N2652" s="6" t="s">
        <v>8301</v>
      </c>
      <c r="O2652" s="5">
        <f t="shared" si="246"/>
        <v>0.59666666666666668</v>
      </c>
      <c r="P2652" s="5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2">
        <f t="shared" si="250"/>
        <v>42725.624340277776</v>
      </c>
      <c r="T2652" s="12">
        <f t="shared" si="251"/>
        <v>42695.624340277776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6">
        <v>17</v>
      </c>
      <c r="M2653" t="b">
        <v>0</v>
      </c>
      <c r="N2653" s="6" t="s">
        <v>8301</v>
      </c>
      <c r="O2653" s="5">
        <f t="shared" si="246"/>
        <v>1.8689285714285715</v>
      </c>
      <c r="P2653" s="5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2">
        <f t="shared" si="250"/>
        <v>42355.805659722217</v>
      </c>
      <c r="T2653" s="12">
        <f t="shared" si="251"/>
        <v>42327.805659722217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6">
        <v>11</v>
      </c>
      <c r="M2654" t="b">
        <v>0</v>
      </c>
      <c r="N2654" s="6" t="s">
        <v>8301</v>
      </c>
      <c r="O2654" s="5">
        <f t="shared" si="246"/>
        <v>0.88500000000000001</v>
      </c>
      <c r="P2654" s="5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2">
        <f t="shared" si="250"/>
        <v>41983.158854166672</v>
      </c>
      <c r="T2654" s="12">
        <f t="shared" si="251"/>
        <v>41953.158854166672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6">
        <v>70</v>
      </c>
      <c r="M2655" t="b">
        <v>0</v>
      </c>
      <c r="N2655" s="6" t="s">
        <v>8301</v>
      </c>
      <c r="O2655" s="5">
        <f t="shared" si="246"/>
        <v>11.52156862745098</v>
      </c>
      <c r="P2655" s="5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2">
        <f t="shared" si="250"/>
        <v>41803.166666666664</v>
      </c>
      <c r="T2655" s="12">
        <f t="shared" si="251"/>
        <v>41771.651932870373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6">
        <v>6</v>
      </c>
      <c r="M2656" t="b">
        <v>0</v>
      </c>
      <c r="N2656" s="6" t="s">
        <v>8301</v>
      </c>
      <c r="O2656" s="5">
        <f t="shared" si="246"/>
        <v>5.1000000000000004E-2</v>
      </c>
      <c r="P2656" s="5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2">
        <f t="shared" si="250"/>
        <v>42115.559328703705</v>
      </c>
      <c r="T2656" s="12">
        <f t="shared" si="251"/>
        <v>42055.600995370376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6">
        <v>43</v>
      </c>
      <c r="M2657" t="b">
        <v>0</v>
      </c>
      <c r="N2657" s="6" t="s">
        <v>8301</v>
      </c>
      <c r="O2657" s="5">
        <f t="shared" si="246"/>
        <v>21.033333333333335</v>
      </c>
      <c r="P2657" s="5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2">
        <f t="shared" si="250"/>
        <v>42409.833333333328</v>
      </c>
      <c r="T2657" s="12">
        <f t="shared" si="251"/>
        <v>42381.866284722222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6">
        <v>152</v>
      </c>
      <c r="M2658" t="b">
        <v>0</v>
      </c>
      <c r="N2658" s="6" t="s">
        <v>8301</v>
      </c>
      <c r="O2658" s="5">
        <f t="shared" si="246"/>
        <v>11.436666666666667</v>
      </c>
      <c r="P2658" s="5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2">
        <f t="shared" si="250"/>
        <v>42806.791666666672</v>
      </c>
      <c r="T2658" s="12">
        <f t="shared" si="251"/>
        <v>42767.688518518517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6">
        <v>59</v>
      </c>
      <c r="M2659" t="b">
        <v>0</v>
      </c>
      <c r="N2659" s="6" t="s">
        <v>8301</v>
      </c>
      <c r="O2659" s="5">
        <f t="shared" si="246"/>
        <v>18.737933333333334</v>
      </c>
      <c r="P2659" s="5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2">
        <f t="shared" si="250"/>
        <v>42585.0625</v>
      </c>
      <c r="T2659" s="12">
        <f t="shared" si="251"/>
        <v>42551.928854166668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6">
        <v>4</v>
      </c>
      <c r="M2660" t="b">
        <v>0</v>
      </c>
      <c r="N2660" s="6" t="s">
        <v>8301</v>
      </c>
      <c r="O2660" s="5">
        <f t="shared" si="246"/>
        <v>9.285714285714286E-2</v>
      </c>
      <c r="P2660" s="5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2">
        <f t="shared" si="250"/>
        <v>42581.884189814817</v>
      </c>
      <c r="T2660" s="12">
        <f t="shared" si="251"/>
        <v>42551.884189814817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6">
        <v>10</v>
      </c>
      <c r="M2661" t="b">
        <v>0</v>
      </c>
      <c r="N2661" s="6" t="s">
        <v>8301</v>
      </c>
      <c r="O2661" s="5">
        <f t="shared" si="246"/>
        <v>2.7204081632653061</v>
      </c>
      <c r="P2661" s="5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2">
        <f t="shared" si="250"/>
        <v>42112.069560185191</v>
      </c>
      <c r="T2661" s="12">
        <f t="shared" si="251"/>
        <v>42082.069560185191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6">
        <v>5</v>
      </c>
      <c r="M2662" t="b">
        <v>0</v>
      </c>
      <c r="N2662" s="6" t="s">
        <v>8301</v>
      </c>
      <c r="O2662" s="5">
        <f t="shared" si="246"/>
        <v>9.5000000000000001E-2</v>
      </c>
      <c r="P2662" s="5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2">
        <f t="shared" si="250"/>
        <v>42332.754837962959</v>
      </c>
      <c r="T2662" s="12">
        <f t="shared" si="251"/>
        <v>42272.713171296295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6">
        <v>60</v>
      </c>
      <c r="M2663" t="b">
        <v>1</v>
      </c>
      <c r="N2663" s="6" t="s">
        <v>8302</v>
      </c>
      <c r="O2663" s="5">
        <f t="shared" si="246"/>
        <v>102.89999999999999</v>
      </c>
      <c r="P2663" s="5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2">
        <f t="shared" si="250"/>
        <v>41572.958449074074</v>
      </c>
      <c r="T2663" s="12">
        <f t="shared" si="251"/>
        <v>41542.958449074074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6">
        <v>80</v>
      </c>
      <c r="M2664" t="b">
        <v>1</v>
      </c>
      <c r="N2664" s="6" t="s">
        <v>8302</v>
      </c>
      <c r="O2664" s="5">
        <f t="shared" si="246"/>
        <v>106.80000000000001</v>
      </c>
      <c r="P2664" s="5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2">
        <f t="shared" si="250"/>
        <v>42237.746678240743</v>
      </c>
      <c r="T2664" s="12">
        <f t="shared" si="251"/>
        <v>42207.746678240743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6">
        <v>56</v>
      </c>
      <c r="M2665" t="b">
        <v>1</v>
      </c>
      <c r="N2665" s="6" t="s">
        <v>8302</v>
      </c>
      <c r="O2665" s="5">
        <f t="shared" si="246"/>
        <v>104.59625</v>
      </c>
      <c r="P2665" s="5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2">
        <f t="shared" si="250"/>
        <v>42251.625</v>
      </c>
      <c r="T2665" s="12">
        <f t="shared" si="251"/>
        <v>42222.622766203705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6">
        <v>104</v>
      </c>
      <c r="M2666" t="b">
        <v>1</v>
      </c>
      <c r="N2666" s="6" t="s">
        <v>8302</v>
      </c>
      <c r="O2666" s="5">
        <f t="shared" si="246"/>
        <v>103.42857142857143</v>
      </c>
      <c r="P2666" s="5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2">
        <f t="shared" si="250"/>
        <v>42347.290972222225</v>
      </c>
      <c r="T2666" s="12">
        <f t="shared" si="251"/>
        <v>42313.02542824074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6">
        <v>46</v>
      </c>
      <c r="M2667" t="b">
        <v>1</v>
      </c>
      <c r="N2667" s="6" t="s">
        <v>8302</v>
      </c>
      <c r="O2667" s="5">
        <f t="shared" si="246"/>
        <v>123.14285714285715</v>
      </c>
      <c r="P2667" s="5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2">
        <f t="shared" si="250"/>
        <v>42128.895532407405</v>
      </c>
      <c r="T2667" s="12">
        <f t="shared" si="251"/>
        <v>42083.895532407405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6">
        <v>206</v>
      </c>
      <c r="M2668" t="b">
        <v>1</v>
      </c>
      <c r="N2668" s="6" t="s">
        <v>8302</v>
      </c>
      <c r="O2668" s="5">
        <f t="shared" si="246"/>
        <v>159.29509999999999</v>
      </c>
      <c r="P2668" s="5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2">
        <f t="shared" si="250"/>
        <v>42272.875</v>
      </c>
      <c r="T2668" s="12">
        <f t="shared" si="251"/>
        <v>42235.764340277776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6">
        <v>18</v>
      </c>
      <c r="M2669" t="b">
        <v>1</v>
      </c>
      <c r="N2669" s="6" t="s">
        <v>8302</v>
      </c>
      <c r="O2669" s="5">
        <f t="shared" si="246"/>
        <v>110.66666666666667</v>
      </c>
      <c r="P2669" s="5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2">
        <f t="shared" si="250"/>
        <v>42410.926111111112</v>
      </c>
      <c r="T2669" s="12">
        <f t="shared" si="251"/>
        <v>42380.926111111112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6">
        <v>28</v>
      </c>
      <c r="M2670" t="b">
        <v>1</v>
      </c>
      <c r="N2670" s="6" t="s">
        <v>8302</v>
      </c>
      <c r="O2670" s="5">
        <f t="shared" si="246"/>
        <v>170.70000000000002</v>
      </c>
      <c r="P2670" s="5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2">
        <f t="shared" si="250"/>
        <v>42317.60555555555</v>
      </c>
      <c r="T2670" s="12">
        <f t="shared" si="251"/>
        <v>42275.588715277772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6">
        <v>11</v>
      </c>
      <c r="M2671" t="b">
        <v>1</v>
      </c>
      <c r="N2671" s="6" t="s">
        <v>8302</v>
      </c>
      <c r="O2671" s="5">
        <f t="shared" si="246"/>
        <v>125.125</v>
      </c>
      <c r="P2671" s="5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2">
        <f t="shared" si="250"/>
        <v>42379.035833333335</v>
      </c>
      <c r="T2671" s="12">
        <f t="shared" si="251"/>
        <v>42319.035833333335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6">
        <v>60</v>
      </c>
      <c r="M2672" t="b">
        <v>0</v>
      </c>
      <c r="N2672" s="6" t="s">
        <v>8302</v>
      </c>
      <c r="O2672" s="5">
        <f t="shared" si="246"/>
        <v>6.4158609339642041</v>
      </c>
      <c r="P2672" s="5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2">
        <f t="shared" si="250"/>
        <v>41849.020601851851</v>
      </c>
      <c r="T2672" s="12">
        <f t="shared" si="251"/>
        <v>41821.020601851851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6">
        <v>84</v>
      </c>
      <c r="M2673" t="b">
        <v>0</v>
      </c>
      <c r="N2673" s="6" t="s">
        <v>8302</v>
      </c>
      <c r="O2673" s="5">
        <f t="shared" si="246"/>
        <v>11.343999999999999</v>
      </c>
      <c r="P2673" s="5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2">
        <f t="shared" si="250"/>
        <v>41992.818055555559</v>
      </c>
      <c r="T2673" s="12">
        <f t="shared" si="251"/>
        <v>41962.749027777783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6">
        <v>47</v>
      </c>
      <c r="M2674" t="b">
        <v>0</v>
      </c>
      <c r="N2674" s="6" t="s">
        <v>8302</v>
      </c>
      <c r="O2674" s="5">
        <f t="shared" si="246"/>
        <v>33.19</v>
      </c>
      <c r="P2674" s="5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2">
        <f t="shared" si="250"/>
        <v>42366.25</v>
      </c>
      <c r="T2674" s="12">
        <f t="shared" si="251"/>
        <v>42344.884143518517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6">
        <v>66</v>
      </c>
      <c r="M2675" t="b">
        <v>0</v>
      </c>
      <c r="N2675" s="6" t="s">
        <v>8302</v>
      </c>
      <c r="O2675" s="5">
        <f t="shared" si="246"/>
        <v>27.58</v>
      </c>
      <c r="P2675" s="5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2">
        <f t="shared" si="250"/>
        <v>41941.947916666664</v>
      </c>
      <c r="T2675" s="12">
        <f t="shared" si="251"/>
        <v>41912.541655092595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6">
        <v>171</v>
      </c>
      <c r="M2676" t="b">
        <v>0</v>
      </c>
      <c r="N2676" s="6" t="s">
        <v>8302</v>
      </c>
      <c r="O2676" s="5">
        <f t="shared" si="246"/>
        <v>62.839999999999996</v>
      </c>
      <c r="P2676" s="5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2">
        <f t="shared" si="250"/>
        <v>42556.207638888889</v>
      </c>
      <c r="T2676" s="12">
        <f t="shared" si="251"/>
        <v>42529.632754629631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6">
        <v>29</v>
      </c>
      <c r="M2677" t="b">
        <v>0</v>
      </c>
      <c r="N2677" s="6" t="s">
        <v>8302</v>
      </c>
      <c r="O2677" s="5">
        <f t="shared" si="246"/>
        <v>7.5880000000000001</v>
      </c>
      <c r="P2677" s="5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2">
        <f t="shared" si="250"/>
        <v>41953.899178240739</v>
      </c>
      <c r="T2677" s="12">
        <f t="shared" si="251"/>
        <v>41923.857511574075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6">
        <v>9</v>
      </c>
      <c r="M2678" t="b">
        <v>0</v>
      </c>
      <c r="N2678" s="6" t="s">
        <v>8302</v>
      </c>
      <c r="O2678" s="5">
        <f t="shared" si="246"/>
        <v>50.38095238095238</v>
      </c>
      <c r="P2678" s="5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2">
        <f t="shared" si="250"/>
        <v>42512.624699074076</v>
      </c>
      <c r="T2678" s="12">
        <f t="shared" si="251"/>
        <v>42482.624699074076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6">
        <v>27</v>
      </c>
      <c r="M2679" t="b">
        <v>0</v>
      </c>
      <c r="N2679" s="6" t="s">
        <v>8302</v>
      </c>
      <c r="O2679" s="5">
        <f t="shared" si="246"/>
        <v>17.512820512820511</v>
      </c>
      <c r="P2679" s="5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2">
        <f t="shared" si="250"/>
        <v>41823.029432870368</v>
      </c>
      <c r="T2679" s="12">
        <f t="shared" si="251"/>
        <v>41793.029432870368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6">
        <v>2</v>
      </c>
      <c r="M2680" t="b">
        <v>0</v>
      </c>
      <c r="N2680" s="6" t="s">
        <v>8302</v>
      </c>
      <c r="O2680" s="5">
        <f t="shared" si="246"/>
        <v>1.375E-2</v>
      </c>
      <c r="P2680" s="5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2">
        <f t="shared" si="250"/>
        <v>42271.798206018517</v>
      </c>
      <c r="T2680" s="12">
        <f t="shared" si="251"/>
        <v>42241.798206018517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6">
        <v>3</v>
      </c>
      <c r="M2681" t="b">
        <v>0</v>
      </c>
      <c r="N2681" s="6" t="s">
        <v>8302</v>
      </c>
      <c r="O2681" s="5">
        <f t="shared" si="246"/>
        <v>0.33</v>
      </c>
      <c r="P2681" s="5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2">
        <f t="shared" si="250"/>
        <v>42063.001087962963</v>
      </c>
      <c r="T2681" s="12">
        <f t="shared" si="251"/>
        <v>42033.001087962963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6">
        <v>4</v>
      </c>
      <c r="M2682" t="b">
        <v>0</v>
      </c>
      <c r="N2682" s="6" t="s">
        <v>8302</v>
      </c>
      <c r="O2682" s="5">
        <f t="shared" si="246"/>
        <v>0.86250000000000004</v>
      </c>
      <c r="P2682" s="5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2">
        <f t="shared" si="250"/>
        <v>42466.170034722221</v>
      </c>
      <c r="T2682" s="12">
        <f t="shared" si="251"/>
        <v>42436.211701388893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6">
        <v>2</v>
      </c>
      <c r="M2683" t="b">
        <v>0</v>
      </c>
      <c r="N2683" s="6" t="s">
        <v>8284</v>
      </c>
      <c r="O2683" s="5">
        <f t="shared" si="246"/>
        <v>0.6875</v>
      </c>
      <c r="P2683" s="5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2">
        <f t="shared" si="250"/>
        <v>41830.895254629628</v>
      </c>
      <c r="T2683" s="12">
        <f t="shared" si="251"/>
        <v>41805.895254629628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6">
        <v>20</v>
      </c>
      <c r="M2684" t="b">
        <v>0</v>
      </c>
      <c r="N2684" s="6" t="s">
        <v>8284</v>
      </c>
      <c r="O2684" s="5">
        <f t="shared" si="246"/>
        <v>28.299999999999997</v>
      </c>
      <c r="P2684" s="5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2">
        <f t="shared" si="250"/>
        <v>41965.249305555553</v>
      </c>
      <c r="T2684" s="12">
        <f t="shared" si="251"/>
        <v>41932.871990740743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6">
        <v>3</v>
      </c>
      <c r="M2685" t="b">
        <v>0</v>
      </c>
      <c r="N2685" s="6" t="s">
        <v>8284</v>
      </c>
      <c r="O2685" s="5">
        <f t="shared" si="246"/>
        <v>0.24</v>
      </c>
      <c r="P2685" s="5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2">
        <f t="shared" si="250"/>
        <v>42064.75509259259</v>
      </c>
      <c r="T2685" s="12">
        <f t="shared" si="251"/>
        <v>42034.75509259259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6">
        <v>4</v>
      </c>
      <c r="M2686" t="b">
        <v>0</v>
      </c>
      <c r="N2686" s="6" t="s">
        <v>8284</v>
      </c>
      <c r="O2686" s="5">
        <f t="shared" si="246"/>
        <v>1.1428571428571428</v>
      </c>
      <c r="P2686" s="5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2">
        <f t="shared" si="250"/>
        <v>41860.914641203701</v>
      </c>
      <c r="T2686" s="12">
        <f t="shared" si="251"/>
        <v>41820.914641203701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6">
        <v>1</v>
      </c>
      <c r="M2687" t="b">
        <v>0</v>
      </c>
      <c r="N2687" s="6" t="s">
        <v>8284</v>
      </c>
      <c r="O2687" s="5">
        <f t="shared" si="246"/>
        <v>0.02</v>
      </c>
      <c r="P2687" s="5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2">
        <f t="shared" si="250"/>
        <v>42121.654282407413</v>
      </c>
      <c r="T2687" s="12">
        <f t="shared" si="251"/>
        <v>42061.69594907407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6">
        <v>0</v>
      </c>
      <c r="M2688" t="b">
        <v>0</v>
      </c>
      <c r="N2688" s="6" t="s">
        <v>8284</v>
      </c>
      <c r="O2688" s="5">
        <f t="shared" si="246"/>
        <v>0</v>
      </c>
      <c r="P2688" s="5" t="e">
        <f t="shared" si="247"/>
        <v>#DIV/0!</v>
      </c>
      <c r="Q2688" s="6" t="str">
        <f t="shared" si="248"/>
        <v>food</v>
      </c>
      <c r="R2688" s="6" t="str">
        <f t="shared" si="249"/>
        <v>food trucks</v>
      </c>
      <c r="S2688" s="12">
        <f t="shared" si="250"/>
        <v>41912.974803240737</v>
      </c>
      <c r="T2688" s="12">
        <f t="shared" si="251"/>
        <v>41892.974803240737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6">
        <v>0</v>
      </c>
      <c r="M2689" t="b">
        <v>0</v>
      </c>
      <c r="N2689" s="6" t="s">
        <v>8284</v>
      </c>
      <c r="O2689" s="5">
        <f t="shared" si="246"/>
        <v>0</v>
      </c>
      <c r="P2689" s="5" t="e">
        <f t="shared" si="247"/>
        <v>#DIV/0!</v>
      </c>
      <c r="Q2689" s="6" t="str">
        <f t="shared" si="248"/>
        <v>food</v>
      </c>
      <c r="R2689" s="6" t="str">
        <f t="shared" si="249"/>
        <v>food trucks</v>
      </c>
      <c r="S2689" s="12">
        <f t="shared" si="250"/>
        <v>42184.64025462963</v>
      </c>
      <c r="T2689" s="12">
        <f t="shared" si="251"/>
        <v>42154.64025462963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6">
        <v>14</v>
      </c>
      <c r="M2690" t="b">
        <v>0</v>
      </c>
      <c r="N2690" s="6" t="s">
        <v>8284</v>
      </c>
      <c r="O2690" s="5">
        <f t="shared" ref="O2690:O2753" si="252">E2690/D2690*100</f>
        <v>0.14799999999999999</v>
      </c>
      <c r="P2690" s="5">
        <f t="shared" ref="P2690:P2753" si="253">E2690/L2690</f>
        <v>5.2857142857142856</v>
      </c>
      <c r="Q2690" s="6" t="str">
        <f t="shared" si="248"/>
        <v>food</v>
      </c>
      <c r="R2690" s="6" t="str">
        <f t="shared" si="249"/>
        <v>food trucks</v>
      </c>
      <c r="S2690" s="12">
        <f t="shared" si="250"/>
        <v>42059.125</v>
      </c>
      <c r="T2690" s="12">
        <f t="shared" si="251"/>
        <v>42028.118865740747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6">
        <v>1</v>
      </c>
      <c r="M2691" t="b">
        <v>0</v>
      </c>
      <c r="N2691" s="6" t="s">
        <v>8284</v>
      </c>
      <c r="O2691" s="5">
        <f t="shared" si="252"/>
        <v>2.8571428571428571E-3</v>
      </c>
      <c r="P2691" s="5">
        <f t="shared" si="253"/>
        <v>1</v>
      </c>
      <c r="Q2691" s="6" t="str">
        <f t="shared" ref="Q2691:Q2754" si="254">LEFT(N2691, FIND("/",N2691)-1)</f>
        <v>food</v>
      </c>
      <c r="R2691" s="6" t="str">
        <f t="shared" ref="R2691:R2754" si="255">RIGHT(N2691,LEN(N2691)-FIND("/",N2691))</f>
        <v>food trucks</v>
      </c>
      <c r="S2691" s="12">
        <f t="shared" ref="S2691:S2754" si="256">(((I2691/60)/60)/24)+DATE(1970,1,1)</f>
        <v>42581.961689814809</v>
      </c>
      <c r="T2691" s="12">
        <f t="shared" ref="T2691:T2754" si="257">(((J2691/60)/60)/24)+DATE(1970,1,1)</f>
        <v>42551.961689814809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6">
        <v>118</v>
      </c>
      <c r="M2692" t="b">
        <v>0</v>
      </c>
      <c r="N2692" s="6" t="s">
        <v>8284</v>
      </c>
      <c r="O2692" s="5">
        <f t="shared" si="252"/>
        <v>10.7325</v>
      </c>
      <c r="P2692" s="5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2">
        <f t="shared" si="256"/>
        <v>42158.105046296296</v>
      </c>
      <c r="T2692" s="12">
        <f t="shared" si="257"/>
        <v>42113.105046296296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6">
        <v>2</v>
      </c>
      <c r="M2693" t="b">
        <v>0</v>
      </c>
      <c r="N2693" s="6" t="s">
        <v>8284</v>
      </c>
      <c r="O2693" s="5">
        <f t="shared" si="252"/>
        <v>5.3846153846153842E-2</v>
      </c>
      <c r="P2693" s="5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2">
        <f t="shared" si="256"/>
        <v>42134.724039351851</v>
      </c>
      <c r="T2693" s="12">
        <f t="shared" si="257"/>
        <v>42089.724039351851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6">
        <v>1</v>
      </c>
      <c r="M2694" t="b">
        <v>0</v>
      </c>
      <c r="N2694" s="6" t="s">
        <v>8284</v>
      </c>
      <c r="O2694" s="5">
        <f t="shared" si="252"/>
        <v>0.7142857142857143</v>
      </c>
      <c r="P2694" s="5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2">
        <f t="shared" si="256"/>
        <v>42088.292361111111</v>
      </c>
      <c r="T2694" s="12">
        <f t="shared" si="257"/>
        <v>42058.334027777775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6">
        <v>3</v>
      </c>
      <c r="M2695" t="b">
        <v>0</v>
      </c>
      <c r="N2695" s="6" t="s">
        <v>8284</v>
      </c>
      <c r="O2695" s="5">
        <f t="shared" si="252"/>
        <v>0.8</v>
      </c>
      <c r="P2695" s="5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2">
        <f t="shared" si="256"/>
        <v>41864.138495370367</v>
      </c>
      <c r="T2695" s="12">
        <f t="shared" si="257"/>
        <v>41834.138495370367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6">
        <v>1</v>
      </c>
      <c r="M2696" t="b">
        <v>0</v>
      </c>
      <c r="N2696" s="6" t="s">
        <v>8284</v>
      </c>
      <c r="O2696" s="5">
        <f t="shared" si="252"/>
        <v>3.3333333333333335E-3</v>
      </c>
      <c r="P2696" s="5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2">
        <f t="shared" si="256"/>
        <v>41908.140497685185</v>
      </c>
      <c r="T2696" s="12">
        <f t="shared" si="257"/>
        <v>41878.140497685185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6">
        <v>3</v>
      </c>
      <c r="M2697" t="b">
        <v>0</v>
      </c>
      <c r="N2697" s="6" t="s">
        <v>8284</v>
      </c>
      <c r="O2697" s="5">
        <f t="shared" si="252"/>
        <v>0.47333333333333333</v>
      </c>
      <c r="P2697" s="5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2">
        <f t="shared" si="256"/>
        <v>42108.14025462963</v>
      </c>
      <c r="T2697" s="12">
        <f t="shared" si="257"/>
        <v>42048.181921296295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6">
        <v>38</v>
      </c>
      <c r="M2698" t="b">
        <v>0</v>
      </c>
      <c r="N2698" s="6" t="s">
        <v>8284</v>
      </c>
      <c r="O2698" s="5">
        <f t="shared" si="252"/>
        <v>5.65</v>
      </c>
      <c r="P2698" s="5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2">
        <f t="shared" si="256"/>
        <v>41998.844444444447</v>
      </c>
      <c r="T2698" s="12">
        <f t="shared" si="257"/>
        <v>41964.844444444447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6">
        <v>52</v>
      </c>
      <c r="M2699" t="b">
        <v>0</v>
      </c>
      <c r="N2699" s="6" t="s">
        <v>8284</v>
      </c>
      <c r="O2699" s="5">
        <f t="shared" si="252"/>
        <v>26.35217391304348</v>
      </c>
      <c r="P2699" s="5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2">
        <f t="shared" si="256"/>
        <v>42218.916666666672</v>
      </c>
      <c r="T2699" s="12">
        <f t="shared" si="257"/>
        <v>42187.940081018518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6">
        <v>2</v>
      </c>
      <c r="M2700" t="b">
        <v>0</v>
      </c>
      <c r="N2700" s="6" t="s">
        <v>8284</v>
      </c>
      <c r="O2700" s="5">
        <f t="shared" si="252"/>
        <v>0.325125</v>
      </c>
      <c r="P2700" s="5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2">
        <f t="shared" si="256"/>
        <v>41817.898240740738</v>
      </c>
      <c r="T2700" s="12">
        <f t="shared" si="257"/>
        <v>41787.898240740738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6">
        <v>0</v>
      </c>
      <c r="M2701" t="b">
        <v>0</v>
      </c>
      <c r="N2701" s="6" t="s">
        <v>8284</v>
      </c>
      <c r="O2701" s="5">
        <f t="shared" si="252"/>
        <v>0</v>
      </c>
      <c r="P2701" s="5" t="e">
        <f t="shared" si="253"/>
        <v>#DIV/0!</v>
      </c>
      <c r="Q2701" s="6" t="str">
        <f t="shared" si="254"/>
        <v>food</v>
      </c>
      <c r="R2701" s="6" t="str">
        <f t="shared" si="255"/>
        <v>food trucks</v>
      </c>
      <c r="S2701" s="12">
        <f t="shared" si="256"/>
        <v>41859.896562499998</v>
      </c>
      <c r="T2701" s="12">
        <f t="shared" si="257"/>
        <v>41829.896562499998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6">
        <v>4</v>
      </c>
      <c r="M2702" t="b">
        <v>0</v>
      </c>
      <c r="N2702" s="6" t="s">
        <v>8284</v>
      </c>
      <c r="O2702" s="5">
        <f t="shared" si="252"/>
        <v>0.7000700070007001</v>
      </c>
      <c r="P2702" s="5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2">
        <f t="shared" si="256"/>
        <v>41900.87467592593</v>
      </c>
      <c r="T2702" s="12">
        <f t="shared" si="257"/>
        <v>41870.87467592593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6">
        <v>46</v>
      </c>
      <c r="M2703" t="b">
        <v>0</v>
      </c>
      <c r="N2703" s="6" t="s">
        <v>8303</v>
      </c>
      <c r="O2703" s="5">
        <f t="shared" si="252"/>
        <v>46.176470588235297</v>
      </c>
      <c r="P2703" s="5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2">
        <f t="shared" si="256"/>
        <v>42832.733032407406</v>
      </c>
      <c r="T2703" s="12">
        <f t="shared" si="257"/>
        <v>42801.774699074071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6">
        <v>26</v>
      </c>
      <c r="M2704" t="b">
        <v>0</v>
      </c>
      <c r="N2704" s="6" t="s">
        <v>8303</v>
      </c>
      <c r="O2704" s="5">
        <f t="shared" si="252"/>
        <v>34.410000000000004</v>
      </c>
      <c r="P2704" s="5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2">
        <f t="shared" si="256"/>
        <v>42830.760150462964</v>
      </c>
      <c r="T2704" s="12">
        <f t="shared" si="257"/>
        <v>42800.801817129628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6">
        <v>45</v>
      </c>
      <c r="M2705" t="b">
        <v>0</v>
      </c>
      <c r="N2705" s="6" t="s">
        <v>8303</v>
      </c>
      <c r="O2705" s="5">
        <f t="shared" si="252"/>
        <v>103.75000000000001</v>
      </c>
      <c r="P2705" s="5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2">
        <f t="shared" si="256"/>
        <v>42816.648495370369</v>
      </c>
      <c r="T2705" s="12">
        <f t="shared" si="257"/>
        <v>42756.690162037034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6">
        <v>7</v>
      </c>
      <c r="M2706" t="b">
        <v>0</v>
      </c>
      <c r="N2706" s="6" t="s">
        <v>8303</v>
      </c>
      <c r="O2706" s="5">
        <f t="shared" si="252"/>
        <v>6.0263157894736841</v>
      </c>
      <c r="P2706" s="5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2">
        <f t="shared" si="256"/>
        <v>42830.820763888885</v>
      </c>
      <c r="T2706" s="12">
        <f t="shared" si="257"/>
        <v>42787.862430555557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6">
        <v>8</v>
      </c>
      <c r="M2707" t="b">
        <v>0</v>
      </c>
      <c r="N2707" s="6" t="s">
        <v>8303</v>
      </c>
      <c r="O2707" s="5">
        <f t="shared" si="252"/>
        <v>10.539393939393939</v>
      </c>
      <c r="P2707" s="5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2">
        <f t="shared" si="256"/>
        <v>42818.874513888892</v>
      </c>
      <c r="T2707" s="12">
        <f t="shared" si="257"/>
        <v>42773.916180555556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6">
        <v>263</v>
      </c>
      <c r="M2708" t="b">
        <v>1</v>
      </c>
      <c r="N2708" s="6" t="s">
        <v>8303</v>
      </c>
      <c r="O2708" s="5">
        <f t="shared" si="252"/>
        <v>112.29714285714284</v>
      </c>
      <c r="P2708" s="5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2">
        <f t="shared" si="256"/>
        <v>41928.290972222225</v>
      </c>
      <c r="T2708" s="12">
        <f t="shared" si="257"/>
        <v>41899.294942129629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6">
        <v>394</v>
      </c>
      <c r="M2709" t="b">
        <v>1</v>
      </c>
      <c r="N2709" s="6" t="s">
        <v>8303</v>
      </c>
      <c r="O2709" s="5">
        <f t="shared" si="252"/>
        <v>350.84462500000001</v>
      </c>
      <c r="P2709" s="5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2">
        <f t="shared" si="256"/>
        <v>41421.290972222225</v>
      </c>
      <c r="T2709" s="12">
        <f t="shared" si="257"/>
        <v>41391.782905092594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6">
        <v>1049</v>
      </c>
      <c r="M2710" t="b">
        <v>1</v>
      </c>
      <c r="N2710" s="6" t="s">
        <v>8303</v>
      </c>
      <c r="O2710" s="5">
        <f t="shared" si="252"/>
        <v>233.21535</v>
      </c>
      <c r="P2710" s="5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2">
        <f t="shared" si="256"/>
        <v>42572.698217592595</v>
      </c>
      <c r="T2710" s="12">
        <f t="shared" si="257"/>
        <v>42512.698217592595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6">
        <v>308</v>
      </c>
      <c r="M2711" t="b">
        <v>1</v>
      </c>
      <c r="N2711" s="6" t="s">
        <v>8303</v>
      </c>
      <c r="O2711" s="5">
        <f t="shared" si="252"/>
        <v>101.60599999999999</v>
      </c>
      <c r="P2711" s="5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2">
        <f t="shared" si="256"/>
        <v>42647.165972222225</v>
      </c>
      <c r="T2711" s="12">
        <f t="shared" si="257"/>
        <v>42612.149780092594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6">
        <v>1088</v>
      </c>
      <c r="M2712" t="b">
        <v>1</v>
      </c>
      <c r="N2712" s="6" t="s">
        <v>8303</v>
      </c>
      <c r="O2712" s="5">
        <f t="shared" si="252"/>
        <v>153.90035000000003</v>
      </c>
      <c r="P2712" s="5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2">
        <f t="shared" si="256"/>
        <v>41860.083333333336</v>
      </c>
      <c r="T2712" s="12">
        <f t="shared" si="257"/>
        <v>41828.229490740741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6">
        <v>73</v>
      </c>
      <c r="M2713" t="b">
        <v>1</v>
      </c>
      <c r="N2713" s="6" t="s">
        <v>8303</v>
      </c>
      <c r="O2713" s="5">
        <f t="shared" si="252"/>
        <v>100.7161125319693</v>
      </c>
      <c r="P2713" s="5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2">
        <f t="shared" si="256"/>
        <v>41810.917361111111</v>
      </c>
      <c r="T2713" s="12">
        <f t="shared" si="257"/>
        <v>41780.745254629634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6">
        <v>143</v>
      </c>
      <c r="M2714" t="b">
        <v>1</v>
      </c>
      <c r="N2714" s="6" t="s">
        <v>8303</v>
      </c>
      <c r="O2714" s="5">
        <f t="shared" si="252"/>
        <v>131.38181818181818</v>
      </c>
      <c r="P2714" s="5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2">
        <f t="shared" si="256"/>
        <v>41468.75</v>
      </c>
      <c r="T2714" s="12">
        <f t="shared" si="257"/>
        <v>41432.062037037038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6">
        <v>1420</v>
      </c>
      <c r="M2715" t="b">
        <v>1</v>
      </c>
      <c r="N2715" s="6" t="s">
        <v>8303</v>
      </c>
      <c r="O2715" s="5">
        <f t="shared" si="252"/>
        <v>102.24133333333334</v>
      </c>
      <c r="P2715" s="5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2">
        <f t="shared" si="256"/>
        <v>42362.653749999998</v>
      </c>
      <c r="T2715" s="12">
        <f t="shared" si="257"/>
        <v>42322.653749999998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6">
        <v>305</v>
      </c>
      <c r="M2716" t="b">
        <v>1</v>
      </c>
      <c r="N2716" s="6" t="s">
        <v>8303</v>
      </c>
      <c r="O2716" s="5">
        <f t="shared" si="252"/>
        <v>116.35599999999999</v>
      </c>
      <c r="P2716" s="5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2">
        <f t="shared" si="256"/>
        <v>42657.958333333328</v>
      </c>
      <c r="T2716" s="12">
        <f t="shared" si="257"/>
        <v>42629.655046296291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6">
        <v>551</v>
      </c>
      <c r="M2717" t="b">
        <v>1</v>
      </c>
      <c r="N2717" s="6" t="s">
        <v>8303</v>
      </c>
      <c r="O2717" s="5">
        <f t="shared" si="252"/>
        <v>264.62241666666665</v>
      </c>
      <c r="P2717" s="5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2">
        <f t="shared" si="256"/>
        <v>42421.398472222223</v>
      </c>
      <c r="T2717" s="12">
        <f t="shared" si="257"/>
        <v>42387.398472222223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6">
        <v>187</v>
      </c>
      <c r="M2718" t="b">
        <v>1</v>
      </c>
      <c r="N2718" s="6" t="s">
        <v>8303</v>
      </c>
      <c r="O2718" s="5">
        <f t="shared" si="252"/>
        <v>119.98010000000001</v>
      </c>
      <c r="P2718" s="5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2">
        <f t="shared" si="256"/>
        <v>42285.333252314813</v>
      </c>
      <c r="T2718" s="12">
        <f t="shared" si="257"/>
        <v>42255.333252314813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6">
        <v>325</v>
      </c>
      <c r="M2719" t="b">
        <v>1</v>
      </c>
      <c r="N2719" s="6" t="s">
        <v>8303</v>
      </c>
      <c r="O2719" s="5">
        <f t="shared" si="252"/>
        <v>120.10400000000001</v>
      </c>
      <c r="P2719" s="5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2">
        <f t="shared" si="256"/>
        <v>41979.956585648149</v>
      </c>
      <c r="T2719" s="12">
        <f t="shared" si="257"/>
        <v>41934.914918981485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6">
        <v>148</v>
      </c>
      <c r="M2720" t="b">
        <v>1</v>
      </c>
      <c r="N2720" s="6" t="s">
        <v>8303</v>
      </c>
      <c r="O2720" s="5">
        <f t="shared" si="252"/>
        <v>103.58333333333334</v>
      </c>
      <c r="P2720" s="5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2">
        <f t="shared" si="256"/>
        <v>42493.958333333328</v>
      </c>
      <c r="T2720" s="12">
        <f t="shared" si="257"/>
        <v>42465.596585648149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6">
        <v>69</v>
      </c>
      <c r="M2721" t="b">
        <v>1</v>
      </c>
      <c r="N2721" s="6" t="s">
        <v>8303</v>
      </c>
      <c r="O2721" s="5">
        <f t="shared" si="252"/>
        <v>108.83333333333334</v>
      </c>
      <c r="P2721" s="5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2">
        <f t="shared" si="256"/>
        <v>42477.989513888882</v>
      </c>
      <c r="T2721" s="12">
        <f t="shared" si="257"/>
        <v>42418.031180555554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6">
        <v>173</v>
      </c>
      <c r="M2722" t="b">
        <v>1</v>
      </c>
      <c r="N2722" s="6" t="s">
        <v>8303</v>
      </c>
      <c r="O2722" s="5">
        <f t="shared" si="252"/>
        <v>118.12400000000001</v>
      </c>
      <c r="P2722" s="5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2">
        <f t="shared" si="256"/>
        <v>42685.507557870369</v>
      </c>
      <c r="T2722" s="12">
        <f t="shared" si="257"/>
        <v>42655.465891203698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6">
        <v>269</v>
      </c>
      <c r="M2723" t="b">
        <v>1</v>
      </c>
      <c r="N2723" s="6" t="s">
        <v>8295</v>
      </c>
      <c r="O2723" s="5">
        <f t="shared" si="252"/>
        <v>1462</v>
      </c>
      <c r="P2723" s="5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2">
        <f t="shared" si="256"/>
        <v>41523.791666666664</v>
      </c>
      <c r="T2723" s="12">
        <f t="shared" si="257"/>
        <v>41493.543958333335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6">
        <v>185</v>
      </c>
      <c r="M2724" t="b">
        <v>1</v>
      </c>
      <c r="N2724" s="6" t="s">
        <v>8295</v>
      </c>
      <c r="O2724" s="5">
        <f t="shared" si="252"/>
        <v>252.54</v>
      </c>
      <c r="P2724" s="5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2">
        <f t="shared" si="256"/>
        <v>42764.857094907406</v>
      </c>
      <c r="T2724" s="12">
        <f t="shared" si="257"/>
        <v>42704.857094907406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6">
        <v>176</v>
      </c>
      <c r="M2725" t="b">
        <v>1</v>
      </c>
      <c r="N2725" s="6" t="s">
        <v>8295</v>
      </c>
      <c r="O2725" s="5">
        <f t="shared" si="252"/>
        <v>140.05000000000001</v>
      </c>
      <c r="P2725" s="5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2">
        <f t="shared" si="256"/>
        <v>42004.880648148144</v>
      </c>
      <c r="T2725" s="12">
        <f t="shared" si="257"/>
        <v>41944.83898148148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6">
        <v>1019</v>
      </c>
      <c r="M2726" t="b">
        <v>1</v>
      </c>
      <c r="N2726" s="6" t="s">
        <v>8295</v>
      </c>
      <c r="O2726" s="5">
        <f t="shared" si="252"/>
        <v>296.87520259319291</v>
      </c>
      <c r="P2726" s="5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2">
        <f t="shared" si="256"/>
        <v>42231.32707175926</v>
      </c>
      <c r="T2726" s="12">
        <f t="shared" si="257"/>
        <v>42199.32707175926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6">
        <v>113</v>
      </c>
      <c r="M2727" t="b">
        <v>1</v>
      </c>
      <c r="N2727" s="6" t="s">
        <v>8295</v>
      </c>
      <c r="O2727" s="5">
        <f t="shared" si="252"/>
        <v>144.54249999999999</v>
      </c>
      <c r="P2727" s="5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2">
        <f t="shared" si="256"/>
        <v>42795.744618055556</v>
      </c>
      <c r="T2727" s="12">
        <f t="shared" si="257"/>
        <v>42745.744618055556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6">
        <v>404</v>
      </c>
      <c r="M2728" t="b">
        <v>1</v>
      </c>
      <c r="N2728" s="6" t="s">
        <v>8295</v>
      </c>
      <c r="O2728" s="5">
        <f t="shared" si="252"/>
        <v>105.745</v>
      </c>
      <c r="P2728" s="5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2">
        <f t="shared" si="256"/>
        <v>42482.579988425925</v>
      </c>
      <c r="T2728" s="12">
        <f t="shared" si="257"/>
        <v>42452.579988425925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6">
        <v>707</v>
      </c>
      <c r="M2729" t="b">
        <v>1</v>
      </c>
      <c r="N2729" s="6" t="s">
        <v>8295</v>
      </c>
      <c r="O2729" s="5">
        <f t="shared" si="252"/>
        <v>493.21000000000004</v>
      </c>
      <c r="P2729" s="5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2">
        <f t="shared" si="256"/>
        <v>42223.676655092597</v>
      </c>
      <c r="T2729" s="12">
        <f t="shared" si="257"/>
        <v>42198.676655092597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6">
        <v>392</v>
      </c>
      <c r="M2730" t="b">
        <v>1</v>
      </c>
      <c r="N2730" s="6" t="s">
        <v>8295</v>
      </c>
      <c r="O2730" s="5">
        <f t="shared" si="252"/>
        <v>201.82666666666668</v>
      </c>
      <c r="P2730" s="5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2">
        <f t="shared" si="256"/>
        <v>42368.59993055556</v>
      </c>
      <c r="T2730" s="12">
        <f t="shared" si="257"/>
        <v>42333.59993055556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6">
        <v>23</v>
      </c>
      <c r="M2731" t="b">
        <v>1</v>
      </c>
      <c r="N2731" s="6" t="s">
        <v>8295</v>
      </c>
      <c r="O2731" s="5">
        <f t="shared" si="252"/>
        <v>104.44</v>
      </c>
      <c r="P2731" s="5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2">
        <f t="shared" si="256"/>
        <v>42125.240706018521</v>
      </c>
      <c r="T2731" s="12">
        <f t="shared" si="257"/>
        <v>42095.240706018521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6">
        <v>682</v>
      </c>
      <c r="M2732" t="b">
        <v>1</v>
      </c>
      <c r="N2732" s="6" t="s">
        <v>8295</v>
      </c>
      <c r="O2732" s="5">
        <f t="shared" si="252"/>
        <v>170.29262962962963</v>
      </c>
      <c r="P2732" s="5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2">
        <f t="shared" si="256"/>
        <v>41386.541377314818</v>
      </c>
      <c r="T2732" s="12">
        <f t="shared" si="257"/>
        <v>41351.541377314818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6">
        <v>37</v>
      </c>
      <c r="M2733" t="b">
        <v>1</v>
      </c>
      <c r="N2733" s="6" t="s">
        <v>8295</v>
      </c>
      <c r="O2733" s="5">
        <f t="shared" si="252"/>
        <v>104.30333333333333</v>
      </c>
      <c r="P2733" s="5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2">
        <f t="shared" si="256"/>
        <v>41930.166666666664</v>
      </c>
      <c r="T2733" s="12">
        <f t="shared" si="257"/>
        <v>41872.525717592594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6">
        <v>146</v>
      </c>
      <c r="M2734" t="b">
        <v>1</v>
      </c>
      <c r="N2734" s="6" t="s">
        <v>8295</v>
      </c>
      <c r="O2734" s="5">
        <f t="shared" si="252"/>
        <v>118.25000000000001</v>
      </c>
      <c r="P2734" s="5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2">
        <f t="shared" si="256"/>
        <v>41422</v>
      </c>
      <c r="T2734" s="12">
        <f t="shared" si="257"/>
        <v>41389.808194444442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6">
        <v>119</v>
      </c>
      <c r="M2735" t="b">
        <v>1</v>
      </c>
      <c r="N2735" s="6" t="s">
        <v>8295</v>
      </c>
      <c r="O2735" s="5">
        <f t="shared" si="252"/>
        <v>107.538</v>
      </c>
      <c r="P2735" s="5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2">
        <f t="shared" si="256"/>
        <v>42104.231180555551</v>
      </c>
      <c r="T2735" s="12">
        <f t="shared" si="257"/>
        <v>42044.272847222222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6">
        <v>163</v>
      </c>
      <c r="M2736" t="b">
        <v>1</v>
      </c>
      <c r="N2736" s="6" t="s">
        <v>8295</v>
      </c>
      <c r="O2736" s="5">
        <f t="shared" si="252"/>
        <v>2260300</v>
      </c>
      <c r="P2736" s="5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2">
        <f t="shared" si="256"/>
        <v>42656.915972222225</v>
      </c>
      <c r="T2736" s="12">
        <f t="shared" si="257"/>
        <v>42626.668888888889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6">
        <v>339</v>
      </c>
      <c r="M2737" t="b">
        <v>1</v>
      </c>
      <c r="N2737" s="6" t="s">
        <v>8295</v>
      </c>
      <c r="O2737" s="5">
        <f t="shared" si="252"/>
        <v>978.13466666666682</v>
      </c>
      <c r="P2737" s="5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2">
        <f t="shared" si="256"/>
        <v>41346.833333333336</v>
      </c>
      <c r="T2737" s="12">
        <f t="shared" si="257"/>
        <v>41316.120949074073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6">
        <v>58</v>
      </c>
      <c r="M2738" t="b">
        <v>1</v>
      </c>
      <c r="N2738" s="6" t="s">
        <v>8295</v>
      </c>
      <c r="O2738" s="5">
        <f t="shared" si="252"/>
        <v>122.9</v>
      </c>
      <c r="P2738" s="5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2">
        <f t="shared" si="256"/>
        <v>41752.666354166664</v>
      </c>
      <c r="T2738" s="12">
        <f t="shared" si="257"/>
        <v>41722.666354166664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6">
        <v>456</v>
      </c>
      <c r="M2739" t="b">
        <v>1</v>
      </c>
      <c r="N2739" s="6" t="s">
        <v>8295</v>
      </c>
      <c r="O2739" s="5">
        <f t="shared" si="252"/>
        <v>246.0608</v>
      </c>
      <c r="P2739" s="5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2">
        <f t="shared" si="256"/>
        <v>41654.791666666664</v>
      </c>
      <c r="T2739" s="12">
        <f t="shared" si="257"/>
        <v>41611.917673611111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6">
        <v>15</v>
      </c>
      <c r="M2740" t="b">
        <v>1</v>
      </c>
      <c r="N2740" s="6" t="s">
        <v>8295</v>
      </c>
      <c r="O2740" s="5">
        <f t="shared" si="252"/>
        <v>147.94</v>
      </c>
      <c r="P2740" s="5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2">
        <f t="shared" si="256"/>
        <v>42680.143564814818</v>
      </c>
      <c r="T2740" s="12">
        <f t="shared" si="257"/>
        <v>42620.143564814818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6">
        <v>191</v>
      </c>
      <c r="M2741" t="b">
        <v>1</v>
      </c>
      <c r="N2741" s="6" t="s">
        <v>8295</v>
      </c>
      <c r="O2741" s="5">
        <f t="shared" si="252"/>
        <v>384.09090909090907</v>
      </c>
      <c r="P2741" s="5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2">
        <f t="shared" si="256"/>
        <v>41764.887928240743</v>
      </c>
      <c r="T2741" s="12">
        <f t="shared" si="257"/>
        <v>41719.887928240743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6">
        <v>17</v>
      </c>
      <c r="M2742" t="b">
        <v>1</v>
      </c>
      <c r="N2742" s="6" t="s">
        <v>8295</v>
      </c>
      <c r="O2742" s="5">
        <f t="shared" si="252"/>
        <v>103.33333333333334</v>
      </c>
      <c r="P2742" s="5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2">
        <f t="shared" si="256"/>
        <v>42074.99018518519</v>
      </c>
      <c r="T2742" s="12">
        <f t="shared" si="257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6">
        <v>4</v>
      </c>
      <c r="M2743" t="b">
        <v>0</v>
      </c>
      <c r="N2743" s="6" t="s">
        <v>8304</v>
      </c>
      <c r="O2743" s="5">
        <f t="shared" si="252"/>
        <v>0.43750000000000006</v>
      </c>
      <c r="P2743" s="5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2">
        <f t="shared" si="256"/>
        <v>41932.088194444441</v>
      </c>
      <c r="T2743" s="12">
        <f t="shared" si="257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6">
        <v>18</v>
      </c>
      <c r="M2744" t="b">
        <v>0</v>
      </c>
      <c r="N2744" s="6" t="s">
        <v>8304</v>
      </c>
      <c r="O2744" s="5">
        <f t="shared" si="252"/>
        <v>29.24</v>
      </c>
      <c r="P2744" s="5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2">
        <f t="shared" si="256"/>
        <v>41044.719756944447</v>
      </c>
      <c r="T2744" s="12">
        <f t="shared" si="257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6">
        <v>0</v>
      </c>
      <c r="M2745" t="b">
        <v>0</v>
      </c>
      <c r="N2745" s="6" t="s">
        <v>8304</v>
      </c>
      <c r="O2745" s="5">
        <f t="shared" si="252"/>
        <v>0</v>
      </c>
      <c r="P2745" s="5" t="e">
        <f t="shared" si="253"/>
        <v>#DIV/0!</v>
      </c>
      <c r="Q2745" s="6" t="str">
        <f t="shared" si="254"/>
        <v>publishing</v>
      </c>
      <c r="R2745" s="6" t="str">
        <f t="shared" si="255"/>
        <v>children's books</v>
      </c>
      <c r="S2745" s="12">
        <f t="shared" si="256"/>
        <v>42662.328784722224</v>
      </c>
      <c r="T2745" s="12">
        <f t="shared" si="257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6">
        <v>22</v>
      </c>
      <c r="M2746" t="b">
        <v>0</v>
      </c>
      <c r="N2746" s="6" t="s">
        <v>8304</v>
      </c>
      <c r="O2746" s="5">
        <f t="shared" si="252"/>
        <v>5.21875</v>
      </c>
      <c r="P2746" s="5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2">
        <f t="shared" si="256"/>
        <v>40968.062476851854</v>
      </c>
      <c r="T2746" s="12">
        <f t="shared" si="257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6">
        <v>49</v>
      </c>
      <c r="M2747" t="b">
        <v>0</v>
      </c>
      <c r="N2747" s="6" t="s">
        <v>8304</v>
      </c>
      <c r="O2747" s="5">
        <f t="shared" si="252"/>
        <v>21.887499999999999</v>
      </c>
      <c r="P2747" s="5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2">
        <f t="shared" si="256"/>
        <v>41104.988055555557</v>
      </c>
      <c r="T2747" s="12">
        <f t="shared" si="257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6">
        <v>19</v>
      </c>
      <c r="M2748" t="b">
        <v>0</v>
      </c>
      <c r="N2748" s="6" t="s">
        <v>8304</v>
      </c>
      <c r="O2748" s="5">
        <f t="shared" si="252"/>
        <v>26.700000000000003</v>
      </c>
      <c r="P2748" s="5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2">
        <f t="shared" si="256"/>
        <v>41880.781377314815</v>
      </c>
      <c r="T2748" s="12">
        <f t="shared" si="257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6">
        <v>4</v>
      </c>
      <c r="M2749" t="b">
        <v>0</v>
      </c>
      <c r="N2749" s="6" t="s">
        <v>8304</v>
      </c>
      <c r="O2749" s="5">
        <f t="shared" si="252"/>
        <v>28.000000000000004</v>
      </c>
      <c r="P2749" s="5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2">
        <f t="shared" si="256"/>
        <v>41076.131944444445</v>
      </c>
      <c r="T2749" s="12">
        <f t="shared" si="257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6">
        <v>4</v>
      </c>
      <c r="M2750" t="b">
        <v>0</v>
      </c>
      <c r="N2750" s="6" t="s">
        <v>8304</v>
      </c>
      <c r="O2750" s="5">
        <f t="shared" si="252"/>
        <v>1.06</v>
      </c>
      <c r="P2750" s="5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2">
        <f t="shared" si="256"/>
        <v>42615.7106712963</v>
      </c>
      <c r="T2750" s="12">
        <f t="shared" si="257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6">
        <v>2</v>
      </c>
      <c r="M2751" t="b">
        <v>0</v>
      </c>
      <c r="N2751" s="6" t="s">
        <v>8304</v>
      </c>
      <c r="O2751" s="5">
        <f t="shared" si="252"/>
        <v>1.0999999999999999</v>
      </c>
      <c r="P2751" s="5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2">
        <f t="shared" si="256"/>
        <v>42098.757372685184</v>
      </c>
      <c r="T2751" s="12">
        <f t="shared" si="257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6">
        <v>0</v>
      </c>
      <c r="M2752" t="b">
        <v>0</v>
      </c>
      <c r="N2752" s="6" t="s">
        <v>8304</v>
      </c>
      <c r="O2752" s="5">
        <f t="shared" si="252"/>
        <v>0</v>
      </c>
      <c r="P2752" s="5" t="e">
        <f t="shared" si="253"/>
        <v>#DIV/0!</v>
      </c>
      <c r="Q2752" s="6" t="str">
        <f t="shared" si="254"/>
        <v>publishing</v>
      </c>
      <c r="R2752" s="6" t="str">
        <f t="shared" si="255"/>
        <v>children's books</v>
      </c>
      <c r="S2752" s="12">
        <f t="shared" si="256"/>
        <v>41090.833333333336</v>
      </c>
      <c r="T2752" s="12">
        <f t="shared" si="257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6">
        <v>0</v>
      </c>
      <c r="M2753" t="b">
        <v>0</v>
      </c>
      <c r="N2753" s="6" t="s">
        <v>8304</v>
      </c>
      <c r="O2753" s="5">
        <f t="shared" si="252"/>
        <v>0</v>
      </c>
      <c r="P2753" s="5" t="e">
        <f t="shared" si="253"/>
        <v>#DIV/0!</v>
      </c>
      <c r="Q2753" s="6" t="str">
        <f t="shared" si="254"/>
        <v>publishing</v>
      </c>
      <c r="R2753" s="6" t="str">
        <f t="shared" si="255"/>
        <v>children's books</v>
      </c>
      <c r="S2753" s="12">
        <f t="shared" si="256"/>
        <v>41807.887060185189</v>
      </c>
      <c r="T2753" s="12">
        <f t="shared" si="257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6">
        <v>14</v>
      </c>
      <c r="M2754" t="b">
        <v>0</v>
      </c>
      <c r="N2754" s="6" t="s">
        <v>8304</v>
      </c>
      <c r="O2754" s="5">
        <f t="shared" ref="O2754:O2817" si="258">E2754/D2754*100</f>
        <v>11.458333333333332</v>
      </c>
      <c r="P2754" s="5">
        <f t="shared" ref="P2754:P2817" si="259">E2754/L2754</f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2">
        <f t="shared" si="256"/>
        <v>40895.765092592592</v>
      </c>
      <c r="T2754" s="12">
        <f t="shared" si="257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6">
        <v>8</v>
      </c>
      <c r="M2755" t="b">
        <v>0</v>
      </c>
      <c r="N2755" s="6" t="s">
        <v>8304</v>
      </c>
      <c r="O2755" s="5">
        <f t="shared" si="258"/>
        <v>19</v>
      </c>
      <c r="P2755" s="5">
        <f t="shared" si="259"/>
        <v>47.5</v>
      </c>
      <c r="Q2755" s="6" t="str">
        <f t="shared" ref="Q2755:Q2818" si="260">LEFT(N2755, FIND("/",N2755)-1)</f>
        <v>publishing</v>
      </c>
      <c r="R2755" s="6" t="str">
        <f t="shared" ref="R2755:R2818" si="261">RIGHT(N2755,LEN(N2755)-FIND("/",N2755))</f>
        <v>children's books</v>
      </c>
      <c r="S2755" s="12">
        <f t="shared" ref="S2755:S2818" si="262">(((I2755/60)/60)/24)+DATE(1970,1,1)</f>
        <v>41147.900729166664</v>
      </c>
      <c r="T2755" s="12">
        <f t="shared" ref="T2755:T2818" si="263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6">
        <v>0</v>
      </c>
      <c r="M2756" t="b">
        <v>0</v>
      </c>
      <c r="N2756" s="6" t="s">
        <v>8304</v>
      </c>
      <c r="O2756" s="5">
        <f t="shared" si="258"/>
        <v>0</v>
      </c>
      <c r="P2756" s="5" t="e">
        <f t="shared" si="259"/>
        <v>#DIV/0!</v>
      </c>
      <c r="Q2756" s="6" t="str">
        <f t="shared" si="260"/>
        <v>publishing</v>
      </c>
      <c r="R2756" s="6" t="str">
        <f t="shared" si="261"/>
        <v>children's books</v>
      </c>
      <c r="S2756" s="12">
        <f t="shared" si="262"/>
        <v>41893.636006944449</v>
      </c>
      <c r="T2756" s="12">
        <f t="shared" si="263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6">
        <v>15</v>
      </c>
      <c r="M2757" t="b">
        <v>0</v>
      </c>
      <c r="N2757" s="6" t="s">
        <v>8304</v>
      </c>
      <c r="O2757" s="5">
        <f t="shared" si="258"/>
        <v>52</v>
      </c>
      <c r="P2757" s="5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2">
        <f t="shared" si="262"/>
        <v>42102.790821759263</v>
      </c>
      <c r="T2757" s="12">
        <f t="shared" si="263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6">
        <v>33</v>
      </c>
      <c r="M2758" t="b">
        <v>0</v>
      </c>
      <c r="N2758" s="6" t="s">
        <v>8304</v>
      </c>
      <c r="O2758" s="5">
        <f t="shared" si="258"/>
        <v>10.48</v>
      </c>
      <c r="P2758" s="5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2">
        <f t="shared" si="262"/>
        <v>41650.90047453704</v>
      </c>
      <c r="T2758" s="12">
        <f t="shared" si="263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6">
        <v>2</v>
      </c>
      <c r="M2759" t="b">
        <v>0</v>
      </c>
      <c r="N2759" s="6" t="s">
        <v>8304</v>
      </c>
      <c r="O2759" s="5">
        <f t="shared" si="258"/>
        <v>0.66666666666666674</v>
      </c>
      <c r="P2759" s="5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2">
        <f t="shared" si="262"/>
        <v>42588.65662037037</v>
      </c>
      <c r="T2759" s="12">
        <f t="shared" si="263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6">
        <v>6</v>
      </c>
      <c r="M2760" t="b">
        <v>0</v>
      </c>
      <c r="N2760" s="6" t="s">
        <v>8304</v>
      </c>
      <c r="O2760" s="5">
        <f t="shared" si="258"/>
        <v>11.700000000000001</v>
      </c>
      <c r="P2760" s="5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2">
        <f t="shared" si="262"/>
        <v>42653.441932870366</v>
      </c>
      <c r="T2760" s="12">
        <f t="shared" si="263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6">
        <v>2</v>
      </c>
      <c r="M2761" t="b">
        <v>0</v>
      </c>
      <c r="N2761" s="6" t="s">
        <v>8304</v>
      </c>
      <c r="O2761" s="5">
        <f t="shared" si="258"/>
        <v>10.5</v>
      </c>
      <c r="P2761" s="5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2">
        <f t="shared" si="262"/>
        <v>42567.36650462963</v>
      </c>
      <c r="T2761" s="12">
        <f t="shared" si="263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6">
        <v>0</v>
      </c>
      <c r="M2762" t="b">
        <v>0</v>
      </c>
      <c r="N2762" s="6" t="s">
        <v>8304</v>
      </c>
      <c r="O2762" s="5">
        <f t="shared" si="258"/>
        <v>0</v>
      </c>
      <c r="P2762" s="5" t="e">
        <f t="shared" si="259"/>
        <v>#DIV/0!</v>
      </c>
      <c r="Q2762" s="6" t="str">
        <f t="shared" si="260"/>
        <v>publishing</v>
      </c>
      <c r="R2762" s="6" t="str">
        <f t="shared" si="261"/>
        <v>children's books</v>
      </c>
      <c r="S2762" s="12">
        <f t="shared" si="262"/>
        <v>41445.461319444446</v>
      </c>
      <c r="T2762" s="12">
        <f t="shared" si="263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6">
        <v>4</v>
      </c>
      <c r="M2763" t="b">
        <v>0</v>
      </c>
      <c r="N2763" s="6" t="s">
        <v>8304</v>
      </c>
      <c r="O2763" s="5">
        <f t="shared" si="258"/>
        <v>0.72</v>
      </c>
      <c r="P2763" s="5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2">
        <f t="shared" si="262"/>
        <v>41277.063576388886</v>
      </c>
      <c r="T2763" s="12">
        <f t="shared" si="263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6">
        <v>1</v>
      </c>
      <c r="M2764" t="b">
        <v>0</v>
      </c>
      <c r="N2764" s="6" t="s">
        <v>8304</v>
      </c>
      <c r="O2764" s="5">
        <f t="shared" si="258"/>
        <v>0.76923076923076927</v>
      </c>
      <c r="P2764" s="5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2">
        <f t="shared" si="262"/>
        <v>40986.995312500003</v>
      </c>
      <c r="T2764" s="12">
        <f t="shared" si="263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6">
        <v>3</v>
      </c>
      <c r="M2765" t="b">
        <v>0</v>
      </c>
      <c r="N2765" s="6" t="s">
        <v>8304</v>
      </c>
      <c r="O2765" s="5">
        <f t="shared" si="258"/>
        <v>0.22842639593908631</v>
      </c>
      <c r="P2765" s="5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2">
        <f t="shared" si="262"/>
        <v>41418.579675925925</v>
      </c>
      <c r="T2765" s="12">
        <f t="shared" si="263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6">
        <v>4</v>
      </c>
      <c r="M2766" t="b">
        <v>0</v>
      </c>
      <c r="N2766" s="6" t="s">
        <v>8304</v>
      </c>
      <c r="O2766" s="5">
        <f t="shared" si="258"/>
        <v>1.125</v>
      </c>
      <c r="P2766" s="5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2">
        <f t="shared" si="262"/>
        <v>41059.791666666664</v>
      </c>
      <c r="T2766" s="12">
        <f t="shared" si="263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6">
        <v>0</v>
      </c>
      <c r="M2767" t="b">
        <v>0</v>
      </c>
      <c r="N2767" s="6" t="s">
        <v>8304</v>
      </c>
      <c r="O2767" s="5">
        <f t="shared" si="258"/>
        <v>0</v>
      </c>
      <c r="P2767" s="5" t="e">
        <f t="shared" si="259"/>
        <v>#DIV/0!</v>
      </c>
      <c r="Q2767" s="6" t="str">
        <f t="shared" si="260"/>
        <v>publishing</v>
      </c>
      <c r="R2767" s="6" t="str">
        <f t="shared" si="261"/>
        <v>children's books</v>
      </c>
      <c r="S2767" s="12">
        <f t="shared" si="262"/>
        <v>41210.579027777778</v>
      </c>
      <c r="T2767" s="12">
        <f t="shared" si="263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6">
        <v>4</v>
      </c>
      <c r="M2768" t="b">
        <v>0</v>
      </c>
      <c r="N2768" s="6" t="s">
        <v>8304</v>
      </c>
      <c r="O2768" s="5">
        <f t="shared" si="258"/>
        <v>2</v>
      </c>
      <c r="P2768" s="5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2">
        <f t="shared" si="262"/>
        <v>40766.668032407404</v>
      </c>
      <c r="T2768" s="12">
        <f t="shared" si="263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6">
        <v>3</v>
      </c>
      <c r="M2769" t="b">
        <v>0</v>
      </c>
      <c r="N2769" s="6" t="s">
        <v>8304</v>
      </c>
      <c r="O2769" s="5">
        <f t="shared" si="258"/>
        <v>0.85000000000000009</v>
      </c>
      <c r="P2769" s="5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2">
        <f t="shared" si="262"/>
        <v>42232.958912037036</v>
      </c>
      <c r="T2769" s="12">
        <f t="shared" si="263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6">
        <v>34</v>
      </c>
      <c r="M2770" t="b">
        <v>0</v>
      </c>
      <c r="N2770" s="6" t="s">
        <v>8304</v>
      </c>
      <c r="O2770" s="5">
        <f t="shared" si="258"/>
        <v>14.314285714285715</v>
      </c>
      <c r="P2770" s="5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2">
        <f t="shared" si="262"/>
        <v>40997.573182870372</v>
      </c>
      <c r="T2770" s="12">
        <f t="shared" si="263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6">
        <v>2</v>
      </c>
      <c r="M2771" t="b">
        <v>0</v>
      </c>
      <c r="N2771" s="6" t="s">
        <v>8304</v>
      </c>
      <c r="O2771" s="5">
        <f t="shared" si="258"/>
        <v>0.25</v>
      </c>
      <c r="P2771" s="5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2">
        <f t="shared" si="262"/>
        <v>41795.826273148145</v>
      </c>
      <c r="T2771" s="12">
        <f t="shared" si="263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6">
        <v>33</v>
      </c>
      <c r="M2772" t="b">
        <v>0</v>
      </c>
      <c r="N2772" s="6" t="s">
        <v>8304</v>
      </c>
      <c r="O2772" s="5">
        <f t="shared" si="258"/>
        <v>10.411249999999999</v>
      </c>
      <c r="P2772" s="5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2">
        <f t="shared" si="262"/>
        <v>41716.663541666669</v>
      </c>
      <c r="T2772" s="12">
        <f t="shared" si="263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6">
        <v>0</v>
      </c>
      <c r="M2773" t="b">
        <v>0</v>
      </c>
      <c r="N2773" s="6" t="s">
        <v>8304</v>
      </c>
      <c r="O2773" s="5">
        <f t="shared" si="258"/>
        <v>0</v>
      </c>
      <c r="P2773" s="5" t="e">
        <f t="shared" si="259"/>
        <v>#DIV/0!</v>
      </c>
      <c r="Q2773" s="6" t="str">
        <f t="shared" si="260"/>
        <v>publishing</v>
      </c>
      <c r="R2773" s="6" t="str">
        <f t="shared" si="261"/>
        <v>children's books</v>
      </c>
      <c r="S2773" s="12">
        <f t="shared" si="262"/>
        <v>41306.708333333336</v>
      </c>
      <c r="T2773" s="12">
        <f t="shared" si="263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6">
        <v>0</v>
      </c>
      <c r="M2774" t="b">
        <v>0</v>
      </c>
      <c r="N2774" s="6" t="s">
        <v>8304</v>
      </c>
      <c r="O2774" s="5">
        <f t="shared" si="258"/>
        <v>0</v>
      </c>
      <c r="P2774" s="5" t="e">
        <f t="shared" si="259"/>
        <v>#DIV/0!</v>
      </c>
      <c r="Q2774" s="6" t="str">
        <f t="shared" si="260"/>
        <v>publishing</v>
      </c>
      <c r="R2774" s="6" t="str">
        <f t="shared" si="261"/>
        <v>children's books</v>
      </c>
      <c r="S2774" s="12">
        <f t="shared" si="262"/>
        <v>41552.869143518517</v>
      </c>
      <c r="T2774" s="12">
        <f t="shared" si="263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6">
        <v>1</v>
      </c>
      <c r="M2775" t="b">
        <v>0</v>
      </c>
      <c r="N2775" s="6" t="s">
        <v>8304</v>
      </c>
      <c r="O2775" s="5">
        <f t="shared" si="258"/>
        <v>0.18867924528301888</v>
      </c>
      <c r="P2775" s="5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2">
        <f t="shared" si="262"/>
        <v>42484.86482638889</v>
      </c>
      <c r="T2775" s="12">
        <f t="shared" si="263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6">
        <v>13</v>
      </c>
      <c r="M2776" t="b">
        <v>0</v>
      </c>
      <c r="N2776" s="6" t="s">
        <v>8304</v>
      </c>
      <c r="O2776" s="5">
        <f t="shared" si="258"/>
        <v>14.249999999999998</v>
      </c>
      <c r="P2776" s="5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2">
        <f t="shared" si="262"/>
        <v>41341.126481481479</v>
      </c>
      <c r="T2776" s="12">
        <f t="shared" si="263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6">
        <v>2</v>
      </c>
      <c r="M2777" t="b">
        <v>0</v>
      </c>
      <c r="N2777" s="6" t="s">
        <v>8304</v>
      </c>
      <c r="O2777" s="5">
        <f t="shared" si="258"/>
        <v>3</v>
      </c>
      <c r="P2777" s="5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2">
        <f t="shared" si="262"/>
        <v>40893.013356481482</v>
      </c>
      <c r="T2777" s="12">
        <f t="shared" si="263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6">
        <v>36</v>
      </c>
      <c r="M2778" t="b">
        <v>0</v>
      </c>
      <c r="N2778" s="6" t="s">
        <v>8304</v>
      </c>
      <c r="O2778" s="5">
        <f t="shared" si="258"/>
        <v>7.8809523809523814</v>
      </c>
      <c r="P2778" s="5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2">
        <f t="shared" si="262"/>
        <v>42167.297175925924</v>
      </c>
      <c r="T2778" s="12">
        <f t="shared" si="263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6">
        <v>1</v>
      </c>
      <c r="M2779" t="b">
        <v>0</v>
      </c>
      <c r="N2779" s="6" t="s">
        <v>8304</v>
      </c>
      <c r="O2779" s="5">
        <f t="shared" si="258"/>
        <v>0.33333333333333337</v>
      </c>
      <c r="P2779" s="5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2">
        <f t="shared" si="262"/>
        <v>42202.669027777782</v>
      </c>
      <c r="T2779" s="12">
        <f t="shared" si="263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6">
        <v>15</v>
      </c>
      <c r="M2780" t="b">
        <v>0</v>
      </c>
      <c r="N2780" s="6" t="s">
        <v>8304</v>
      </c>
      <c r="O2780" s="5">
        <f t="shared" si="258"/>
        <v>25.545454545454543</v>
      </c>
      <c r="P2780" s="5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2">
        <f t="shared" si="262"/>
        <v>41876.978078703702</v>
      </c>
      <c r="T2780" s="12">
        <f t="shared" si="263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6">
        <v>1</v>
      </c>
      <c r="M2781" t="b">
        <v>0</v>
      </c>
      <c r="N2781" s="6" t="s">
        <v>8304</v>
      </c>
      <c r="O2781" s="5">
        <f t="shared" si="258"/>
        <v>2.12</v>
      </c>
      <c r="P2781" s="5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2">
        <f t="shared" si="262"/>
        <v>42330.627557870372</v>
      </c>
      <c r="T2781" s="12">
        <f t="shared" si="263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6">
        <v>0</v>
      </c>
      <c r="M2782" t="b">
        <v>0</v>
      </c>
      <c r="N2782" s="6" t="s">
        <v>8304</v>
      </c>
      <c r="O2782" s="5">
        <f t="shared" si="258"/>
        <v>0</v>
      </c>
      <c r="P2782" s="5" t="e">
        <f t="shared" si="259"/>
        <v>#DIV/0!</v>
      </c>
      <c r="Q2782" s="6" t="str">
        <f t="shared" si="260"/>
        <v>publishing</v>
      </c>
      <c r="R2782" s="6" t="str">
        <f t="shared" si="261"/>
        <v>children's books</v>
      </c>
      <c r="S2782" s="12">
        <f t="shared" si="262"/>
        <v>42804.447777777779</v>
      </c>
      <c r="T2782" s="12">
        <f t="shared" si="263"/>
        <v>42774.447777777779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6">
        <v>28</v>
      </c>
      <c r="M2783" t="b">
        <v>1</v>
      </c>
      <c r="N2783" s="6" t="s">
        <v>8271</v>
      </c>
      <c r="O2783" s="5">
        <f t="shared" si="258"/>
        <v>105.28</v>
      </c>
      <c r="P2783" s="5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2">
        <f t="shared" si="262"/>
        <v>42047.291666666672</v>
      </c>
      <c r="T2783" s="12">
        <f t="shared" si="263"/>
        <v>42018.94159722222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6">
        <v>18</v>
      </c>
      <c r="M2784" t="b">
        <v>1</v>
      </c>
      <c r="N2784" s="6" t="s">
        <v>8271</v>
      </c>
      <c r="O2784" s="5">
        <f t="shared" si="258"/>
        <v>120</v>
      </c>
      <c r="P2784" s="5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2">
        <f t="shared" si="262"/>
        <v>42052.207638888889</v>
      </c>
      <c r="T2784" s="12">
        <f t="shared" si="263"/>
        <v>42026.924976851849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6">
        <v>61</v>
      </c>
      <c r="M2785" t="b">
        <v>1</v>
      </c>
      <c r="N2785" s="6" t="s">
        <v>8271</v>
      </c>
      <c r="O2785" s="5">
        <f t="shared" si="258"/>
        <v>114.5</v>
      </c>
      <c r="P2785" s="5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2">
        <f t="shared" si="262"/>
        <v>42117.535254629634</v>
      </c>
      <c r="T2785" s="12">
        <f t="shared" si="263"/>
        <v>42103.535254629634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6">
        <v>108</v>
      </c>
      <c r="M2786" t="b">
        <v>1</v>
      </c>
      <c r="N2786" s="6" t="s">
        <v>8271</v>
      </c>
      <c r="O2786" s="5">
        <f t="shared" si="258"/>
        <v>119</v>
      </c>
      <c r="P2786" s="5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2">
        <f t="shared" si="262"/>
        <v>41941.787534722222</v>
      </c>
      <c r="T2786" s="12">
        <f t="shared" si="263"/>
        <v>41920.787534722222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6">
        <v>142</v>
      </c>
      <c r="M2787" t="b">
        <v>1</v>
      </c>
      <c r="N2787" s="6" t="s">
        <v>8271</v>
      </c>
      <c r="O2787" s="5">
        <f t="shared" si="258"/>
        <v>104.67999999999999</v>
      </c>
      <c r="P2787" s="5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2">
        <f t="shared" si="262"/>
        <v>42587.875</v>
      </c>
      <c r="T2787" s="12">
        <f t="shared" si="263"/>
        <v>42558.189432870371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6">
        <v>74</v>
      </c>
      <c r="M2788" t="b">
        <v>1</v>
      </c>
      <c r="N2788" s="6" t="s">
        <v>8271</v>
      </c>
      <c r="O2788" s="5">
        <f t="shared" si="258"/>
        <v>117.83999999999999</v>
      </c>
      <c r="P2788" s="5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2">
        <f t="shared" si="262"/>
        <v>41829.569212962961</v>
      </c>
      <c r="T2788" s="12">
        <f t="shared" si="263"/>
        <v>41815.569212962961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6">
        <v>38</v>
      </c>
      <c r="M2789" t="b">
        <v>1</v>
      </c>
      <c r="N2789" s="6" t="s">
        <v>8271</v>
      </c>
      <c r="O2789" s="5">
        <f t="shared" si="258"/>
        <v>119.7</v>
      </c>
      <c r="P2789" s="5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2">
        <f t="shared" si="262"/>
        <v>41838.198518518519</v>
      </c>
      <c r="T2789" s="12">
        <f t="shared" si="263"/>
        <v>41808.198518518519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6">
        <v>20</v>
      </c>
      <c r="M2790" t="b">
        <v>1</v>
      </c>
      <c r="N2790" s="6" t="s">
        <v>8271</v>
      </c>
      <c r="O2790" s="5">
        <f t="shared" si="258"/>
        <v>102.49999999999999</v>
      </c>
      <c r="P2790" s="5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2">
        <f t="shared" si="262"/>
        <v>42580.701886574068</v>
      </c>
      <c r="T2790" s="12">
        <f t="shared" si="263"/>
        <v>42550.701886574068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6">
        <v>24</v>
      </c>
      <c r="M2791" t="b">
        <v>1</v>
      </c>
      <c r="N2791" s="6" t="s">
        <v>8271</v>
      </c>
      <c r="O2791" s="5">
        <f t="shared" si="258"/>
        <v>101.16666666666667</v>
      </c>
      <c r="P2791" s="5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2">
        <f t="shared" si="262"/>
        <v>42075.166666666672</v>
      </c>
      <c r="T2791" s="12">
        <f t="shared" si="263"/>
        <v>42056.013124999998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6">
        <v>66</v>
      </c>
      <c r="M2792" t="b">
        <v>1</v>
      </c>
      <c r="N2792" s="6" t="s">
        <v>8271</v>
      </c>
      <c r="O2792" s="5">
        <f t="shared" si="258"/>
        <v>105.33333333333333</v>
      </c>
      <c r="P2792" s="5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2">
        <f t="shared" si="262"/>
        <v>42046.938692129625</v>
      </c>
      <c r="T2792" s="12">
        <f t="shared" si="263"/>
        <v>42016.938692129625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6">
        <v>28</v>
      </c>
      <c r="M2793" t="b">
        <v>1</v>
      </c>
      <c r="N2793" s="6" t="s">
        <v>8271</v>
      </c>
      <c r="O2793" s="5">
        <f t="shared" si="258"/>
        <v>102.49999999999999</v>
      </c>
      <c r="P2793" s="5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2">
        <f t="shared" si="262"/>
        <v>42622.166666666672</v>
      </c>
      <c r="T2793" s="12">
        <f t="shared" si="263"/>
        <v>42591.899988425925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6">
        <v>24</v>
      </c>
      <c r="M2794" t="b">
        <v>1</v>
      </c>
      <c r="N2794" s="6" t="s">
        <v>8271</v>
      </c>
      <c r="O2794" s="5">
        <f t="shared" si="258"/>
        <v>107.60000000000001</v>
      </c>
      <c r="P2794" s="5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2">
        <f t="shared" si="262"/>
        <v>42228.231006944443</v>
      </c>
      <c r="T2794" s="12">
        <f t="shared" si="263"/>
        <v>42183.231006944443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6">
        <v>73</v>
      </c>
      <c r="M2795" t="b">
        <v>1</v>
      </c>
      <c r="N2795" s="6" t="s">
        <v>8271</v>
      </c>
      <c r="O2795" s="5">
        <f t="shared" si="258"/>
        <v>110.5675</v>
      </c>
      <c r="P2795" s="5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2">
        <f t="shared" si="262"/>
        <v>42206.419039351851</v>
      </c>
      <c r="T2795" s="12">
        <f t="shared" si="263"/>
        <v>42176.419039351851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6">
        <v>3</v>
      </c>
      <c r="M2796" t="b">
        <v>1</v>
      </c>
      <c r="N2796" s="6" t="s">
        <v>8271</v>
      </c>
      <c r="O2796" s="5">
        <f t="shared" si="258"/>
        <v>150</v>
      </c>
      <c r="P2796" s="5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2">
        <f t="shared" si="262"/>
        <v>42432.791666666672</v>
      </c>
      <c r="T2796" s="12">
        <f t="shared" si="263"/>
        <v>42416.691655092596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6">
        <v>20</v>
      </c>
      <c r="M2797" t="b">
        <v>1</v>
      </c>
      <c r="N2797" s="6" t="s">
        <v>8271</v>
      </c>
      <c r="O2797" s="5">
        <f t="shared" si="258"/>
        <v>104.28571428571429</v>
      </c>
      <c r="P2797" s="5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2">
        <f t="shared" si="262"/>
        <v>41796.958333333336</v>
      </c>
      <c r="T2797" s="12">
        <f t="shared" si="263"/>
        <v>41780.525937500002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6">
        <v>21</v>
      </c>
      <c r="M2798" t="b">
        <v>1</v>
      </c>
      <c r="N2798" s="6" t="s">
        <v>8271</v>
      </c>
      <c r="O2798" s="5">
        <f t="shared" si="258"/>
        <v>115.5</v>
      </c>
      <c r="P2798" s="5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2">
        <f t="shared" si="262"/>
        <v>41825.528101851851</v>
      </c>
      <c r="T2798" s="12">
        <f t="shared" si="263"/>
        <v>41795.528101851851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6">
        <v>94</v>
      </c>
      <c r="M2799" t="b">
        <v>1</v>
      </c>
      <c r="N2799" s="6" t="s">
        <v>8271</v>
      </c>
      <c r="O2799" s="5">
        <f t="shared" si="258"/>
        <v>102.64512500000001</v>
      </c>
      <c r="P2799" s="5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2">
        <f t="shared" si="262"/>
        <v>41828.94027777778</v>
      </c>
      <c r="T2799" s="12">
        <f t="shared" si="263"/>
        <v>41798.94027777778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6">
        <v>139</v>
      </c>
      <c r="M2800" t="b">
        <v>1</v>
      </c>
      <c r="N2800" s="6" t="s">
        <v>8271</v>
      </c>
      <c r="O2800" s="5">
        <f t="shared" si="258"/>
        <v>101.4</v>
      </c>
      <c r="P2800" s="5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2">
        <f t="shared" si="262"/>
        <v>42216.666666666672</v>
      </c>
      <c r="T2800" s="12">
        <f t="shared" si="263"/>
        <v>42201.675011574072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6">
        <v>130</v>
      </c>
      <c r="M2801" t="b">
        <v>1</v>
      </c>
      <c r="N2801" s="6" t="s">
        <v>8271</v>
      </c>
      <c r="O2801" s="5">
        <f t="shared" si="258"/>
        <v>116.6348</v>
      </c>
      <c r="P2801" s="5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2">
        <f t="shared" si="262"/>
        <v>42538.666666666672</v>
      </c>
      <c r="T2801" s="12">
        <f t="shared" si="263"/>
        <v>42507.264699074076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6">
        <v>31</v>
      </c>
      <c r="M2802" t="b">
        <v>1</v>
      </c>
      <c r="N2802" s="6" t="s">
        <v>8271</v>
      </c>
      <c r="O2802" s="5">
        <f t="shared" si="258"/>
        <v>133</v>
      </c>
      <c r="P2802" s="5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2">
        <f t="shared" si="262"/>
        <v>42008.552847222221</v>
      </c>
      <c r="T2802" s="12">
        <f t="shared" si="263"/>
        <v>41948.552847222221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6">
        <v>13</v>
      </c>
      <c r="M2803" t="b">
        <v>1</v>
      </c>
      <c r="N2803" s="6" t="s">
        <v>8271</v>
      </c>
      <c r="O2803" s="5">
        <f t="shared" si="258"/>
        <v>133.20000000000002</v>
      </c>
      <c r="P2803" s="5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2">
        <f t="shared" si="262"/>
        <v>41922.458333333336</v>
      </c>
      <c r="T2803" s="12">
        <f t="shared" si="263"/>
        <v>41900.243159722224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6">
        <v>90</v>
      </c>
      <c r="M2804" t="b">
        <v>1</v>
      </c>
      <c r="N2804" s="6" t="s">
        <v>8271</v>
      </c>
      <c r="O2804" s="5">
        <f t="shared" si="258"/>
        <v>101.83333333333333</v>
      </c>
      <c r="P2804" s="5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2">
        <f t="shared" si="262"/>
        <v>42222.64707175926</v>
      </c>
      <c r="T2804" s="12">
        <f t="shared" si="263"/>
        <v>42192.64707175926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6">
        <v>141</v>
      </c>
      <c r="M2805" t="b">
        <v>1</v>
      </c>
      <c r="N2805" s="6" t="s">
        <v>8271</v>
      </c>
      <c r="O2805" s="5">
        <f t="shared" si="258"/>
        <v>127.95</v>
      </c>
      <c r="P2805" s="5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2">
        <f t="shared" si="262"/>
        <v>42201</v>
      </c>
      <c r="T2805" s="12">
        <f t="shared" si="263"/>
        <v>42158.065694444449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6">
        <v>23</v>
      </c>
      <c r="M2806" t="b">
        <v>1</v>
      </c>
      <c r="N2806" s="6" t="s">
        <v>8271</v>
      </c>
      <c r="O2806" s="5">
        <f t="shared" si="258"/>
        <v>114.99999999999999</v>
      </c>
      <c r="P2806" s="5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2">
        <f t="shared" si="262"/>
        <v>41911.453587962962</v>
      </c>
      <c r="T2806" s="12">
        <f t="shared" si="263"/>
        <v>41881.453587962962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6">
        <v>18</v>
      </c>
      <c r="M2807" t="b">
        <v>1</v>
      </c>
      <c r="N2807" s="6" t="s">
        <v>8271</v>
      </c>
      <c r="O2807" s="5">
        <f t="shared" si="258"/>
        <v>110.00000000000001</v>
      </c>
      <c r="P2807" s="5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2">
        <f t="shared" si="262"/>
        <v>42238.505474537036</v>
      </c>
      <c r="T2807" s="12">
        <f t="shared" si="263"/>
        <v>42213.505474537036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6">
        <v>76</v>
      </c>
      <c r="M2808" t="b">
        <v>1</v>
      </c>
      <c r="N2808" s="6" t="s">
        <v>8271</v>
      </c>
      <c r="O2808" s="5">
        <f t="shared" si="258"/>
        <v>112.1</v>
      </c>
      <c r="P2808" s="5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2">
        <f t="shared" si="262"/>
        <v>42221.458333333328</v>
      </c>
      <c r="T2808" s="12">
        <f t="shared" si="263"/>
        <v>42185.267245370371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6">
        <v>93</v>
      </c>
      <c r="M2809" t="b">
        <v>1</v>
      </c>
      <c r="N2809" s="6" t="s">
        <v>8271</v>
      </c>
      <c r="O2809" s="5">
        <f t="shared" si="258"/>
        <v>126</v>
      </c>
      <c r="P2809" s="5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2">
        <f t="shared" si="262"/>
        <v>42184.873124999998</v>
      </c>
      <c r="T2809" s="12">
        <f t="shared" si="263"/>
        <v>42154.873124999998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6">
        <v>69</v>
      </c>
      <c r="M2810" t="b">
        <v>1</v>
      </c>
      <c r="N2810" s="6" t="s">
        <v>8271</v>
      </c>
      <c r="O2810" s="5">
        <f t="shared" si="258"/>
        <v>100.24444444444444</v>
      </c>
      <c r="P2810" s="5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2">
        <f t="shared" si="262"/>
        <v>42238.84646990741</v>
      </c>
      <c r="T2810" s="12">
        <f t="shared" si="263"/>
        <v>42208.84646990741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6">
        <v>21</v>
      </c>
      <c r="M2811" t="b">
        <v>1</v>
      </c>
      <c r="N2811" s="6" t="s">
        <v>8271</v>
      </c>
      <c r="O2811" s="5">
        <f t="shared" si="258"/>
        <v>102.4</v>
      </c>
      <c r="P2811" s="5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2">
        <f t="shared" si="262"/>
        <v>42459.610416666663</v>
      </c>
      <c r="T2811" s="12">
        <f t="shared" si="263"/>
        <v>42451.496817129635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6">
        <v>57</v>
      </c>
      <c r="M2812" t="b">
        <v>1</v>
      </c>
      <c r="N2812" s="6" t="s">
        <v>8271</v>
      </c>
      <c r="O2812" s="5">
        <f t="shared" si="258"/>
        <v>108.2</v>
      </c>
      <c r="P2812" s="5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2">
        <f t="shared" si="262"/>
        <v>41791.165972222225</v>
      </c>
      <c r="T2812" s="12">
        <f t="shared" si="263"/>
        <v>41759.13962962963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6">
        <v>108</v>
      </c>
      <c r="M2813" t="b">
        <v>1</v>
      </c>
      <c r="N2813" s="6" t="s">
        <v>8271</v>
      </c>
      <c r="O2813" s="5">
        <f t="shared" si="258"/>
        <v>100.27</v>
      </c>
      <c r="P2813" s="5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2">
        <f t="shared" si="262"/>
        <v>42058.496562500004</v>
      </c>
      <c r="T2813" s="12">
        <f t="shared" si="263"/>
        <v>42028.496562500004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6">
        <v>83</v>
      </c>
      <c r="M2814" t="b">
        <v>1</v>
      </c>
      <c r="N2814" s="6" t="s">
        <v>8271</v>
      </c>
      <c r="O2814" s="5">
        <f t="shared" si="258"/>
        <v>113.3</v>
      </c>
      <c r="P2814" s="5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2">
        <f t="shared" si="262"/>
        <v>42100.166666666672</v>
      </c>
      <c r="T2814" s="12">
        <f t="shared" si="263"/>
        <v>42054.74418981481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6">
        <v>96</v>
      </c>
      <c r="M2815" t="b">
        <v>1</v>
      </c>
      <c r="N2815" s="6" t="s">
        <v>8271</v>
      </c>
      <c r="O2815" s="5">
        <f t="shared" si="258"/>
        <v>127.57571428571428</v>
      </c>
      <c r="P2815" s="5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2">
        <f t="shared" si="262"/>
        <v>42718.742604166662</v>
      </c>
      <c r="T2815" s="12">
        <f t="shared" si="263"/>
        <v>42693.742604166662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6">
        <v>64</v>
      </c>
      <c r="M2816" t="b">
        <v>1</v>
      </c>
      <c r="N2816" s="6" t="s">
        <v>8271</v>
      </c>
      <c r="O2816" s="5">
        <f t="shared" si="258"/>
        <v>107.73333333333332</v>
      </c>
      <c r="P2816" s="5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2">
        <f t="shared" si="262"/>
        <v>42133.399479166663</v>
      </c>
      <c r="T2816" s="12">
        <f t="shared" si="263"/>
        <v>42103.399479166663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6">
        <v>14</v>
      </c>
      <c r="M2817" t="b">
        <v>1</v>
      </c>
      <c r="N2817" s="6" t="s">
        <v>8271</v>
      </c>
      <c r="O2817" s="5">
        <f t="shared" si="258"/>
        <v>242</v>
      </c>
      <c r="P2817" s="5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2">
        <f t="shared" si="262"/>
        <v>42589.776724537034</v>
      </c>
      <c r="T2817" s="12">
        <f t="shared" si="263"/>
        <v>42559.776724537034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6">
        <v>169</v>
      </c>
      <c r="M2818" t="b">
        <v>1</v>
      </c>
      <c r="N2818" s="6" t="s">
        <v>8271</v>
      </c>
      <c r="O2818" s="5">
        <f t="shared" ref="O2818:O2881" si="264">E2818/D2818*100</f>
        <v>141.56666666666666</v>
      </c>
      <c r="P2818" s="5">
        <f t="shared" ref="P2818:P2881" si="265">E2818/L2818</f>
        <v>25.130177514792898</v>
      </c>
      <c r="Q2818" s="6" t="str">
        <f t="shared" si="260"/>
        <v>theater</v>
      </c>
      <c r="R2818" s="6" t="str">
        <f t="shared" si="261"/>
        <v>plays</v>
      </c>
      <c r="S2818" s="12">
        <f t="shared" si="262"/>
        <v>42218.666666666672</v>
      </c>
      <c r="T2818" s="12">
        <f t="shared" si="263"/>
        <v>42188.467499999999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6">
        <v>33</v>
      </c>
      <c r="M2819" t="b">
        <v>1</v>
      </c>
      <c r="N2819" s="6" t="s">
        <v>8271</v>
      </c>
      <c r="O2819" s="5">
        <f t="shared" si="264"/>
        <v>130</v>
      </c>
      <c r="P2819" s="5">
        <f t="shared" si="265"/>
        <v>23.636363636363637</v>
      </c>
      <c r="Q2819" s="6" t="str">
        <f t="shared" ref="Q2819:Q2882" si="266">LEFT(N2819, FIND("/",N2819)-1)</f>
        <v>theater</v>
      </c>
      <c r="R2819" s="6" t="str">
        <f t="shared" ref="R2819:R2882" si="267">RIGHT(N2819,LEN(N2819)-FIND("/",N2819))</f>
        <v>plays</v>
      </c>
      <c r="S2819" s="12">
        <f t="shared" ref="S2819:S2882" si="268">(((I2819/60)/60)/24)+DATE(1970,1,1)</f>
        <v>42063.634976851856</v>
      </c>
      <c r="T2819" s="12">
        <f t="shared" ref="T2819:T2882" si="269">(((J2819/60)/60)/24)+DATE(1970,1,1)</f>
        <v>42023.634976851856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6">
        <v>102</v>
      </c>
      <c r="M2820" t="b">
        <v>1</v>
      </c>
      <c r="N2820" s="6" t="s">
        <v>8271</v>
      </c>
      <c r="O2820" s="5">
        <f t="shared" si="264"/>
        <v>106.03</v>
      </c>
      <c r="P2820" s="5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2">
        <f t="shared" si="268"/>
        <v>42270.598217592589</v>
      </c>
      <c r="T2820" s="12">
        <f t="shared" si="269"/>
        <v>42250.598217592589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6">
        <v>104</v>
      </c>
      <c r="M2821" t="b">
        <v>1</v>
      </c>
      <c r="N2821" s="6" t="s">
        <v>8271</v>
      </c>
      <c r="O2821" s="5">
        <f t="shared" si="264"/>
        <v>104.80000000000001</v>
      </c>
      <c r="P2821" s="5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2">
        <f t="shared" si="268"/>
        <v>42169.525567129633</v>
      </c>
      <c r="T2821" s="12">
        <f t="shared" si="269"/>
        <v>42139.525567129633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6">
        <v>20</v>
      </c>
      <c r="M2822" t="b">
        <v>1</v>
      </c>
      <c r="N2822" s="6" t="s">
        <v>8271</v>
      </c>
      <c r="O2822" s="5">
        <f t="shared" si="264"/>
        <v>136</v>
      </c>
      <c r="P2822" s="5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2">
        <f t="shared" si="268"/>
        <v>42426</v>
      </c>
      <c r="T2822" s="12">
        <f t="shared" si="269"/>
        <v>42401.610983796301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6">
        <v>35</v>
      </c>
      <c r="M2823" t="b">
        <v>1</v>
      </c>
      <c r="N2823" s="6" t="s">
        <v>8271</v>
      </c>
      <c r="O2823" s="5">
        <f t="shared" si="264"/>
        <v>100</v>
      </c>
      <c r="P2823" s="5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2">
        <f t="shared" si="268"/>
        <v>41905.922858796301</v>
      </c>
      <c r="T2823" s="12">
        <f t="shared" si="269"/>
        <v>41875.922858796301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6">
        <v>94</v>
      </c>
      <c r="M2824" t="b">
        <v>1</v>
      </c>
      <c r="N2824" s="6" t="s">
        <v>8271</v>
      </c>
      <c r="O2824" s="5">
        <f t="shared" si="264"/>
        <v>100</v>
      </c>
      <c r="P2824" s="5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2">
        <f t="shared" si="268"/>
        <v>42090.642268518524</v>
      </c>
      <c r="T2824" s="12">
        <f t="shared" si="269"/>
        <v>42060.683935185181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6">
        <v>14</v>
      </c>
      <c r="M2825" t="b">
        <v>1</v>
      </c>
      <c r="N2825" s="6" t="s">
        <v>8271</v>
      </c>
      <c r="O2825" s="5">
        <f t="shared" si="264"/>
        <v>124</v>
      </c>
      <c r="P2825" s="5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2">
        <f t="shared" si="268"/>
        <v>42094.957638888889</v>
      </c>
      <c r="T2825" s="12">
        <f t="shared" si="269"/>
        <v>42067.011643518519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6">
        <v>15</v>
      </c>
      <c r="M2826" t="b">
        <v>1</v>
      </c>
      <c r="N2826" s="6" t="s">
        <v>8271</v>
      </c>
      <c r="O2826" s="5">
        <f t="shared" si="264"/>
        <v>116.92307692307693</v>
      </c>
      <c r="P2826" s="5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2">
        <f t="shared" si="268"/>
        <v>42168.071527777778</v>
      </c>
      <c r="T2826" s="12">
        <f t="shared" si="269"/>
        <v>42136.270787037036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6">
        <v>51</v>
      </c>
      <c r="M2827" t="b">
        <v>1</v>
      </c>
      <c r="N2827" s="6" t="s">
        <v>8271</v>
      </c>
      <c r="O2827" s="5">
        <f t="shared" si="264"/>
        <v>103.33333333333334</v>
      </c>
      <c r="P2827" s="5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2">
        <f t="shared" si="268"/>
        <v>42342.792662037042</v>
      </c>
      <c r="T2827" s="12">
        <f t="shared" si="269"/>
        <v>42312.792662037042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6">
        <v>19</v>
      </c>
      <c r="M2828" t="b">
        <v>1</v>
      </c>
      <c r="N2828" s="6" t="s">
        <v>8271</v>
      </c>
      <c r="O2828" s="5">
        <f t="shared" si="264"/>
        <v>107.74999999999999</v>
      </c>
      <c r="P2828" s="5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2">
        <f t="shared" si="268"/>
        <v>42195.291666666672</v>
      </c>
      <c r="T2828" s="12">
        <f t="shared" si="269"/>
        <v>42171.034861111111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6">
        <v>23</v>
      </c>
      <c r="M2829" t="b">
        <v>1</v>
      </c>
      <c r="N2829" s="6" t="s">
        <v>8271</v>
      </c>
      <c r="O2829" s="5">
        <f t="shared" si="264"/>
        <v>120.24999999999999</v>
      </c>
      <c r="P2829" s="5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2">
        <f t="shared" si="268"/>
        <v>42524.6875</v>
      </c>
      <c r="T2829" s="12">
        <f t="shared" si="269"/>
        <v>42494.683634259258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6">
        <v>97</v>
      </c>
      <c r="M2830" t="b">
        <v>1</v>
      </c>
      <c r="N2830" s="6" t="s">
        <v>8271</v>
      </c>
      <c r="O2830" s="5">
        <f t="shared" si="264"/>
        <v>100.37894736842105</v>
      </c>
      <c r="P2830" s="5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2">
        <f t="shared" si="268"/>
        <v>42279.958333333328</v>
      </c>
      <c r="T2830" s="12">
        <f t="shared" si="269"/>
        <v>42254.264687499999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6">
        <v>76</v>
      </c>
      <c r="M2831" t="b">
        <v>1</v>
      </c>
      <c r="N2831" s="6" t="s">
        <v>8271</v>
      </c>
      <c r="O2831" s="5">
        <f t="shared" si="264"/>
        <v>106.52</v>
      </c>
      <c r="P2831" s="5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2">
        <f t="shared" si="268"/>
        <v>42523.434236111112</v>
      </c>
      <c r="T2831" s="12">
        <f t="shared" si="269"/>
        <v>42495.434236111112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6">
        <v>11</v>
      </c>
      <c r="M2832" t="b">
        <v>1</v>
      </c>
      <c r="N2832" s="6" t="s">
        <v>8271</v>
      </c>
      <c r="O2832" s="5">
        <f t="shared" si="264"/>
        <v>100</v>
      </c>
      <c r="P2832" s="5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2">
        <f t="shared" si="268"/>
        <v>41771.165972222225</v>
      </c>
      <c r="T2832" s="12">
        <f t="shared" si="269"/>
        <v>41758.839675925927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6">
        <v>52</v>
      </c>
      <c r="M2833" t="b">
        <v>1</v>
      </c>
      <c r="N2833" s="6" t="s">
        <v>8271</v>
      </c>
      <c r="O2833" s="5">
        <f t="shared" si="264"/>
        <v>110.66666666666667</v>
      </c>
      <c r="P2833" s="5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2">
        <f t="shared" si="268"/>
        <v>42201.824884259258</v>
      </c>
      <c r="T2833" s="12">
        <f t="shared" si="269"/>
        <v>42171.824884259258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6">
        <v>95</v>
      </c>
      <c r="M2834" t="b">
        <v>1</v>
      </c>
      <c r="N2834" s="6" t="s">
        <v>8271</v>
      </c>
      <c r="O2834" s="5">
        <f t="shared" si="264"/>
        <v>114.71959999999999</v>
      </c>
      <c r="P2834" s="5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2">
        <f t="shared" si="268"/>
        <v>41966.916666666672</v>
      </c>
      <c r="T2834" s="12">
        <f t="shared" si="269"/>
        <v>41938.709421296298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6">
        <v>35</v>
      </c>
      <c r="M2835" t="b">
        <v>1</v>
      </c>
      <c r="N2835" s="6" t="s">
        <v>8271</v>
      </c>
      <c r="O2835" s="5">
        <f t="shared" si="264"/>
        <v>108.25925925925925</v>
      </c>
      <c r="P2835" s="5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2">
        <f t="shared" si="268"/>
        <v>42288.083333333328</v>
      </c>
      <c r="T2835" s="12">
        <f t="shared" si="269"/>
        <v>42268.127696759257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6">
        <v>21</v>
      </c>
      <c r="M2836" t="b">
        <v>1</v>
      </c>
      <c r="N2836" s="6" t="s">
        <v>8271</v>
      </c>
      <c r="O2836" s="5">
        <f t="shared" si="264"/>
        <v>170</v>
      </c>
      <c r="P2836" s="5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2">
        <f t="shared" si="268"/>
        <v>42034.959837962961</v>
      </c>
      <c r="T2836" s="12">
        <f t="shared" si="269"/>
        <v>42019.959837962961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6">
        <v>93</v>
      </c>
      <c r="M2837" t="b">
        <v>1</v>
      </c>
      <c r="N2837" s="6" t="s">
        <v>8271</v>
      </c>
      <c r="O2837" s="5">
        <f t="shared" si="264"/>
        <v>187.09899999999999</v>
      </c>
      <c r="P2837" s="5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2">
        <f t="shared" si="268"/>
        <v>42343</v>
      </c>
      <c r="T2837" s="12">
        <f t="shared" si="269"/>
        <v>42313.703900462962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6">
        <v>11</v>
      </c>
      <c r="M2838" t="b">
        <v>1</v>
      </c>
      <c r="N2838" s="6" t="s">
        <v>8271</v>
      </c>
      <c r="O2838" s="5">
        <f t="shared" si="264"/>
        <v>107.77777777777777</v>
      </c>
      <c r="P2838" s="5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2">
        <f t="shared" si="268"/>
        <v>42784.207638888889</v>
      </c>
      <c r="T2838" s="12">
        <f t="shared" si="269"/>
        <v>42746.261782407411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6">
        <v>21</v>
      </c>
      <c r="M2839" t="b">
        <v>1</v>
      </c>
      <c r="N2839" s="6" t="s">
        <v>8271</v>
      </c>
      <c r="O2839" s="5">
        <f t="shared" si="264"/>
        <v>100</v>
      </c>
      <c r="P2839" s="5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2">
        <f t="shared" si="268"/>
        <v>42347.950046296297</v>
      </c>
      <c r="T2839" s="12">
        <f t="shared" si="269"/>
        <v>42307.908379629633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6">
        <v>54</v>
      </c>
      <c r="M2840" t="b">
        <v>1</v>
      </c>
      <c r="N2840" s="6" t="s">
        <v>8271</v>
      </c>
      <c r="O2840" s="5">
        <f t="shared" si="264"/>
        <v>120.24999999999999</v>
      </c>
      <c r="P2840" s="5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2">
        <f t="shared" si="268"/>
        <v>41864.916666666664</v>
      </c>
      <c r="T2840" s="12">
        <f t="shared" si="269"/>
        <v>41842.607592592591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6">
        <v>31</v>
      </c>
      <c r="M2841" t="b">
        <v>1</v>
      </c>
      <c r="N2841" s="6" t="s">
        <v>8271</v>
      </c>
      <c r="O2841" s="5">
        <f t="shared" si="264"/>
        <v>111.42857142857143</v>
      </c>
      <c r="P2841" s="5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2">
        <f t="shared" si="268"/>
        <v>41876.207638888889</v>
      </c>
      <c r="T2841" s="12">
        <f t="shared" si="269"/>
        <v>41853.240208333329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6">
        <v>132</v>
      </c>
      <c r="M2842" t="b">
        <v>1</v>
      </c>
      <c r="N2842" s="6" t="s">
        <v>8271</v>
      </c>
      <c r="O2842" s="5">
        <f t="shared" si="264"/>
        <v>104</v>
      </c>
      <c r="P2842" s="5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2">
        <f t="shared" si="268"/>
        <v>42081.708333333328</v>
      </c>
      <c r="T2842" s="12">
        <f t="shared" si="269"/>
        <v>42060.035636574074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6">
        <v>1</v>
      </c>
      <c r="M2843" t="b">
        <v>0</v>
      </c>
      <c r="N2843" s="6" t="s">
        <v>8271</v>
      </c>
      <c r="O2843" s="5">
        <f t="shared" si="264"/>
        <v>1</v>
      </c>
      <c r="P2843" s="5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2">
        <f t="shared" si="268"/>
        <v>42351.781215277777</v>
      </c>
      <c r="T2843" s="12">
        <f t="shared" si="269"/>
        <v>42291.739548611105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6">
        <v>0</v>
      </c>
      <c r="M2844" t="b">
        <v>0</v>
      </c>
      <c r="N2844" s="6" t="s">
        <v>8271</v>
      </c>
      <c r="O2844" s="5">
        <f t="shared" si="264"/>
        <v>0</v>
      </c>
      <c r="P2844" s="5" t="e">
        <f t="shared" si="265"/>
        <v>#DIV/0!</v>
      </c>
      <c r="Q2844" s="6" t="str">
        <f t="shared" si="266"/>
        <v>theater</v>
      </c>
      <c r="R2844" s="6" t="str">
        <f t="shared" si="267"/>
        <v>plays</v>
      </c>
      <c r="S2844" s="12">
        <f t="shared" si="268"/>
        <v>41811.458333333336</v>
      </c>
      <c r="T2844" s="12">
        <f t="shared" si="269"/>
        <v>41784.952488425923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6">
        <v>0</v>
      </c>
      <c r="M2845" t="b">
        <v>0</v>
      </c>
      <c r="N2845" s="6" t="s">
        <v>8271</v>
      </c>
      <c r="O2845" s="5">
        <f t="shared" si="264"/>
        <v>0</v>
      </c>
      <c r="P2845" s="5" t="e">
        <f t="shared" si="265"/>
        <v>#DIV/0!</v>
      </c>
      <c r="Q2845" s="6" t="str">
        <f t="shared" si="266"/>
        <v>theater</v>
      </c>
      <c r="R2845" s="6" t="str">
        <f t="shared" si="267"/>
        <v>plays</v>
      </c>
      <c r="S2845" s="12">
        <f t="shared" si="268"/>
        <v>42534.166666666672</v>
      </c>
      <c r="T2845" s="12">
        <f t="shared" si="269"/>
        <v>42492.737847222219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6">
        <v>1</v>
      </c>
      <c r="M2846" t="b">
        <v>0</v>
      </c>
      <c r="N2846" s="6" t="s">
        <v>8271</v>
      </c>
      <c r="O2846" s="5">
        <f t="shared" si="264"/>
        <v>5.4545454545454541</v>
      </c>
      <c r="P2846" s="5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2">
        <f t="shared" si="268"/>
        <v>42739.546064814815</v>
      </c>
      <c r="T2846" s="12">
        <f t="shared" si="269"/>
        <v>42709.546064814815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6">
        <v>39</v>
      </c>
      <c r="M2847" t="b">
        <v>0</v>
      </c>
      <c r="N2847" s="6" t="s">
        <v>8271</v>
      </c>
      <c r="O2847" s="5">
        <f t="shared" si="264"/>
        <v>31.546666666666667</v>
      </c>
      <c r="P2847" s="5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2">
        <f t="shared" si="268"/>
        <v>42163.016585648147</v>
      </c>
      <c r="T2847" s="12">
        <f t="shared" si="269"/>
        <v>42103.016585648147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6">
        <v>0</v>
      </c>
      <c r="M2848" t="b">
        <v>0</v>
      </c>
      <c r="N2848" s="6" t="s">
        <v>8271</v>
      </c>
      <c r="O2848" s="5">
        <f t="shared" si="264"/>
        <v>0</v>
      </c>
      <c r="P2848" s="5" t="e">
        <f t="shared" si="265"/>
        <v>#DIV/0!</v>
      </c>
      <c r="Q2848" s="6" t="str">
        <f t="shared" si="266"/>
        <v>theater</v>
      </c>
      <c r="R2848" s="6" t="str">
        <f t="shared" si="267"/>
        <v>plays</v>
      </c>
      <c r="S2848" s="12">
        <f t="shared" si="268"/>
        <v>42153.692060185189</v>
      </c>
      <c r="T2848" s="12">
        <f t="shared" si="269"/>
        <v>42108.692060185189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6">
        <v>0</v>
      </c>
      <c r="M2849" t="b">
        <v>0</v>
      </c>
      <c r="N2849" s="6" t="s">
        <v>8271</v>
      </c>
      <c r="O2849" s="5">
        <f t="shared" si="264"/>
        <v>0</v>
      </c>
      <c r="P2849" s="5" t="e">
        <f t="shared" si="265"/>
        <v>#DIV/0!</v>
      </c>
      <c r="Q2849" s="6" t="str">
        <f t="shared" si="266"/>
        <v>theater</v>
      </c>
      <c r="R2849" s="6" t="str">
        <f t="shared" si="267"/>
        <v>plays</v>
      </c>
      <c r="S2849" s="12">
        <f t="shared" si="268"/>
        <v>42513.806307870371</v>
      </c>
      <c r="T2849" s="12">
        <f t="shared" si="269"/>
        <v>42453.806307870371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6">
        <v>3</v>
      </c>
      <c r="M2850" t="b">
        <v>0</v>
      </c>
      <c r="N2850" s="6" t="s">
        <v>8271</v>
      </c>
      <c r="O2850" s="5">
        <f t="shared" si="264"/>
        <v>0.2</v>
      </c>
      <c r="P2850" s="5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2">
        <f t="shared" si="268"/>
        <v>42153.648831018523</v>
      </c>
      <c r="T2850" s="12">
        <f t="shared" si="269"/>
        <v>42123.648831018523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6">
        <v>1</v>
      </c>
      <c r="M2851" t="b">
        <v>0</v>
      </c>
      <c r="N2851" s="6" t="s">
        <v>8271</v>
      </c>
      <c r="O2851" s="5">
        <f t="shared" si="264"/>
        <v>1</v>
      </c>
      <c r="P2851" s="5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2">
        <f t="shared" si="268"/>
        <v>42483.428240740745</v>
      </c>
      <c r="T2851" s="12">
        <f t="shared" si="269"/>
        <v>42453.428240740745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6">
        <v>13</v>
      </c>
      <c r="M2852" t="b">
        <v>0</v>
      </c>
      <c r="N2852" s="6" t="s">
        <v>8271</v>
      </c>
      <c r="O2852" s="5">
        <f t="shared" si="264"/>
        <v>3.8875000000000002</v>
      </c>
      <c r="P2852" s="5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2">
        <f t="shared" si="268"/>
        <v>41888.007071759261</v>
      </c>
      <c r="T2852" s="12">
        <f t="shared" si="269"/>
        <v>41858.007071759261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6">
        <v>0</v>
      </c>
      <c r="M2853" t="b">
        <v>0</v>
      </c>
      <c r="N2853" s="6" t="s">
        <v>8271</v>
      </c>
      <c r="O2853" s="5">
        <f t="shared" si="264"/>
        <v>0</v>
      </c>
      <c r="P2853" s="5" t="e">
        <f t="shared" si="265"/>
        <v>#DIV/0!</v>
      </c>
      <c r="Q2853" s="6" t="str">
        <f t="shared" si="266"/>
        <v>theater</v>
      </c>
      <c r="R2853" s="6" t="str">
        <f t="shared" si="267"/>
        <v>plays</v>
      </c>
      <c r="S2853" s="12">
        <f t="shared" si="268"/>
        <v>42398.970138888893</v>
      </c>
      <c r="T2853" s="12">
        <f t="shared" si="269"/>
        <v>42390.002650462964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6">
        <v>6</v>
      </c>
      <c r="M2854" t="b">
        <v>0</v>
      </c>
      <c r="N2854" s="6" t="s">
        <v>8271</v>
      </c>
      <c r="O2854" s="5">
        <f t="shared" si="264"/>
        <v>1.9</v>
      </c>
      <c r="P2854" s="5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2">
        <f t="shared" si="268"/>
        <v>41811.045173611114</v>
      </c>
      <c r="T2854" s="12">
        <f t="shared" si="269"/>
        <v>41781.045173611114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6">
        <v>0</v>
      </c>
      <c r="M2855" t="b">
        <v>0</v>
      </c>
      <c r="N2855" s="6" t="s">
        <v>8271</v>
      </c>
      <c r="O2855" s="5">
        <f t="shared" si="264"/>
        <v>0</v>
      </c>
      <c r="P2855" s="5" t="e">
        <f t="shared" si="265"/>
        <v>#DIV/0!</v>
      </c>
      <c r="Q2855" s="6" t="str">
        <f t="shared" si="266"/>
        <v>theater</v>
      </c>
      <c r="R2855" s="6" t="str">
        <f t="shared" si="267"/>
        <v>plays</v>
      </c>
      <c r="S2855" s="12">
        <f t="shared" si="268"/>
        <v>41896.190937499996</v>
      </c>
      <c r="T2855" s="12">
        <f t="shared" si="269"/>
        <v>41836.190937499996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6">
        <v>14</v>
      </c>
      <c r="M2856" t="b">
        <v>0</v>
      </c>
      <c r="N2856" s="6" t="s">
        <v>8271</v>
      </c>
      <c r="O2856" s="5">
        <f t="shared" si="264"/>
        <v>41.699999999999996</v>
      </c>
      <c r="P2856" s="5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2">
        <f t="shared" si="268"/>
        <v>42131.71665509259</v>
      </c>
      <c r="T2856" s="12">
        <f t="shared" si="269"/>
        <v>42111.71665509259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6">
        <v>5</v>
      </c>
      <c r="M2857" t="b">
        <v>0</v>
      </c>
      <c r="N2857" s="6" t="s">
        <v>8271</v>
      </c>
      <c r="O2857" s="5">
        <f t="shared" si="264"/>
        <v>50</v>
      </c>
      <c r="P2857" s="5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2">
        <f t="shared" si="268"/>
        <v>42398.981944444444</v>
      </c>
      <c r="T2857" s="12">
        <f t="shared" si="269"/>
        <v>42370.007766203707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6">
        <v>6</v>
      </c>
      <c r="M2858" t="b">
        <v>0</v>
      </c>
      <c r="N2858" s="6" t="s">
        <v>8271</v>
      </c>
      <c r="O2858" s="5">
        <f t="shared" si="264"/>
        <v>4.8666666666666663</v>
      </c>
      <c r="P2858" s="5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2">
        <f t="shared" si="268"/>
        <v>42224.898611111115</v>
      </c>
      <c r="T2858" s="12">
        <f t="shared" si="269"/>
        <v>42165.037581018521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6">
        <v>15</v>
      </c>
      <c r="M2859" t="b">
        <v>0</v>
      </c>
      <c r="N2859" s="6" t="s">
        <v>8271</v>
      </c>
      <c r="O2859" s="5">
        <f t="shared" si="264"/>
        <v>19.736842105263158</v>
      </c>
      <c r="P2859" s="5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2">
        <f t="shared" si="268"/>
        <v>42786.75</v>
      </c>
      <c r="T2859" s="12">
        <f t="shared" si="269"/>
        <v>42726.920081018514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6">
        <v>0</v>
      </c>
      <c r="M2860" t="b">
        <v>0</v>
      </c>
      <c r="N2860" s="6" t="s">
        <v>8271</v>
      </c>
      <c r="O2860" s="5">
        <f t="shared" si="264"/>
        <v>0</v>
      </c>
      <c r="P2860" s="5" t="e">
        <f t="shared" si="265"/>
        <v>#DIV/0!</v>
      </c>
      <c r="Q2860" s="6" t="str">
        <f t="shared" si="266"/>
        <v>theater</v>
      </c>
      <c r="R2860" s="6" t="str">
        <f t="shared" si="267"/>
        <v>plays</v>
      </c>
      <c r="S2860" s="12">
        <f t="shared" si="268"/>
        <v>41978.477777777778</v>
      </c>
      <c r="T2860" s="12">
        <f t="shared" si="269"/>
        <v>41954.545081018514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6">
        <v>1</v>
      </c>
      <c r="M2861" t="b">
        <v>0</v>
      </c>
      <c r="N2861" s="6" t="s">
        <v>8271</v>
      </c>
      <c r="O2861" s="5">
        <f t="shared" si="264"/>
        <v>1.7500000000000002</v>
      </c>
      <c r="P2861" s="5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2">
        <f t="shared" si="268"/>
        <v>42293.362314814818</v>
      </c>
      <c r="T2861" s="12">
        <f t="shared" si="269"/>
        <v>42233.362314814818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6">
        <v>9</v>
      </c>
      <c r="M2862" t="b">
        <v>0</v>
      </c>
      <c r="N2862" s="6" t="s">
        <v>8271</v>
      </c>
      <c r="O2862" s="5">
        <f t="shared" si="264"/>
        <v>6.65</v>
      </c>
      <c r="P2862" s="5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2">
        <f t="shared" si="268"/>
        <v>42540.800648148142</v>
      </c>
      <c r="T2862" s="12">
        <f t="shared" si="269"/>
        <v>42480.800648148142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6">
        <v>3</v>
      </c>
      <c r="M2863" t="b">
        <v>0</v>
      </c>
      <c r="N2863" s="6" t="s">
        <v>8271</v>
      </c>
      <c r="O2863" s="5">
        <f t="shared" si="264"/>
        <v>32</v>
      </c>
      <c r="P2863" s="5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2">
        <f t="shared" si="268"/>
        <v>42271.590833333335</v>
      </c>
      <c r="T2863" s="12">
        <f t="shared" si="269"/>
        <v>42257.590833333335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6">
        <v>3</v>
      </c>
      <c r="M2864" t="b">
        <v>0</v>
      </c>
      <c r="N2864" s="6" t="s">
        <v>8271</v>
      </c>
      <c r="O2864" s="5">
        <f t="shared" si="264"/>
        <v>0.43307086614173229</v>
      </c>
      <c r="P2864" s="5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2">
        <f t="shared" si="268"/>
        <v>41814.789687500001</v>
      </c>
      <c r="T2864" s="12">
        <f t="shared" si="269"/>
        <v>41784.789687500001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6">
        <v>1</v>
      </c>
      <c r="M2865" t="b">
        <v>0</v>
      </c>
      <c r="N2865" s="6" t="s">
        <v>8271</v>
      </c>
      <c r="O2865" s="5">
        <f t="shared" si="264"/>
        <v>0.04</v>
      </c>
      <c r="P2865" s="5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2">
        <f t="shared" si="268"/>
        <v>41891.675034722226</v>
      </c>
      <c r="T2865" s="12">
        <f t="shared" si="269"/>
        <v>41831.675034722226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6">
        <v>3</v>
      </c>
      <c r="M2866" t="b">
        <v>0</v>
      </c>
      <c r="N2866" s="6" t="s">
        <v>8271</v>
      </c>
      <c r="O2866" s="5">
        <f t="shared" si="264"/>
        <v>1.6</v>
      </c>
      <c r="P2866" s="5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2">
        <f t="shared" si="268"/>
        <v>42202.554166666669</v>
      </c>
      <c r="T2866" s="12">
        <f t="shared" si="269"/>
        <v>42172.613506944443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6">
        <v>0</v>
      </c>
      <c r="M2867" t="b">
        <v>0</v>
      </c>
      <c r="N2867" s="6" t="s">
        <v>8271</v>
      </c>
      <c r="O2867" s="5">
        <f t="shared" si="264"/>
        <v>0</v>
      </c>
      <c r="P2867" s="5" t="e">
        <f t="shared" si="265"/>
        <v>#DIV/0!</v>
      </c>
      <c r="Q2867" s="6" t="str">
        <f t="shared" si="266"/>
        <v>theater</v>
      </c>
      <c r="R2867" s="6" t="str">
        <f t="shared" si="267"/>
        <v>plays</v>
      </c>
      <c r="S2867" s="12">
        <f t="shared" si="268"/>
        <v>42010.114108796297</v>
      </c>
      <c r="T2867" s="12">
        <f t="shared" si="269"/>
        <v>41950.114108796297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6">
        <v>2</v>
      </c>
      <c r="M2868" t="b">
        <v>0</v>
      </c>
      <c r="N2868" s="6" t="s">
        <v>8271</v>
      </c>
      <c r="O2868" s="5">
        <f t="shared" si="264"/>
        <v>0.89999999999999991</v>
      </c>
      <c r="P2868" s="5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2">
        <f t="shared" si="268"/>
        <v>42657.916666666672</v>
      </c>
      <c r="T2868" s="12">
        <f t="shared" si="269"/>
        <v>42627.955104166671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6">
        <v>10</v>
      </c>
      <c r="M2869" t="b">
        <v>0</v>
      </c>
      <c r="N2869" s="6" t="s">
        <v>8271</v>
      </c>
      <c r="O2869" s="5">
        <f t="shared" si="264"/>
        <v>20.16</v>
      </c>
      <c r="P2869" s="5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2">
        <f t="shared" si="268"/>
        <v>42555.166666666672</v>
      </c>
      <c r="T2869" s="12">
        <f t="shared" si="269"/>
        <v>42531.195277777777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6">
        <v>60</v>
      </c>
      <c r="M2870" t="b">
        <v>0</v>
      </c>
      <c r="N2870" s="6" t="s">
        <v>8271</v>
      </c>
      <c r="O2870" s="5">
        <f t="shared" si="264"/>
        <v>42.011733333333332</v>
      </c>
      <c r="P2870" s="5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2">
        <f t="shared" si="268"/>
        <v>42648.827013888891</v>
      </c>
      <c r="T2870" s="12">
        <f t="shared" si="269"/>
        <v>42618.827013888891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6">
        <v>5</v>
      </c>
      <c r="M2871" t="b">
        <v>0</v>
      </c>
      <c r="N2871" s="6" t="s">
        <v>8271</v>
      </c>
      <c r="O2871" s="5">
        <f t="shared" si="264"/>
        <v>0.88500000000000001</v>
      </c>
      <c r="P2871" s="5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2">
        <f t="shared" si="268"/>
        <v>42570.593530092592</v>
      </c>
      <c r="T2871" s="12">
        <f t="shared" si="269"/>
        <v>42540.593530092592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6">
        <v>9</v>
      </c>
      <c r="M2872" t="b">
        <v>0</v>
      </c>
      <c r="N2872" s="6" t="s">
        <v>8271</v>
      </c>
      <c r="O2872" s="5">
        <f t="shared" si="264"/>
        <v>15</v>
      </c>
      <c r="P2872" s="5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2">
        <f t="shared" si="268"/>
        <v>41776.189409722225</v>
      </c>
      <c r="T2872" s="12">
        <f t="shared" si="269"/>
        <v>41746.189409722225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6">
        <v>13</v>
      </c>
      <c r="M2873" t="b">
        <v>0</v>
      </c>
      <c r="N2873" s="6" t="s">
        <v>8271</v>
      </c>
      <c r="O2873" s="5">
        <f t="shared" si="264"/>
        <v>4.67</v>
      </c>
      <c r="P2873" s="5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2">
        <f t="shared" si="268"/>
        <v>41994.738576388889</v>
      </c>
      <c r="T2873" s="12">
        <f t="shared" si="269"/>
        <v>41974.738576388889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6">
        <v>0</v>
      </c>
      <c r="M2874" t="b">
        <v>0</v>
      </c>
      <c r="N2874" s="6" t="s">
        <v>8271</v>
      </c>
      <c r="O2874" s="5">
        <f t="shared" si="264"/>
        <v>0</v>
      </c>
      <c r="P2874" s="5" t="e">
        <f t="shared" si="265"/>
        <v>#DIV/0!</v>
      </c>
      <c r="Q2874" s="6" t="str">
        <f t="shared" si="266"/>
        <v>theater</v>
      </c>
      <c r="R2874" s="6" t="str">
        <f t="shared" si="267"/>
        <v>plays</v>
      </c>
      <c r="S2874" s="12">
        <f t="shared" si="268"/>
        <v>42175.11618055556</v>
      </c>
      <c r="T2874" s="12">
        <f t="shared" si="269"/>
        <v>42115.11618055556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6">
        <v>8</v>
      </c>
      <c r="M2875" t="b">
        <v>0</v>
      </c>
      <c r="N2875" s="6" t="s">
        <v>8271</v>
      </c>
      <c r="O2875" s="5">
        <f t="shared" si="264"/>
        <v>38.119999999999997</v>
      </c>
      <c r="P2875" s="5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2">
        <f t="shared" si="268"/>
        <v>42032.817488425921</v>
      </c>
      <c r="T2875" s="12">
        <f t="shared" si="269"/>
        <v>42002.817488425921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6">
        <v>3</v>
      </c>
      <c r="M2876" t="b">
        <v>0</v>
      </c>
      <c r="N2876" s="6" t="s">
        <v>8271</v>
      </c>
      <c r="O2876" s="5">
        <f t="shared" si="264"/>
        <v>5.42</v>
      </c>
      <c r="P2876" s="5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2">
        <f t="shared" si="268"/>
        <v>42752.84474537037</v>
      </c>
      <c r="T2876" s="12">
        <f t="shared" si="269"/>
        <v>42722.84474537037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6">
        <v>3</v>
      </c>
      <c r="M2877" t="b">
        <v>0</v>
      </c>
      <c r="N2877" s="6" t="s">
        <v>8271</v>
      </c>
      <c r="O2877" s="5">
        <f t="shared" si="264"/>
        <v>3.4999999999999996E-2</v>
      </c>
      <c r="P2877" s="5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2">
        <f t="shared" si="268"/>
        <v>42495.128391203703</v>
      </c>
      <c r="T2877" s="12">
        <f t="shared" si="269"/>
        <v>42465.128391203703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6">
        <v>0</v>
      </c>
      <c r="M2878" t="b">
        <v>0</v>
      </c>
      <c r="N2878" s="6" t="s">
        <v>8271</v>
      </c>
      <c r="O2878" s="5">
        <f t="shared" si="264"/>
        <v>0</v>
      </c>
      <c r="P2878" s="5" t="e">
        <f t="shared" si="265"/>
        <v>#DIV/0!</v>
      </c>
      <c r="Q2878" s="6" t="str">
        <f t="shared" si="266"/>
        <v>theater</v>
      </c>
      <c r="R2878" s="6" t="str">
        <f t="shared" si="267"/>
        <v>plays</v>
      </c>
      <c r="S2878" s="12">
        <f t="shared" si="268"/>
        <v>42201.743969907402</v>
      </c>
      <c r="T2878" s="12">
        <f t="shared" si="269"/>
        <v>42171.743969907402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6">
        <v>6</v>
      </c>
      <c r="M2879" t="b">
        <v>0</v>
      </c>
      <c r="N2879" s="6" t="s">
        <v>8271</v>
      </c>
      <c r="O2879" s="5">
        <f t="shared" si="264"/>
        <v>10.833333333333334</v>
      </c>
      <c r="P2879" s="5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2">
        <f t="shared" si="268"/>
        <v>42704.708333333328</v>
      </c>
      <c r="T2879" s="12">
        <f t="shared" si="269"/>
        <v>42672.955138888887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6">
        <v>4</v>
      </c>
      <c r="M2880" t="b">
        <v>0</v>
      </c>
      <c r="N2880" s="6" t="s">
        <v>8271</v>
      </c>
      <c r="O2880" s="5">
        <f t="shared" si="264"/>
        <v>2.1</v>
      </c>
      <c r="P2880" s="5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2">
        <f t="shared" si="268"/>
        <v>42188.615682870368</v>
      </c>
      <c r="T2880" s="12">
        <f t="shared" si="269"/>
        <v>42128.615682870368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6">
        <v>1</v>
      </c>
      <c r="M2881" t="b">
        <v>0</v>
      </c>
      <c r="N2881" s="6" t="s">
        <v>8271</v>
      </c>
      <c r="O2881" s="5">
        <f t="shared" si="264"/>
        <v>0.2589285714285714</v>
      </c>
      <c r="P2881" s="5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2">
        <f t="shared" si="268"/>
        <v>42389.725243055553</v>
      </c>
      <c r="T2881" s="12">
        <f t="shared" si="269"/>
        <v>42359.725243055553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6">
        <v>29</v>
      </c>
      <c r="M2882" t="b">
        <v>0</v>
      </c>
      <c r="N2882" s="6" t="s">
        <v>8271</v>
      </c>
      <c r="O2882" s="5">
        <f t="shared" ref="O2882:O2945" si="270">E2882/D2882*100</f>
        <v>23.333333333333332</v>
      </c>
      <c r="P2882" s="5">
        <f t="shared" ref="P2882:P2945" si="271">E2882/L2882</f>
        <v>96.551724137931032</v>
      </c>
      <c r="Q2882" s="6" t="str">
        <f t="shared" si="266"/>
        <v>theater</v>
      </c>
      <c r="R2882" s="6" t="str">
        <f t="shared" si="267"/>
        <v>plays</v>
      </c>
      <c r="S2882" s="12">
        <f t="shared" si="268"/>
        <v>42236.711805555555</v>
      </c>
      <c r="T2882" s="12">
        <f t="shared" si="269"/>
        <v>42192.905694444446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6">
        <v>0</v>
      </c>
      <c r="M2883" t="b">
        <v>0</v>
      </c>
      <c r="N2883" s="6" t="s">
        <v>8271</v>
      </c>
      <c r="O2883" s="5">
        <f t="shared" si="270"/>
        <v>0</v>
      </c>
      <c r="P2883" s="5" t="e">
        <f t="shared" si="271"/>
        <v>#DIV/0!</v>
      </c>
      <c r="Q2883" s="6" t="str">
        <f t="shared" ref="Q2883:Q2946" si="272">LEFT(N2883, FIND("/",N2883)-1)</f>
        <v>theater</v>
      </c>
      <c r="R2883" s="6" t="str">
        <f t="shared" ref="R2883:R2946" si="273">RIGHT(N2883,LEN(N2883)-FIND("/",N2883))</f>
        <v>plays</v>
      </c>
      <c r="S2883" s="12">
        <f t="shared" ref="S2883:S2946" si="274">(((I2883/60)/60)/24)+DATE(1970,1,1)</f>
        <v>41976.639305555553</v>
      </c>
      <c r="T2883" s="12">
        <f t="shared" ref="T2883:T2946" si="275">(((J2883/60)/60)/24)+DATE(1970,1,1)</f>
        <v>41916.597638888888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6">
        <v>4</v>
      </c>
      <c r="M2884" t="b">
        <v>0</v>
      </c>
      <c r="N2884" s="6" t="s">
        <v>8271</v>
      </c>
      <c r="O2884" s="5">
        <f t="shared" si="270"/>
        <v>33.6</v>
      </c>
      <c r="P2884" s="5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2">
        <f t="shared" si="274"/>
        <v>42491.596273148149</v>
      </c>
      <c r="T2884" s="12">
        <f t="shared" si="275"/>
        <v>42461.596273148149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6">
        <v>5</v>
      </c>
      <c r="M2885" t="b">
        <v>0</v>
      </c>
      <c r="N2885" s="6" t="s">
        <v>8271</v>
      </c>
      <c r="O2885" s="5">
        <f t="shared" si="270"/>
        <v>19.079999999999998</v>
      </c>
      <c r="P2885" s="5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2">
        <f t="shared" si="274"/>
        <v>42406.207638888889</v>
      </c>
      <c r="T2885" s="12">
        <f t="shared" si="275"/>
        <v>42370.90320601852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6">
        <v>4</v>
      </c>
      <c r="M2886" t="b">
        <v>0</v>
      </c>
      <c r="N2886" s="6" t="s">
        <v>8271</v>
      </c>
      <c r="O2886" s="5">
        <f t="shared" si="270"/>
        <v>0.41111111111111115</v>
      </c>
      <c r="P2886" s="5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2">
        <f t="shared" si="274"/>
        <v>41978.727256944447</v>
      </c>
      <c r="T2886" s="12">
        <f t="shared" si="275"/>
        <v>41948.727256944447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6">
        <v>5</v>
      </c>
      <c r="M2887" t="b">
        <v>0</v>
      </c>
      <c r="N2887" s="6" t="s">
        <v>8271</v>
      </c>
      <c r="O2887" s="5">
        <f t="shared" si="270"/>
        <v>32.5</v>
      </c>
      <c r="P2887" s="5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2">
        <f t="shared" si="274"/>
        <v>42077.034733796296</v>
      </c>
      <c r="T2887" s="12">
        <f t="shared" si="275"/>
        <v>42047.07640046296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6">
        <v>1</v>
      </c>
      <c r="M2888" t="b">
        <v>0</v>
      </c>
      <c r="N2888" s="6" t="s">
        <v>8271</v>
      </c>
      <c r="O2888" s="5">
        <f t="shared" si="270"/>
        <v>5</v>
      </c>
      <c r="P2888" s="5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2">
        <f t="shared" si="274"/>
        <v>42266.165972222225</v>
      </c>
      <c r="T2888" s="12">
        <f t="shared" si="275"/>
        <v>42261.632916666669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6">
        <v>1</v>
      </c>
      <c r="M2889" t="b">
        <v>0</v>
      </c>
      <c r="N2889" s="6" t="s">
        <v>8271</v>
      </c>
      <c r="O2889" s="5">
        <f t="shared" si="270"/>
        <v>0.16666666666666669</v>
      </c>
      <c r="P2889" s="5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2">
        <f t="shared" si="274"/>
        <v>42015.427361111113</v>
      </c>
      <c r="T2889" s="12">
        <f t="shared" si="275"/>
        <v>41985.427361111113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6">
        <v>0</v>
      </c>
      <c r="M2890" t="b">
        <v>0</v>
      </c>
      <c r="N2890" s="6" t="s">
        <v>8271</v>
      </c>
      <c r="O2890" s="5">
        <f t="shared" si="270"/>
        <v>0</v>
      </c>
      <c r="P2890" s="5" t="e">
        <f t="shared" si="271"/>
        <v>#DIV/0!</v>
      </c>
      <c r="Q2890" s="6" t="str">
        <f t="shared" si="272"/>
        <v>theater</v>
      </c>
      <c r="R2890" s="6" t="str">
        <f t="shared" si="273"/>
        <v>plays</v>
      </c>
      <c r="S2890" s="12">
        <f t="shared" si="274"/>
        <v>41930.207638888889</v>
      </c>
      <c r="T2890" s="12">
        <f t="shared" si="275"/>
        <v>41922.535185185188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6">
        <v>14</v>
      </c>
      <c r="M2891" t="b">
        <v>0</v>
      </c>
      <c r="N2891" s="6" t="s">
        <v>8271</v>
      </c>
      <c r="O2891" s="5">
        <f t="shared" si="270"/>
        <v>38.066666666666663</v>
      </c>
      <c r="P2891" s="5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2">
        <f t="shared" si="274"/>
        <v>41880.863252314812</v>
      </c>
      <c r="T2891" s="12">
        <f t="shared" si="275"/>
        <v>41850.863252314812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6">
        <v>3</v>
      </c>
      <c r="M2892" t="b">
        <v>0</v>
      </c>
      <c r="N2892" s="6" t="s">
        <v>8271</v>
      </c>
      <c r="O2892" s="5">
        <f t="shared" si="270"/>
        <v>1.05</v>
      </c>
      <c r="P2892" s="5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2">
        <f t="shared" si="274"/>
        <v>41860.125</v>
      </c>
      <c r="T2892" s="12">
        <f t="shared" si="275"/>
        <v>41831.742962962962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6">
        <v>10</v>
      </c>
      <c r="M2893" t="b">
        <v>0</v>
      </c>
      <c r="N2893" s="6" t="s">
        <v>8271</v>
      </c>
      <c r="O2893" s="5">
        <f t="shared" si="270"/>
        <v>2.73</v>
      </c>
      <c r="P2893" s="5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2">
        <f t="shared" si="274"/>
        <v>42475.84175925926</v>
      </c>
      <c r="T2893" s="12">
        <f t="shared" si="275"/>
        <v>42415.883425925931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6">
        <v>17</v>
      </c>
      <c r="M2894" t="b">
        <v>0</v>
      </c>
      <c r="N2894" s="6" t="s">
        <v>8271</v>
      </c>
      <c r="O2894" s="5">
        <f t="shared" si="270"/>
        <v>9.0909090909090917</v>
      </c>
      <c r="P2894" s="5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2">
        <f t="shared" si="274"/>
        <v>41876.875</v>
      </c>
      <c r="T2894" s="12">
        <f t="shared" si="275"/>
        <v>41869.714166666665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6">
        <v>2</v>
      </c>
      <c r="M2895" t="b">
        <v>0</v>
      </c>
      <c r="N2895" s="6" t="s">
        <v>8271</v>
      </c>
      <c r="O2895" s="5">
        <f t="shared" si="270"/>
        <v>0.5</v>
      </c>
      <c r="P2895" s="5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2">
        <f t="shared" si="274"/>
        <v>42013.083333333328</v>
      </c>
      <c r="T2895" s="12">
        <f t="shared" si="275"/>
        <v>41953.773090277777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6">
        <v>0</v>
      </c>
      <c r="M2896" t="b">
        <v>0</v>
      </c>
      <c r="N2896" s="6" t="s">
        <v>8271</v>
      </c>
      <c r="O2896" s="5">
        <f t="shared" si="270"/>
        <v>0</v>
      </c>
      <c r="P2896" s="5" t="e">
        <f t="shared" si="271"/>
        <v>#DIV/0!</v>
      </c>
      <c r="Q2896" s="6" t="str">
        <f t="shared" si="272"/>
        <v>theater</v>
      </c>
      <c r="R2896" s="6" t="str">
        <f t="shared" si="273"/>
        <v>plays</v>
      </c>
      <c r="S2896" s="12">
        <f t="shared" si="274"/>
        <v>42097.944618055553</v>
      </c>
      <c r="T2896" s="12">
        <f t="shared" si="275"/>
        <v>42037.986284722225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6">
        <v>4</v>
      </c>
      <c r="M2897" t="b">
        <v>0</v>
      </c>
      <c r="N2897" s="6" t="s">
        <v>8271</v>
      </c>
      <c r="O2897" s="5">
        <f t="shared" si="270"/>
        <v>4.5999999999999996</v>
      </c>
      <c r="P2897" s="5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2">
        <f t="shared" si="274"/>
        <v>41812.875</v>
      </c>
      <c r="T2897" s="12">
        <f t="shared" si="275"/>
        <v>41811.555462962962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6">
        <v>12</v>
      </c>
      <c r="M2898" t="b">
        <v>0</v>
      </c>
      <c r="N2898" s="6" t="s">
        <v>8271</v>
      </c>
      <c r="O2898" s="5">
        <f t="shared" si="270"/>
        <v>20.833333333333336</v>
      </c>
      <c r="P2898" s="5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2">
        <f t="shared" si="274"/>
        <v>42716.25</v>
      </c>
      <c r="T2898" s="12">
        <f t="shared" si="275"/>
        <v>42701.908807870372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6">
        <v>3</v>
      </c>
      <c r="M2899" t="b">
        <v>0</v>
      </c>
      <c r="N2899" s="6" t="s">
        <v>8271</v>
      </c>
      <c r="O2899" s="5">
        <f t="shared" si="270"/>
        <v>4.583333333333333</v>
      </c>
      <c r="P2899" s="5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2">
        <f t="shared" si="274"/>
        <v>42288.645196759258</v>
      </c>
      <c r="T2899" s="12">
        <f t="shared" si="275"/>
        <v>42258.646504629629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6">
        <v>12</v>
      </c>
      <c r="M2900" t="b">
        <v>0</v>
      </c>
      <c r="N2900" s="6" t="s">
        <v>8271</v>
      </c>
      <c r="O2900" s="5">
        <f t="shared" si="270"/>
        <v>4.2133333333333338</v>
      </c>
      <c r="P2900" s="5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2">
        <f t="shared" si="274"/>
        <v>42308.664965277778</v>
      </c>
      <c r="T2900" s="12">
        <f t="shared" si="275"/>
        <v>42278.664965277778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6">
        <v>0</v>
      </c>
      <c r="M2901" t="b">
        <v>0</v>
      </c>
      <c r="N2901" s="6" t="s">
        <v>8271</v>
      </c>
      <c r="O2901" s="5">
        <f t="shared" si="270"/>
        <v>0</v>
      </c>
      <c r="P2901" s="5" t="e">
        <f t="shared" si="271"/>
        <v>#DIV/0!</v>
      </c>
      <c r="Q2901" s="6" t="str">
        <f t="shared" si="272"/>
        <v>theater</v>
      </c>
      <c r="R2901" s="6" t="str">
        <f t="shared" si="273"/>
        <v>plays</v>
      </c>
      <c r="S2901" s="12">
        <f t="shared" si="274"/>
        <v>42575.078217592592</v>
      </c>
      <c r="T2901" s="12">
        <f t="shared" si="275"/>
        <v>42515.078217592592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6">
        <v>7</v>
      </c>
      <c r="M2902" t="b">
        <v>0</v>
      </c>
      <c r="N2902" s="6" t="s">
        <v>8271</v>
      </c>
      <c r="O2902" s="5">
        <f t="shared" si="270"/>
        <v>61.909090909090914</v>
      </c>
      <c r="P2902" s="5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2">
        <f t="shared" si="274"/>
        <v>41860.234166666669</v>
      </c>
      <c r="T2902" s="12">
        <f t="shared" si="275"/>
        <v>41830.234166666669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6">
        <v>2</v>
      </c>
      <c r="M2903" t="b">
        <v>0</v>
      </c>
      <c r="N2903" s="6" t="s">
        <v>8271</v>
      </c>
      <c r="O2903" s="5">
        <f t="shared" si="270"/>
        <v>0.8</v>
      </c>
      <c r="P2903" s="5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2">
        <f t="shared" si="274"/>
        <v>42042.904386574075</v>
      </c>
      <c r="T2903" s="12">
        <f t="shared" si="275"/>
        <v>41982.904386574075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6">
        <v>1</v>
      </c>
      <c r="M2904" t="b">
        <v>0</v>
      </c>
      <c r="N2904" s="6" t="s">
        <v>8271</v>
      </c>
      <c r="O2904" s="5">
        <f t="shared" si="270"/>
        <v>1.6666666666666666E-2</v>
      </c>
      <c r="P2904" s="5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2">
        <f t="shared" si="274"/>
        <v>42240.439768518518</v>
      </c>
      <c r="T2904" s="12">
        <f t="shared" si="275"/>
        <v>42210.439768518518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6">
        <v>4</v>
      </c>
      <c r="M2905" t="b">
        <v>0</v>
      </c>
      <c r="N2905" s="6" t="s">
        <v>8271</v>
      </c>
      <c r="O2905" s="5">
        <f t="shared" si="270"/>
        <v>0.77999999999999992</v>
      </c>
      <c r="P2905" s="5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2">
        <f t="shared" si="274"/>
        <v>42256.166874999995</v>
      </c>
      <c r="T2905" s="12">
        <f t="shared" si="275"/>
        <v>42196.166874999995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6">
        <v>4</v>
      </c>
      <c r="M2906" t="b">
        <v>0</v>
      </c>
      <c r="N2906" s="6" t="s">
        <v>8271</v>
      </c>
      <c r="O2906" s="5">
        <f t="shared" si="270"/>
        <v>5</v>
      </c>
      <c r="P2906" s="5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2">
        <f t="shared" si="274"/>
        <v>41952.5</v>
      </c>
      <c r="T2906" s="12">
        <f t="shared" si="275"/>
        <v>41940.967951388891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6">
        <v>17</v>
      </c>
      <c r="M2907" t="b">
        <v>0</v>
      </c>
      <c r="N2907" s="6" t="s">
        <v>8271</v>
      </c>
      <c r="O2907" s="5">
        <f t="shared" si="270"/>
        <v>17.771428571428572</v>
      </c>
      <c r="P2907" s="5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2">
        <f t="shared" si="274"/>
        <v>42620.056863425925</v>
      </c>
      <c r="T2907" s="12">
        <f t="shared" si="275"/>
        <v>42606.056863425925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6">
        <v>7</v>
      </c>
      <c r="M2908" t="b">
        <v>0</v>
      </c>
      <c r="N2908" s="6" t="s">
        <v>8271</v>
      </c>
      <c r="O2908" s="5">
        <f t="shared" si="270"/>
        <v>9.4166666666666661</v>
      </c>
      <c r="P2908" s="5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2">
        <f t="shared" si="274"/>
        <v>42217.041666666672</v>
      </c>
      <c r="T2908" s="12">
        <f t="shared" si="275"/>
        <v>42199.648912037039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6">
        <v>2</v>
      </c>
      <c r="M2909" t="b">
        <v>0</v>
      </c>
      <c r="N2909" s="6" t="s">
        <v>8271</v>
      </c>
      <c r="O2909" s="5">
        <f t="shared" si="270"/>
        <v>0.08</v>
      </c>
      <c r="P2909" s="5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2">
        <f t="shared" si="274"/>
        <v>42504.877743055549</v>
      </c>
      <c r="T2909" s="12">
        <f t="shared" si="275"/>
        <v>42444.877743055549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6">
        <v>5</v>
      </c>
      <c r="M2910" t="b">
        <v>0</v>
      </c>
      <c r="N2910" s="6" t="s">
        <v>8271</v>
      </c>
      <c r="O2910" s="5">
        <f t="shared" si="270"/>
        <v>2.75</v>
      </c>
      <c r="P2910" s="5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2">
        <f t="shared" si="274"/>
        <v>42529.731701388882</v>
      </c>
      <c r="T2910" s="12">
        <f t="shared" si="275"/>
        <v>42499.731701388882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6">
        <v>1</v>
      </c>
      <c r="M2911" t="b">
        <v>0</v>
      </c>
      <c r="N2911" s="6" t="s">
        <v>8271</v>
      </c>
      <c r="O2911" s="5">
        <f t="shared" si="270"/>
        <v>1.1111111111111112E-2</v>
      </c>
      <c r="P2911" s="5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2">
        <f t="shared" si="274"/>
        <v>41968.823611111111</v>
      </c>
      <c r="T2911" s="12">
        <f t="shared" si="275"/>
        <v>41929.266215277778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6">
        <v>1</v>
      </c>
      <c r="M2912" t="b">
        <v>0</v>
      </c>
      <c r="N2912" s="6" t="s">
        <v>8271</v>
      </c>
      <c r="O2912" s="5">
        <f t="shared" si="270"/>
        <v>3.3333333333333335E-3</v>
      </c>
      <c r="P2912" s="5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2">
        <f t="shared" si="274"/>
        <v>42167.841284722221</v>
      </c>
      <c r="T2912" s="12">
        <f t="shared" si="275"/>
        <v>42107.841284722221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6">
        <v>14</v>
      </c>
      <c r="M2913" t="b">
        <v>0</v>
      </c>
      <c r="N2913" s="6" t="s">
        <v>8271</v>
      </c>
      <c r="O2913" s="5">
        <f t="shared" si="270"/>
        <v>36.5</v>
      </c>
      <c r="P2913" s="5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2">
        <f t="shared" si="274"/>
        <v>42182.768819444449</v>
      </c>
      <c r="T2913" s="12">
        <f t="shared" si="275"/>
        <v>42142.768819444449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6">
        <v>26</v>
      </c>
      <c r="M2914" t="b">
        <v>0</v>
      </c>
      <c r="N2914" s="6" t="s">
        <v>8271</v>
      </c>
      <c r="O2914" s="5">
        <f t="shared" si="270"/>
        <v>14.058171745152354</v>
      </c>
      <c r="P2914" s="5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2">
        <f t="shared" si="274"/>
        <v>42384.131643518514</v>
      </c>
      <c r="T2914" s="12">
        <f t="shared" si="275"/>
        <v>42354.131643518514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6">
        <v>2</v>
      </c>
      <c r="M2915" t="b">
        <v>0</v>
      </c>
      <c r="N2915" s="6" t="s">
        <v>8271</v>
      </c>
      <c r="O2915" s="5">
        <f t="shared" si="270"/>
        <v>0.02</v>
      </c>
      <c r="P2915" s="5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2">
        <f t="shared" si="274"/>
        <v>41888.922905092593</v>
      </c>
      <c r="T2915" s="12">
        <f t="shared" si="275"/>
        <v>41828.922905092593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6">
        <v>1</v>
      </c>
      <c r="M2916" t="b">
        <v>0</v>
      </c>
      <c r="N2916" s="6" t="s">
        <v>8271</v>
      </c>
      <c r="O2916" s="5">
        <f t="shared" si="270"/>
        <v>4.0000000000000001E-3</v>
      </c>
      <c r="P2916" s="5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2">
        <f t="shared" si="274"/>
        <v>42077.865671296298</v>
      </c>
      <c r="T2916" s="12">
        <f t="shared" si="275"/>
        <v>42017.907337962963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6">
        <v>3</v>
      </c>
      <c r="M2917" t="b">
        <v>0</v>
      </c>
      <c r="N2917" s="6" t="s">
        <v>8271</v>
      </c>
      <c r="O2917" s="5">
        <f t="shared" si="270"/>
        <v>61.1</v>
      </c>
      <c r="P2917" s="5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2">
        <f t="shared" si="274"/>
        <v>42445.356365740736</v>
      </c>
      <c r="T2917" s="12">
        <f t="shared" si="275"/>
        <v>42415.398032407407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6">
        <v>7</v>
      </c>
      <c r="M2918" t="b">
        <v>0</v>
      </c>
      <c r="N2918" s="6" t="s">
        <v>8271</v>
      </c>
      <c r="O2918" s="5">
        <f t="shared" si="270"/>
        <v>7.8378378378378386</v>
      </c>
      <c r="P2918" s="5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2">
        <f t="shared" si="274"/>
        <v>41778.476724537039</v>
      </c>
      <c r="T2918" s="12">
        <f t="shared" si="275"/>
        <v>41755.476724537039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6">
        <v>9</v>
      </c>
      <c r="M2919" t="b">
        <v>0</v>
      </c>
      <c r="N2919" s="6" t="s">
        <v>8271</v>
      </c>
      <c r="O2919" s="5">
        <f t="shared" si="270"/>
        <v>21.85</v>
      </c>
      <c r="P2919" s="5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2">
        <f t="shared" si="274"/>
        <v>42263.234340277777</v>
      </c>
      <c r="T2919" s="12">
        <f t="shared" si="275"/>
        <v>42245.234340277777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6">
        <v>20</v>
      </c>
      <c r="M2920" t="b">
        <v>0</v>
      </c>
      <c r="N2920" s="6" t="s">
        <v>8271</v>
      </c>
      <c r="O2920" s="5">
        <f t="shared" si="270"/>
        <v>27.24</v>
      </c>
      <c r="P2920" s="5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2">
        <f t="shared" si="274"/>
        <v>42306.629710648151</v>
      </c>
      <c r="T2920" s="12">
        <f t="shared" si="275"/>
        <v>42278.629710648151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6">
        <v>6</v>
      </c>
      <c r="M2921" t="b">
        <v>0</v>
      </c>
      <c r="N2921" s="6" t="s">
        <v>8271</v>
      </c>
      <c r="O2921" s="5">
        <f t="shared" si="270"/>
        <v>8.5</v>
      </c>
      <c r="P2921" s="5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2">
        <f t="shared" si="274"/>
        <v>41856.61954861111</v>
      </c>
      <c r="T2921" s="12">
        <f t="shared" si="275"/>
        <v>41826.61954861111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6">
        <v>13</v>
      </c>
      <c r="M2922" t="b">
        <v>0</v>
      </c>
      <c r="N2922" s="6" t="s">
        <v>8271</v>
      </c>
      <c r="O2922" s="5">
        <f t="shared" si="270"/>
        <v>26.840000000000003</v>
      </c>
      <c r="P2922" s="5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2">
        <f t="shared" si="274"/>
        <v>42088.750810185185</v>
      </c>
      <c r="T2922" s="12">
        <f t="shared" si="275"/>
        <v>42058.792476851857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6">
        <v>3</v>
      </c>
      <c r="M2923" t="b">
        <v>1</v>
      </c>
      <c r="N2923" s="6" t="s">
        <v>8305</v>
      </c>
      <c r="O2923" s="5">
        <f t="shared" si="270"/>
        <v>129</v>
      </c>
      <c r="P2923" s="5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2">
        <f t="shared" si="274"/>
        <v>41907.886620370373</v>
      </c>
      <c r="T2923" s="12">
        <f t="shared" si="275"/>
        <v>41877.886620370373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6">
        <v>6</v>
      </c>
      <c r="M2924" t="b">
        <v>1</v>
      </c>
      <c r="N2924" s="6" t="s">
        <v>8305</v>
      </c>
      <c r="O2924" s="5">
        <f t="shared" si="270"/>
        <v>100</v>
      </c>
      <c r="P2924" s="5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2">
        <f t="shared" si="274"/>
        <v>42142.874155092592</v>
      </c>
      <c r="T2924" s="12">
        <f t="shared" si="275"/>
        <v>42097.874155092592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6">
        <v>10</v>
      </c>
      <c r="M2925" t="b">
        <v>1</v>
      </c>
      <c r="N2925" s="6" t="s">
        <v>8305</v>
      </c>
      <c r="O2925" s="5">
        <f t="shared" si="270"/>
        <v>100</v>
      </c>
      <c r="P2925" s="5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2">
        <f t="shared" si="274"/>
        <v>42028.125</v>
      </c>
      <c r="T2925" s="12">
        <f t="shared" si="275"/>
        <v>42013.15253472222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6">
        <v>147</v>
      </c>
      <c r="M2926" t="b">
        <v>1</v>
      </c>
      <c r="N2926" s="6" t="s">
        <v>8305</v>
      </c>
      <c r="O2926" s="5">
        <f t="shared" si="270"/>
        <v>103.2</v>
      </c>
      <c r="P2926" s="5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2">
        <f t="shared" si="274"/>
        <v>42133.165972222225</v>
      </c>
      <c r="T2926" s="12">
        <f t="shared" si="275"/>
        <v>42103.556828703702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6">
        <v>199</v>
      </c>
      <c r="M2927" t="b">
        <v>1</v>
      </c>
      <c r="N2927" s="6" t="s">
        <v>8305</v>
      </c>
      <c r="O2927" s="5">
        <f t="shared" si="270"/>
        <v>102.44597777777777</v>
      </c>
      <c r="P2927" s="5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2">
        <f t="shared" si="274"/>
        <v>41893.584120370368</v>
      </c>
      <c r="T2927" s="12">
        <f t="shared" si="275"/>
        <v>41863.584120370368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6">
        <v>50</v>
      </c>
      <c r="M2928" t="b">
        <v>1</v>
      </c>
      <c r="N2928" s="6" t="s">
        <v>8305</v>
      </c>
      <c r="O2928" s="5">
        <f t="shared" si="270"/>
        <v>125</v>
      </c>
      <c r="P2928" s="5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2">
        <f t="shared" si="274"/>
        <v>42058.765960648147</v>
      </c>
      <c r="T2928" s="12">
        <f t="shared" si="275"/>
        <v>42044.765960648147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6">
        <v>21</v>
      </c>
      <c r="M2929" t="b">
        <v>1</v>
      </c>
      <c r="N2929" s="6" t="s">
        <v>8305</v>
      </c>
      <c r="O2929" s="5">
        <f t="shared" si="270"/>
        <v>130.83333333333334</v>
      </c>
      <c r="P2929" s="5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2">
        <f t="shared" si="274"/>
        <v>41835.208333333336</v>
      </c>
      <c r="T2929" s="12">
        <f t="shared" si="275"/>
        <v>41806.669317129628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6">
        <v>24</v>
      </c>
      <c r="M2930" t="b">
        <v>1</v>
      </c>
      <c r="N2930" s="6" t="s">
        <v>8305</v>
      </c>
      <c r="O2930" s="5">
        <f t="shared" si="270"/>
        <v>100</v>
      </c>
      <c r="P2930" s="5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2">
        <f t="shared" si="274"/>
        <v>42433.998217592598</v>
      </c>
      <c r="T2930" s="12">
        <f t="shared" si="275"/>
        <v>42403.998217592598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6">
        <v>32</v>
      </c>
      <c r="M2931" t="b">
        <v>1</v>
      </c>
      <c r="N2931" s="6" t="s">
        <v>8305</v>
      </c>
      <c r="O2931" s="5">
        <f t="shared" si="270"/>
        <v>102.06937499999999</v>
      </c>
      <c r="P2931" s="5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2">
        <f t="shared" si="274"/>
        <v>41784.564328703702</v>
      </c>
      <c r="T2931" s="12">
        <f t="shared" si="275"/>
        <v>41754.564328703702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6">
        <v>62</v>
      </c>
      <c r="M2932" t="b">
        <v>1</v>
      </c>
      <c r="N2932" s="6" t="s">
        <v>8305</v>
      </c>
      <c r="O2932" s="5">
        <f t="shared" si="270"/>
        <v>100.92000000000002</v>
      </c>
      <c r="P2932" s="5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2">
        <f t="shared" si="274"/>
        <v>42131.584074074075</v>
      </c>
      <c r="T2932" s="12">
        <f t="shared" si="275"/>
        <v>42101.584074074075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6">
        <v>9</v>
      </c>
      <c r="M2933" t="b">
        <v>1</v>
      </c>
      <c r="N2933" s="6" t="s">
        <v>8305</v>
      </c>
      <c r="O2933" s="5">
        <f t="shared" si="270"/>
        <v>106</v>
      </c>
      <c r="P2933" s="5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2">
        <f t="shared" si="274"/>
        <v>41897.255555555559</v>
      </c>
      <c r="T2933" s="12">
        <f t="shared" si="275"/>
        <v>41872.291238425925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6">
        <v>38</v>
      </c>
      <c r="M2934" t="b">
        <v>1</v>
      </c>
      <c r="N2934" s="6" t="s">
        <v>8305</v>
      </c>
      <c r="O2934" s="5">
        <f t="shared" si="270"/>
        <v>105.0967741935484</v>
      </c>
      <c r="P2934" s="5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2">
        <f t="shared" si="274"/>
        <v>42056.458333333328</v>
      </c>
      <c r="T2934" s="12">
        <f t="shared" si="275"/>
        <v>42025.164780092593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6">
        <v>54</v>
      </c>
      <c r="M2935" t="b">
        <v>1</v>
      </c>
      <c r="N2935" s="6" t="s">
        <v>8305</v>
      </c>
      <c r="O2935" s="5">
        <f t="shared" si="270"/>
        <v>102.76</v>
      </c>
      <c r="P2935" s="5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2">
        <f t="shared" si="274"/>
        <v>42525.956631944442</v>
      </c>
      <c r="T2935" s="12">
        <f t="shared" si="275"/>
        <v>42495.956631944442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6">
        <v>37</v>
      </c>
      <c r="M2936" t="b">
        <v>1</v>
      </c>
      <c r="N2936" s="6" t="s">
        <v>8305</v>
      </c>
      <c r="O2936" s="5">
        <f t="shared" si="270"/>
        <v>108</v>
      </c>
      <c r="P2936" s="5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2">
        <f t="shared" si="274"/>
        <v>41805.636157407411</v>
      </c>
      <c r="T2936" s="12">
        <f t="shared" si="275"/>
        <v>41775.636157407411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6">
        <v>39</v>
      </c>
      <c r="M2937" t="b">
        <v>1</v>
      </c>
      <c r="N2937" s="6" t="s">
        <v>8305</v>
      </c>
      <c r="O2937" s="5">
        <f t="shared" si="270"/>
        <v>100.88571428571429</v>
      </c>
      <c r="P2937" s="5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2">
        <f t="shared" si="274"/>
        <v>42611.708333333328</v>
      </c>
      <c r="T2937" s="12">
        <f t="shared" si="275"/>
        <v>42553.583425925928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6">
        <v>34</v>
      </c>
      <c r="M2938" t="b">
        <v>1</v>
      </c>
      <c r="N2938" s="6" t="s">
        <v>8305</v>
      </c>
      <c r="O2938" s="5">
        <f t="shared" si="270"/>
        <v>128</v>
      </c>
      <c r="P2938" s="5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2">
        <f t="shared" si="274"/>
        <v>41925.207638888889</v>
      </c>
      <c r="T2938" s="12">
        <f t="shared" si="275"/>
        <v>41912.650729166664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6">
        <v>55</v>
      </c>
      <c r="M2939" t="b">
        <v>1</v>
      </c>
      <c r="N2939" s="6" t="s">
        <v>8305</v>
      </c>
      <c r="O2939" s="5">
        <f t="shared" si="270"/>
        <v>133.33333333333331</v>
      </c>
      <c r="P2939" s="5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2">
        <f t="shared" si="274"/>
        <v>41833.457326388889</v>
      </c>
      <c r="T2939" s="12">
        <f t="shared" si="275"/>
        <v>41803.457326388889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6">
        <v>32</v>
      </c>
      <c r="M2940" t="b">
        <v>1</v>
      </c>
      <c r="N2940" s="6" t="s">
        <v>8305</v>
      </c>
      <c r="O2940" s="5">
        <f t="shared" si="270"/>
        <v>101.375</v>
      </c>
      <c r="P2940" s="5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2">
        <f t="shared" si="274"/>
        <v>42034.703865740739</v>
      </c>
      <c r="T2940" s="12">
        <f t="shared" si="275"/>
        <v>42004.703865740739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6">
        <v>25</v>
      </c>
      <c r="M2941" t="b">
        <v>1</v>
      </c>
      <c r="N2941" s="6" t="s">
        <v>8305</v>
      </c>
      <c r="O2941" s="5">
        <f t="shared" si="270"/>
        <v>102.875</v>
      </c>
      <c r="P2941" s="5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2">
        <f t="shared" si="274"/>
        <v>41879.041666666664</v>
      </c>
      <c r="T2941" s="12">
        <f t="shared" si="275"/>
        <v>41845.809166666666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6">
        <v>33</v>
      </c>
      <c r="M2942" t="b">
        <v>1</v>
      </c>
      <c r="N2942" s="6" t="s">
        <v>8305</v>
      </c>
      <c r="O2942" s="5">
        <f t="shared" si="270"/>
        <v>107.24000000000001</v>
      </c>
      <c r="P2942" s="5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2">
        <f t="shared" si="274"/>
        <v>42022.773356481484</v>
      </c>
      <c r="T2942" s="12">
        <f t="shared" si="275"/>
        <v>41982.773356481484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6">
        <v>1</v>
      </c>
      <c r="M2943" t="b">
        <v>0</v>
      </c>
      <c r="N2943" s="6" t="s">
        <v>8303</v>
      </c>
      <c r="O2943" s="5">
        <f t="shared" si="270"/>
        <v>4.0000000000000001E-3</v>
      </c>
      <c r="P2943" s="5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2">
        <f t="shared" si="274"/>
        <v>42064.960127314815</v>
      </c>
      <c r="T2943" s="12">
        <f t="shared" si="275"/>
        <v>42034.960127314815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6">
        <v>202</v>
      </c>
      <c r="M2944" t="b">
        <v>0</v>
      </c>
      <c r="N2944" s="6" t="s">
        <v>8303</v>
      </c>
      <c r="O2944" s="5">
        <f t="shared" si="270"/>
        <v>20.424999999999997</v>
      </c>
      <c r="P2944" s="5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2">
        <f t="shared" si="274"/>
        <v>42354.845833333333</v>
      </c>
      <c r="T2944" s="12">
        <f t="shared" si="275"/>
        <v>42334.803923611107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6">
        <v>0</v>
      </c>
      <c r="M2945" t="b">
        <v>0</v>
      </c>
      <c r="N2945" s="6" t="s">
        <v>8303</v>
      </c>
      <c r="O2945" s="5">
        <f t="shared" si="270"/>
        <v>0</v>
      </c>
      <c r="P2945" s="5" t="e">
        <f t="shared" si="271"/>
        <v>#DIV/0!</v>
      </c>
      <c r="Q2945" s="6" t="str">
        <f t="shared" si="272"/>
        <v>theater</v>
      </c>
      <c r="R2945" s="6" t="str">
        <f t="shared" si="273"/>
        <v>spaces</v>
      </c>
      <c r="S2945" s="12">
        <f t="shared" si="274"/>
        <v>42107.129398148143</v>
      </c>
      <c r="T2945" s="12">
        <f t="shared" si="275"/>
        <v>42077.129398148143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6">
        <v>1</v>
      </c>
      <c r="M2946" t="b">
        <v>0</v>
      </c>
      <c r="N2946" s="6" t="s">
        <v>8303</v>
      </c>
      <c r="O2946" s="5">
        <f t="shared" ref="O2946:O3009" si="276">E2946/D2946*100</f>
        <v>1</v>
      </c>
      <c r="P2946" s="5">
        <f t="shared" ref="P2946:P3009" si="277">E2946/L2946</f>
        <v>100</v>
      </c>
      <c r="Q2946" s="6" t="str">
        <f t="shared" si="272"/>
        <v>theater</v>
      </c>
      <c r="R2946" s="6" t="str">
        <f t="shared" si="273"/>
        <v>spaces</v>
      </c>
      <c r="S2946" s="12">
        <f t="shared" si="274"/>
        <v>42162.9143287037</v>
      </c>
      <c r="T2946" s="12">
        <f t="shared" si="275"/>
        <v>42132.9143287037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6">
        <v>0</v>
      </c>
      <c r="M2947" t="b">
        <v>0</v>
      </c>
      <c r="N2947" s="6" t="s">
        <v>8303</v>
      </c>
      <c r="O2947" s="5">
        <f t="shared" si="276"/>
        <v>0</v>
      </c>
      <c r="P2947" s="5" t="e">
        <f t="shared" si="277"/>
        <v>#DIV/0!</v>
      </c>
      <c r="Q2947" s="6" t="str">
        <f t="shared" ref="Q2947:Q3010" si="278">LEFT(N2947, FIND("/",N2947)-1)</f>
        <v>theater</v>
      </c>
      <c r="R2947" s="6" t="str">
        <f t="shared" ref="R2947:R3010" si="279">RIGHT(N2947,LEN(N2947)-FIND("/",N2947))</f>
        <v>spaces</v>
      </c>
      <c r="S2947" s="12">
        <f t="shared" ref="S2947:S3010" si="280">(((I2947/60)/60)/24)+DATE(1970,1,1)</f>
        <v>42148.139583333337</v>
      </c>
      <c r="T2947" s="12">
        <f t="shared" ref="T2947:T3010" si="281">(((J2947/60)/60)/24)+DATE(1970,1,1)</f>
        <v>42118.139583333337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6">
        <v>2</v>
      </c>
      <c r="M2948" t="b">
        <v>0</v>
      </c>
      <c r="N2948" s="6" t="s">
        <v>8303</v>
      </c>
      <c r="O2948" s="5">
        <f t="shared" si="276"/>
        <v>0.1</v>
      </c>
      <c r="P2948" s="5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2">
        <f t="shared" si="280"/>
        <v>42597.531157407408</v>
      </c>
      <c r="T2948" s="12">
        <f t="shared" si="281"/>
        <v>42567.531157407408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6">
        <v>13</v>
      </c>
      <c r="M2949" t="b">
        <v>0</v>
      </c>
      <c r="N2949" s="6" t="s">
        <v>8303</v>
      </c>
      <c r="O2949" s="5">
        <f t="shared" si="276"/>
        <v>4.2880000000000003</v>
      </c>
      <c r="P2949" s="5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2">
        <f t="shared" si="280"/>
        <v>42698.715972222228</v>
      </c>
      <c r="T2949" s="12">
        <f t="shared" si="281"/>
        <v>42649.562118055561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6">
        <v>9</v>
      </c>
      <c r="M2950" t="b">
        <v>0</v>
      </c>
      <c r="N2950" s="6" t="s">
        <v>8303</v>
      </c>
      <c r="O2950" s="5">
        <f t="shared" si="276"/>
        <v>4.8000000000000004E-3</v>
      </c>
      <c r="P2950" s="5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2">
        <f t="shared" si="280"/>
        <v>42157.649224537032</v>
      </c>
      <c r="T2950" s="12">
        <f t="shared" si="281"/>
        <v>42097.649224537032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6">
        <v>2</v>
      </c>
      <c r="M2951" t="b">
        <v>0</v>
      </c>
      <c r="N2951" s="6" t="s">
        <v>8303</v>
      </c>
      <c r="O2951" s="5">
        <f t="shared" si="276"/>
        <v>2.5</v>
      </c>
      <c r="P2951" s="5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2">
        <f t="shared" si="280"/>
        <v>42327.864780092597</v>
      </c>
      <c r="T2951" s="12">
        <f t="shared" si="281"/>
        <v>42297.823113425926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6">
        <v>0</v>
      </c>
      <c r="M2952" t="b">
        <v>0</v>
      </c>
      <c r="N2952" s="6" t="s">
        <v>8303</v>
      </c>
      <c r="O2952" s="5">
        <f t="shared" si="276"/>
        <v>0</v>
      </c>
      <c r="P2952" s="5" t="e">
        <f t="shared" si="277"/>
        <v>#DIV/0!</v>
      </c>
      <c r="Q2952" s="6" t="str">
        <f t="shared" si="278"/>
        <v>theater</v>
      </c>
      <c r="R2952" s="6" t="str">
        <f t="shared" si="279"/>
        <v>spaces</v>
      </c>
      <c r="S2952" s="12">
        <f t="shared" si="280"/>
        <v>42392.36518518519</v>
      </c>
      <c r="T2952" s="12">
        <f t="shared" si="281"/>
        <v>42362.36518518519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6">
        <v>58</v>
      </c>
      <c r="M2953" t="b">
        <v>0</v>
      </c>
      <c r="N2953" s="6" t="s">
        <v>8303</v>
      </c>
      <c r="O2953" s="5">
        <f t="shared" si="276"/>
        <v>2.1919999999999997</v>
      </c>
      <c r="P2953" s="5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2">
        <f t="shared" si="280"/>
        <v>41917.802928240737</v>
      </c>
      <c r="T2953" s="12">
        <f t="shared" si="281"/>
        <v>41872.802928240737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6">
        <v>8</v>
      </c>
      <c r="M2954" t="b">
        <v>0</v>
      </c>
      <c r="N2954" s="6" t="s">
        <v>8303</v>
      </c>
      <c r="O2954" s="5">
        <f t="shared" si="276"/>
        <v>8.0250000000000004</v>
      </c>
      <c r="P2954" s="5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2">
        <f t="shared" si="280"/>
        <v>42660.166666666672</v>
      </c>
      <c r="T2954" s="12">
        <f t="shared" si="281"/>
        <v>42628.690266203703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6">
        <v>3</v>
      </c>
      <c r="M2955" t="b">
        <v>0</v>
      </c>
      <c r="N2955" s="6" t="s">
        <v>8303</v>
      </c>
      <c r="O2955" s="5">
        <f t="shared" si="276"/>
        <v>0.15125</v>
      </c>
      <c r="P2955" s="5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2">
        <f t="shared" si="280"/>
        <v>42285.791909722218</v>
      </c>
      <c r="T2955" s="12">
        <f t="shared" si="281"/>
        <v>42255.791909722218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6">
        <v>0</v>
      </c>
      <c r="M2956" t="b">
        <v>0</v>
      </c>
      <c r="N2956" s="6" t="s">
        <v>8303</v>
      </c>
      <c r="O2956" s="5">
        <f t="shared" si="276"/>
        <v>0</v>
      </c>
      <c r="P2956" s="5" t="e">
        <f t="shared" si="277"/>
        <v>#DIV/0!</v>
      </c>
      <c r="Q2956" s="6" t="str">
        <f t="shared" si="278"/>
        <v>theater</v>
      </c>
      <c r="R2956" s="6" t="str">
        <f t="shared" si="279"/>
        <v>spaces</v>
      </c>
      <c r="S2956" s="12">
        <f t="shared" si="280"/>
        <v>42810.541701388895</v>
      </c>
      <c r="T2956" s="12">
        <f t="shared" si="281"/>
        <v>42790.583368055552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6">
        <v>11</v>
      </c>
      <c r="M2957" t="b">
        <v>0</v>
      </c>
      <c r="N2957" s="6" t="s">
        <v>8303</v>
      </c>
      <c r="O2957" s="5">
        <f t="shared" si="276"/>
        <v>59.583333333333336</v>
      </c>
      <c r="P2957" s="5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2">
        <f t="shared" si="280"/>
        <v>42171.741307870368</v>
      </c>
      <c r="T2957" s="12">
        <f t="shared" si="281"/>
        <v>42141.741307870368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6">
        <v>20</v>
      </c>
      <c r="M2958" t="b">
        <v>0</v>
      </c>
      <c r="N2958" s="6" t="s">
        <v>8303</v>
      </c>
      <c r="O2958" s="5">
        <f t="shared" si="276"/>
        <v>16.734177215189874</v>
      </c>
      <c r="P2958" s="5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2">
        <f t="shared" si="280"/>
        <v>42494.958912037036</v>
      </c>
      <c r="T2958" s="12">
        <f t="shared" si="281"/>
        <v>42464.958912037036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6">
        <v>3</v>
      </c>
      <c r="M2959" t="b">
        <v>0</v>
      </c>
      <c r="N2959" s="6" t="s">
        <v>8303</v>
      </c>
      <c r="O2959" s="5">
        <f t="shared" si="276"/>
        <v>1.8666666666666669</v>
      </c>
      <c r="P2959" s="5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2">
        <f t="shared" si="280"/>
        <v>42090.969583333332</v>
      </c>
      <c r="T2959" s="12">
        <f t="shared" si="281"/>
        <v>42031.011249999996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6">
        <v>0</v>
      </c>
      <c r="M2960" t="b">
        <v>0</v>
      </c>
      <c r="N2960" s="6" t="s">
        <v>8303</v>
      </c>
      <c r="O2960" s="5">
        <f t="shared" si="276"/>
        <v>0</v>
      </c>
      <c r="P2960" s="5" t="e">
        <f t="shared" si="277"/>
        <v>#DIV/0!</v>
      </c>
      <c r="Q2960" s="6" t="str">
        <f t="shared" si="278"/>
        <v>theater</v>
      </c>
      <c r="R2960" s="6" t="str">
        <f t="shared" si="279"/>
        <v>spaces</v>
      </c>
      <c r="S2960" s="12">
        <f t="shared" si="280"/>
        <v>42498.73746527778</v>
      </c>
      <c r="T2960" s="12">
        <f t="shared" si="281"/>
        <v>42438.779131944444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6">
        <v>0</v>
      </c>
      <c r="M2961" t="b">
        <v>0</v>
      </c>
      <c r="N2961" s="6" t="s">
        <v>8303</v>
      </c>
      <c r="O2961" s="5">
        <f t="shared" si="276"/>
        <v>0</v>
      </c>
      <c r="P2961" s="5" t="e">
        <f t="shared" si="277"/>
        <v>#DIV/0!</v>
      </c>
      <c r="Q2961" s="6" t="str">
        <f t="shared" si="278"/>
        <v>theater</v>
      </c>
      <c r="R2961" s="6" t="str">
        <f t="shared" si="279"/>
        <v>spaces</v>
      </c>
      <c r="S2961" s="12">
        <f t="shared" si="280"/>
        <v>42528.008391203708</v>
      </c>
      <c r="T2961" s="12">
        <f t="shared" si="281"/>
        <v>42498.008391203708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6">
        <v>0</v>
      </c>
      <c r="M2962" t="b">
        <v>0</v>
      </c>
      <c r="N2962" s="6" t="s">
        <v>8303</v>
      </c>
      <c r="O2962" s="5">
        <f t="shared" si="276"/>
        <v>0</v>
      </c>
      <c r="P2962" s="5" t="e">
        <f t="shared" si="277"/>
        <v>#DIV/0!</v>
      </c>
      <c r="Q2962" s="6" t="str">
        <f t="shared" si="278"/>
        <v>theater</v>
      </c>
      <c r="R2962" s="6" t="str">
        <f t="shared" si="279"/>
        <v>spaces</v>
      </c>
      <c r="S2962" s="12">
        <f t="shared" si="280"/>
        <v>41893.757210648146</v>
      </c>
      <c r="T2962" s="12">
        <f t="shared" si="281"/>
        <v>41863.757210648146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6">
        <v>108</v>
      </c>
      <c r="M2963" t="b">
        <v>1</v>
      </c>
      <c r="N2963" s="6" t="s">
        <v>8271</v>
      </c>
      <c r="O2963" s="5">
        <f t="shared" si="276"/>
        <v>109.62</v>
      </c>
      <c r="P2963" s="5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2">
        <f t="shared" si="280"/>
        <v>42089.166666666672</v>
      </c>
      <c r="T2963" s="12">
        <f t="shared" si="281"/>
        <v>42061.212488425925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6">
        <v>20</v>
      </c>
      <c r="M2964" t="b">
        <v>1</v>
      </c>
      <c r="N2964" s="6" t="s">
        <v>8271</v>
      </c>
      <c r="O2964" s="5">
        <f t="shared" si="276"/>
        <v>121.8</v>
      </c>
      <c r="P2964" s="5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2">
        <f t="shared" si="280"/>
        <v>42064.290972222225</v>
      </c>
      <c r="T2964" s="12">
        <f t="shared" si="281"/>
        <v>42036.24428240741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6">
        <v>98</v>
      </c>
      <c r="M2965" t="b">
        <v>1</v>
      </c>
      <c r="N2965" s="6" t="s">
        <v>8271</v>
      </c>
      <c r="O2965" s="5">
        <f t="shared" si="276"/>
        <v>106.85</v>
      </c>
      <c r="P2965" s="5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2">
        <f t="shared" si="280"/>
        <v>42187.470185185186</v>
      </c>
      <c r="T2965" s="12">
        <f t="shared" si="281"/>
        <v>42157.470185185186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6">
        <v>196</v>
      </c>
      <c r="M2966" t="b">
        <v>1</v>
      </c>
      <c r="N2966" s="6" t="s">
        <v>8271</v>
      </c>
      <c r="O2966" s="5">
        <f t="shared" si="276"/>
        <v>100.71379999999999</v>
      </c>
      <c r="P2966" s="5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2">
        <f t="shared" si="280"/>
        <v>41857.897222222222</v>
      </c>
      <c r="T2966" s="12">
        <f t="shared" si="281"/>
        <v>41827.909942129627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6">
        <v>39</v>
      </c>
      <c r="M2967" t="b">
        <v>1</v>
      </c>
      <c r="N2967" s="6" t="s">
        <v>8271</v>
      </c>
      <c r="O2967" s="5">
        <f t="shared" si="276"/>
        <v>109.00000000000001</v>
      </c>
      <c r="P2967" s="5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2">
        <f t="shared" si="280"/>
        <v>42192.729548611111</v>
      </c>
      <c r="T2967" s="12">
        <f t="shared" si="281"/>
        <v>42162.729548611111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6">
        <v>128</v>
      </c>
      <c r="M2968" t="b">
        <v>1</v>
      </c>
      <c r="N2968" s="6" t="s">
        <v>8271</v>
      </c>
      <c r="O2968" s="5">
        <f t="shared" si="276"/>
        <v>113.63000000000001</v>
      </c>
      <c r="P2968" s="5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2">
        <f t="shared" si="280"/>
        <v>42263.738564814819</v>
      </c>
      <c r="T2968" s="12">
        <f t="shared" si="281"/>
        <v>42233.738564814819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6">
        <v>71</v>
      </c>
      <c r="M2969" t="b">
        <v>1</v>
      </c>
      <c r="N2969" s="6" t="s">
        <v>8271</v>
      </c>
      <c r="O2969" s="5">
        <f t="shared" si="276"/>
        <v>113.92</v>
      </c>
      <c r="P2969" s="5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2">
        <f t="shared" si="280"/>
        <v>42072.156157407408</v>
      </c>
      <c r="T2969" s="12">
        <f t="shared" si="281"/>
        <v>42042.197824074072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6">
        <v>47</v>
      </c>
      <c r="M2970" t="b">
        <v>1</v>
      </c>
      <c r="N2970" s="6" t="s">
        <v>8271</v>
      </c>
      <c r="O2970" s="5">
        <f t="shared" si="276"/>
        <v>106</v>
      </c>
      <c r="P2970" s="5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2">
        <f t="shared" si="280"/>
        <v>42599.165972222225</v>
      </c>
      <c r="T2970" s="12">
        <f t="shared" si="281"/>
        <v>42585.523842592593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6">
        <v>17</v>
      </c>
      <c r="M2971" t="b">
        <v>1</v>
      </c>
      <c r="N2971" s="6" t="s">
        <v>8271</v>
      </c>
      <c r="O2971" s="5">
        <f t="shared" si="276"/>
        <v>162.5</v>
      </c>
      <c r="P2971" s="5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2">
        <f t="shared" si="280"/>
        <v>42127.952083333337</v>
      </c>
      <c r="T2971" s="12">
        <f t="shared" si="281"/>
        <v>42097.786493055552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6">
        <v>91</v>
      </c>
      <c r="M2972" t="b">
        <v>1</v>
      </c>
      <c r="N2972" s="6" t="s">
        <v>8271</v>
      </c>
      <c r="O2972" s="5">
        <f t="shared" si="276"/>
        <v>106</v>
      </c>
      <c r="P2972" s="5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2">
        <f t="shared" si="280"/>
        <v>41838.669571759259</v>
      </c>
      <c r="T2972" s="12">
        <f t="shared" si="281"/>
        <v>41808.669571759259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6">
        <v>43</v>
      </c>
      <c r="M2973" t="b">
        <v>1</v>
      </c>
      <c r="N2973" s="6" t="s">
        <v>8271</v>
      </c>
      <c r="O2973" s="5">
        <f t="shared" si="276"/>
        <v>100.15624999999999</v>
      </c>
      <c r="P2973" s="5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2">
        <f t="shared" si="280"/>
        <v>41882.658310185187</v>
      </c>
      <c r="T2973" s="12">
        <f t="shared" si="281"/>
        <v>41852.658310185187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6">
        <v>17</v>
      </c>
      <c r="M2974" t="b">
        <v>1</v>
      </c>
      <c r="N2974" s="6" t="s">
        <v>8271</v>
      </c>
      <c r="O2974" s="5">
        <f t="shared" si="276"/>
        <v>105.35000000000001</v>
      </c>
      <c r="P2974" s="5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2">
        <f t="shared" si="280"/>
        <v>42709.041666666672</v>
      </c>
      <c r="T2974" s="12">
        <f t="shared" si="281"/>
        <v>42694.110185185185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6">
        <v>33</v>
      </c>
      <c r="M2975" t="b">
        <v>1</v>
      </c>
      <c r="N2975" s="6" t="s">
        <v>8271</v>
      </c>
      <c r="O2975" s="5">
        <f t="shared" si="276"/>
        <v>174.8</v>
      </c>
      <c r="P2975" s="5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2">
        <f t="shared" si="280"/>
        <v>42370.166666666672</v>
      </c>
      <c r="T2975" s="12">
        <f t="shared" si="281"/>
        <v>42341.818379629629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6">
        <v>87</v>
      </c>
      <c r="M2976" t="b">
        <v>1</v>
      </c>
      <c r="N2976" s="6" t="s">
        <v>8271</v>
      </c>
      <c r="O2976" s="5">
        <f t="shared" si="276"/>
        <v>102</v>
      </c>
      <c r="P2976" s="5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2">
        <f t="shared" si="280"/>
        <v>41908.065972222219</v>
      </c>
      <c r="T2976" s="12">
        <f t="shared" si="281"/>
        <v>41880.061006944445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6">
        <v>113</v>
      </c>
      <c r="M2977" t="b">
        <v>1</v>
      </c>
      <c r="N2977" s="6" t="s">
        <v>8271</v>
      </c>
      <c r="O2977" s="5">
        <f t="shared" si="276"/>
        <v>100.125</v>
      </c>
      <c r="P2977" s="5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2">
        <f t="shared" si="280"/>
        <v>41970.125</v>
      </c>
      <c r="T2977" s="12">
        <f t="shared" si="281"/>
        <v>41941.683865740742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6">
        <v>14</v>
      </c>
      <c r="M2978" t="b">
        <v>1</v>
      </c>
      <c r="N2978" s="6" t="s">
        <v>8271</v>
      </c>
      <c r="O2978" s="5">
        <f t="shared" si="276"/>
        <v>171.42857142857142</v>
      </c>
      <c r="P2978" s="5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2">
        <f t="shared" si="280"/>
        <v>42442.5</v>
      </c>
      <c r="T2978" s="12">
        <f t="shared" si="281"/>
        <v>42425.730671296296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6">
        <v>30</v>
      </c>
      <c r="M2979" t="b">
        <v>1</v>
      </c>
      <c r="N2979" s="6" t="s">
        <v>8271</v>
      </c>
      <c r="O2979" s="5">
        <f t="shared" si="276"/>
        <v>113.56666666666666</v>
      </c>
      <c r="P2979" s="5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2">
        <f t="shared" si="280"/>
        <v>42086.093055555553</v>
      </c>
      <c r="T2979" s="12">
        <f t="shared" si="281"/>
        <v>42026.88118055556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6">
        <v>16</v>
      </c>
      <c r="M2980" t="b">
        <v>1</v>
      </c>
      <c r="N2980" s="6" t="s">
        <v>8271</v>
      </c>
      <c r="O2980" s="5">
        <f t="shared" si="276"/>
        <v>129.46666666666667</v>
      </c>
      <c r="P2980" s="5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2">
        <f t="shared" si="280"/>
        <v>41932.249305555553</v>
      </c>
      <c r="T2980" s="12">
        <f t="shared" si="281"/>
        <v>41922.640590277777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6">
        <v>46</v>
      </c>
      <c r="M2981" t="b">
        <v>1</v>
      </c>
      <c r="N2981" s="6" t="s">
        <v>8271</v>
      </c>
      <c r="O2981" s="5">
        <f t="shared" si="276"/>
        <v>101.4</v>
      </c>
      <c r="P2981" s="5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2">
        <f t="shared" si="280"/>
        <v>42010.25</v>
      </c>
      <c r="T2981" s="12">
        <f t="shared" si="281"/>
        <v>41993.824340277773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6">
        <v>24</v>
      </c>
      <c r="M2982" t="b">
        <v>1</v>
      </c>
      <c r="N2982" s="6" t="s">
        <v>8271</v>
      </c>
      <c r="O2982" s="5">
        <f t="shared" si="276"/>
        <v>109.16666666666666</v>
      </c>
      <c r="P2982" s="5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2">
        <f t="shared" si="280"/>
        <v>42240.083333333328</v>
      </c>
      <c r="T2982" s="12">
        <f t="shared" si="281"/>
        <v>42219.915856481486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6">
        <v>97</v>
      </c>
      <c r="M2983" t="b">
        <v>1</v>
      </c>
      <c r="N2983" s="6" t="s">
        <v>8303</v>
      </c>
      <c r="O2983" s="5">
        <f t="shared" si="276"/>
        <v>128.92500000000001</v>
      </c>
      <c r="P2983" s="5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2">
        <f t="shared" si="280"/>
        <v>42270.559675925921</v>
      </c>
      <c r="T2983" s="12">
        <f t="shared" si="281"/>
        <v>42225.559675925921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6">
        <v>59</v>
      </c>
      <c r="M2984" t="b">
        <v>1</v>
      </c>
      <c r="N2984" s="6" t="s">
        <v>8303</v>
      </c>
      <c r="O2984" s="5">
        <f t="shared" si="276"/>
        <v>102.06</v>
      </c>
      <c r="P2984" s="5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2">
        <f t="shared" si="280"/>
        <v>42411.686840277776</v>
      </c>
      <c r="T2984" s="12">
        <f t="shared" si="281"/>
        <v>42381.686840277776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6">
        <v>1095</v>
      </c>
      <c r="M2985" t="b">
        <v>1</v>
      </c>
      <c r="N2985" s="6" t="s">
        <v>8303</v>
      </c>
      <c r="O2985" s="5">
        <f t="shared" si="276"/>
        <v>146.53957758620692</v>
      </c>
      <c r="P2985" s="5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2">
        <f t="shared" si="280"/>
        <v>41954.674027777779</v>
      </c>
      <c r="T2985" s="12">
        <f t="shared" si="281"/>
        <v>41894.632361111115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6">
        <v>218</v>
      </c>
      <c r="M2986" t="b">
        <v>1</v>
      </c>
      <c r="N2986" s="6" t="s">
        <v>8303</v>
      </c>
      <c r="O2986" s="5">
        <f t="shared" si="276"/>
        <v>100.352</v>
      </c>
      <c r="P2986" s="5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2">
        <f t="shared" si="280"/>
        <v>42606.278715277775</v>
      </c>
      <c r="T2986" s="12">
        <f t="shared" si="281"/>
        <v>42576.278715277775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6">
        <v>111</v>
      </c>
      <c r="M2987" t="b">
        <v>1</v>
      </c>
      <c r="N2987" s="6" t="s">
        <v>8303</v>
      </c>
      <c r="O2987" s="5">
        <f t="shared" si="276"/>
        <v>121.64999999999999</v>
      </c>
      <c r="P2987" s="5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2">
        <f t="shared" si="280"/>
        <v>42674.166666666672</v>
      </c>
      <c r="T2987" s="12">
        <f t="shared" si="281"/>
        <v>42654.973703703698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6">
        <v>56</v>
      </c>
      <c r="M2988" t="b">
        <v>1</v>
      </c>
      <c r="N2988" s="6" t="s">
        <v>8303</v>
      </c>
      <c r="O2988" s="5">
        <f t="shared" si="276"/>
        <v>105.5</v>
      </c>
      <c r="P2988" s="5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2">
        <f t="shared" si="280"/>
        <v>42491.458402777775</v>
      </c>
      <c r="T2988" s="12">
        <f t="shared" si="281"/>
        <v>42431.500069444446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6">
        <v>265</v>
      </c>
      <c r="M2989" t="b">
        <v>1</v>
      </c>
      <c r="N2989" s="6" t="s">
        <v>8303</v>
      </c>
      <c r="O2989" s="5">
        <f t="shared" si="276"/>
        <v>110.4008</v>
      </c>
      <c r="P2989" s="5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2">
        <f t="shared" si="280"/>
        <v>42656</v>
      </c>
      <c r="T2989" s="12">
        <f t="shared" si="281"/>
        <v>42627.307303240741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6">
        <v>28</v>
      </c>
      <c r="M2990" t="b">
        <v>1</v>
      </c>
      <c r="N2990" s="6" t="s">
        <v>8303</v>
      </c>
      <c r="O2990" s="5">
        <f t="shared" si="276"/>
        <v>100</v>
      </c>
      <c r="P2990" s="5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2">
        <f t="shared" si="280"/>
        <v>42541.362048611118</v>
      </c>
      <c r="T2990" s="12">
        <f t="shared" si="281"/>
        <v>42511.362048611118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6">
        <v>364</v>
      </c>
      <c r="M2991" t="b">
        <v>1</v>
      </c>
      <c r="N2991" s="6" t="s">
        <v>8303</v>
      </c>
      <c r="O2991" s="5">
        <f t="shared" si="276"/>
        <v>176.535</v>
      </c>
      <c r="P2991" s="5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2">
        <f t="shared" si="280"/>
        <v>42359.207638888889</v>
      </c>
      <c r="T2991" s="12">
        <f t="shared" si="281"/>
        <v>42337.02039351852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6">
        <v>27</v>
      </c>
      <c r="M2992" t="b">
        <v>1</v>
      </c>
      <c r="N2992" s="6" t="s">
        <v>8303</v>
      </c>
      <c r="O2992" s="5">
        <f t="shared" si="276"/>
        <v>100</v>
      </c>
      <c r="P2992" s="5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2">
        <f t="shared" si="280"/>
        <v>42376.57430555555</v>
      </c>
      <c r="T2992" s="12">
        <f t="shared" si="281"/>
        <v>42341.57430555555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6">
        <v>93</v>
      </c>
      <c r="M2993" t="b">
        <v>1</v>
      </c>
      <c r="N2993" s="6" t="s">
        <v>8303</v>
      </c>
      <c r="O2993" s="5">
        <f t="shared" si="276"/>
        <v>103.29411764705883</v>
      </c>
      <c r="P2993" s="5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2">
        <f t="shared" si="280"/>
        <v>42762.837152777778</v>
      </c>
      <c r="T2993" s="12">
        <f t="shared" si="281"/>
        <v>42740.837152777778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6">
        <v>64</v>
      </c>
      <c r="M2994" t="b">
        <v>1</v>
      </c>
      <c r="N2994" s="6" t="s">
        <v>8303</v>
      </c>
      <c r="O2994" s="5">
        <f t="shared" si="276"/>
        <v>104.5</v>
      </c>
      <c r="P2994" s="5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2">
        <f t="shared" si="280"/>
        <v>42652.767476851848</v>
      </c>
      <c r="T2994" s="12">
        <f t="shared" si="281"/>
        <v>42622.767476851848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6">
        <v>22</v>
      </c>
      <c r="M2995" t="b">
        <v>1</v>
      </c>
      <c r="N2995" s="6" t="s">
        <v>8303</v>
      </c>
      <c r="O2995" s="5">
        <f t="shared" si="276"/>
        <v>100.29999999999998</v>
      </c>
      <c r="P2995" s="5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2">
        <f t="shared" si="280"/>
        <v>42420.838738425926</v>
      </c>
      <c r="T2995" s="12">
        <f t="shared" si="281"/>
        <v>42390.838738425926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6">
        <v>59</v>
      </c>
      <c r="M2996" t="b">
        <v>1</v>
      </c>
      <c r="N2996" s="6" t="s">
        <v>8303</v>
      </c>
      <c r="O2996" s="5">
        <f t="shared" si="276"/>
        <v>457.74666666666673</v>
      </c>
      <c r="P2996" s="5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2">
        <f t="shared" si="280"/>
        <v>41915.478842592594</v>
      </c>
      <c r="T2996" s="12">
        <f t="shared" si="281"/>
        <v>41885.478842592594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6">
        <v>249</v>
      </c>
      <c r="M2997" t="b">
        <v>1</v>
      </c>
      <c r="N2997" s="6" t="s">
        <v>8303</v>
      </c>
      <c r="O2997" s="5">
        <f t="shared" si="276"/>
        <v>104.96000000000001</v>
      </c>
      <c r="P2997" s="5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2">
        <f t="shared" si="280"/>
        <v>42754.665173611109</v>
      </c>
      <c r="T2997" s="12">
        <f t="shared" si="281"/>
        <v>42724.665173611109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6">
        <v>392</v>
      </c>
      <c r="M2998" t="b">
        <v>1</v>
      </c>
      <c r="N2998" s="6" t="s">
        <v>8303</v>
      </c>
      <c r="O2998" s="5">
        <f t="shared" si="276"/>
        <v>171.94285714285715</v>
      </c>
      <c r="P2998" s="5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2">
        <f t="shared" si="280"/>
        <v>42150.912500000006</v>
      </c>
      <c r="T2998" s="12">
        <f t="shared" si="281"/>
        <v>42090.912500000006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6">
        <v>115</v>
      </c>
      <c r="M2999" t="b">
        <v>1</v>
      </c>
      <c r="N2999" s="6" t="s">
        <v>8303</v>
      </c>
      <c r="O2999" s="5">
        <f t="shared" si="276"/>
        <v>103.73000000000002</v>
      </c>
      <c r="P2999" s="5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2">
        <f t="shared" si="280"/>
        <v>42793.207638888889</v>
      </c>
      <c r="T2999" s="12">
        <f t="shared" si="281"/>
        <v>42775.733715277776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6">
        <v>433</v>
      </c>
      <c r="M3000" t="b">
        <v>1</v>
      </c>
      <c r="N3000" s="6" t="s">
        <v>8303</v>
      </c>
      <c r="O3000" s="5">
        <f t="shared" si="276"/>
        <v>103.029</v>
      </c>
      <c r="P3000" s="5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2">
        <f t="shared" si="280"/>
        <v>41806.184027777781</v>
      </c>
      <c r="T3000" s="12">
        <f t="shared" si="281"/>
        <v>41778.193622685183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6">
        <v>20</v>
      </c>
      <c r="M3001" t="b">
        <v>1</v>
      </c>
      <c r="N3001" s="6" t="s">
        <v>8303</v>
      </c>
      <c r="O3001" s="5">
        <f t="shared" si="276"/>
        <v>118.88888888888889</v>
      </c>
      <c r="P3001" s="5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2">
        <f t="shared" si="280"/>
        <v>42795.083333333328</v>
      </c>
      <c r="T3001" s="12">
        <f t="shared" si="281"/>
        <v>42780.740277777775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6">
        <v>8</v>
      </c>
      <c r="M3002" t="b">
        <v>1</v>
      </c>
      <c r="N3002" s="6" t="s">
        <v>8303</v>
      </c>
      <c r="O3002" s="5">
        <f t="shared" si="276"/>
        <v>100</v>
      </c>
      <c r="P3002" s="5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2">
        <f t="shared" si="280"/>
        <v>42766.75</v>
      </c>
      <c r="T3002" s="12">
        <f t="shared" si="281"/>
        <v>42752.827199074076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6">
        <v>175</v>
      </c>
      <c r="M3003" t="b">
        <v>1</v>
      </c>
      <c r="N3003" s="6" t="s">
        <v>8303</v>
      </c>
      <c r="O3003" s="5">
        <f t="shared" si="276"/>
        <v>318.69988910451895</v>
      </c>
      <c r="P3003" s="5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2">
        <f t="shared" si="280"/>
        <v>42564.895625000005</v>
      </c>
      <c r="T3003" s="12">
        <f t="shared" si="281"/>
        <v>42534.895625000005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6">
        <v>104</v>
      </c>
      <c r="M3004" t="b">
        <v>1</v>
      </c>
      <c r="N3004" s="6" t="s">
        <v>8303</v>
      </c>
      <c r="O3004" s="5">
        <f t="shared" si="276"/>
        <v>108.50614285714286</v>
      </c>
      <c r="P3004" s="5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2">
        <f t="shared" si="280"/>
        <v>41269.83625</v>
      </c>
      <c r="T3004" s="12">
        <f t="shared" si="281"/>
        <v>41239.83625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6">
        <v>17</v>
      </c>
      <c r="M3005" t="b">
        <v>1</v>
      </c>
      <c r="N3005" s="6" t="s">
        <v>8303</v>
      </c>
      <c r="O3005" s="5">
        <f t="shared" si="276"/>
        <v>101.16666666666667</v>
      </c>
      <c r="P3005" s="5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2">
        <f t="shared" si="280"/>
        <v>42430.249305555553</v>
      </c>
      <c r="T3005" s="12">
        <f t="shared" si="281"/>
        <v>42398.849259259259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6">
        <v>277</v>
      </c>
      <c r="M3006" t="b">
        <v>1</v>
      </c>
      <c r="N3006" s="6" t="s">
        <v>8303</v>
      </c>
      <c r="O3006" s="5">
        <f t="shared" si="276"/>
        <v>112.815</v>
      </c>
      <c r="P3006" s="5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2">
        <f t="shared" si="280"/>
        <v>41958.922731481478</v>
      </c>
      <c r="T3006" s="12">
        <f t="shared" si="281"/>
        <v>41928.881064814814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6">
        <v>118</v>
      </c>
      <c r="M3007" t="b">
        <v>1</v>
      </c>
      <c r="N3007" s="6" t="s">
        <v>8303</v>
      </c>
      <c r="O3007" s="5">
        <f t="shared" si="276"/>
        <v>120.49622641509434</v>
      </c>
      <c r="P3007" s="5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2">
        <f t="shared" si="280"/>
        <v>41918.674826388888</v>
      </c>
      <c r="T3007" s="12">
        <f t="shared" si="281"/>
        <v>41888.674826388888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6">
        <v>97</v>
      </c>
      <c r="M3008" t="b">
        <v>1</v>
      </c>
      <c r="N3008" s="6" t="s">
        <v>8303</v>
      </c>
      <c r="O3008" s="5">
        <f t="shared" si="276"/>
        <v>107.74999999999999</v>
      </c>
      <c r="P3008" s="5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2">
        <f t="shared" si="280"/>
        <v>41987.756840277783</v>
      </c>
      <c r="T3008" s="12">
        <f t="shared" si="281"/>
        <v>41957.756840277783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6">
        <v>20</v>
      </c>
      <c r="M3009" t="b">
        <v>1</v>
      </c>
      <c r="N3009" s="6" t="s">
        <v>8303</v>
      </c>
      <c r="O3009" s="5">
        <f t="shared" si="276"/>
        <v>180</v>
      </c>
      <c r="P3009" s="5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2">
        <f t="shared" si="280"/>
        <v>42119.216238425928</v>
      </c>
      <c r="T3009" s="12">
        <f t="shared" si="281"/>
        <v>42098.216238425928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6">
        <v>26</v>
      </c>
      <c r="M3010" t="b">
        <v>1</v>
      </c>
      <c r="N3010" s="6" t="s">
        <v>8303</v>
      </c>
      <c r="O3010" s="5">
        <f t="shared" ref="O3010:O3073" si="282">E3010/D3010*100</f>
        <v>101.16666666666667</v>
      </c>
      <c r="P3010" s="5">
        <f t="shared" ref="P3010:P3073" si="283">E3010/L3010</f>
        <v>116.73076923076923</v>
      </c>
      <c r="Q3010" s="6" t="str">
        <f t="shared" si="278"/>
        <v>theater</v>
      </c>
      <c r="R3010" s="6" t="str">
        <f t="shared" si="279"/>
        <v>spaces</v>
      </c>
      <c r="S3010" s="12">
        <f t="shared" si="280"/>
        <v>42390.212025462963</v>
      </c>
      <c r="T3010" s="12">
        <f t="shared" si="281"/>
        <v>42360.212025462963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6">
        <v>128</v>
      </c>
      <c r="M3011" t="b">
        <v>1</v>
      </c>
      <c r="N3011" s="6" t="s">
        <v>8303</v>
      </c>
      <c r="O3011" s="5">
        <f t="shared" si="282"/>
        <v>119.756</v>
      </c>
      <c r="P3011" s="5">
        <f t="shared" si="283"/>
        <v>233.8984375</v>
      </c>
      <c r="Q3011" s="6" t="str">
        <f t="shared" ref="Q3011:Q3074" si="284">LEFT(N3011, FIND("/",N3011)-1)</f>
        <v>theater</v>
      </c>
      <c r="R3011" s="6" t="str">
        <f t="shared" ref="R3011:R3074" si="285">RIGHT(N3011,LEN(N3011)-FIND("/",N3011))</f>
        <v>spaces</v>
      </c>
      <c r="S3011" s="12">
        <f t="shared" ref="S3011:S3074" si="286">(((I3011/60)/60)/24)+DATE(1970,1,1)</f>
        <v>41969.611574074079</v>
      </c>
      <c r="T3011" s="12">
        <f t="shared" ref="T3011:T3074" si="287">(((J3011/60)/60)/24)+DATE(1970,1,1)</f>
        <v>41939.569907407407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6">
        <v>15</v>
      </c>
      <c r="M3012" t="b">
        <v>1</v>
      </c>
      <c r="N3012" s="6" t="s">
        <v>8303</v>
      </c>
      <c r="O3012" s="5">
        <f t="shared" si="282"/>
        <v>158</v>
      </c>
      <c r="P3012" s="5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2">
        <f t="shared" si="286"/>
        <v>42056.832395833335</v>
      </c>
      <c r="T3012" s="12">
        <f t="shared" si="287"/>
        <v>41996.832395833335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6">
        <v>25</v>
      </c>
      <c r="M3013" t="b">
        <v>1</v>
      </c>
      <c r="N3013" s="6" t="s">
        <v>8303</v>
      </c>
      <c r="O3013" s="5">
        <f t="shared" si="282"/>
        <v>123.66666666666666</v>
      </c>
      <c r="P3013" s="5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2">
        <f t="shared" si="286"/>
        <v>42361.957638888889</v>
      </c>
      <c r="T3013" s="12">
        <f t="shared" si="287"/>
        <v>42334.468935185185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6">
        <v>55</v>
      </c>
      <c r="M3014" t="b">
        <v>1</v>
      </c>
      <c r="N3014" s="6" t="s">
        <v>8303</v>
      </c>
      <c r="O3014" s="5">
        <f t="shared" si="282"/>
        <v>117.12499999999999</v>
      </c>
      <c r="P3014" s="5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2">
        <f t="shared" si="286"/>
        <v>42045.702893518523</v>
      </c>
      <c r="T3014" s="12">
        <f t="shared" si="287"/>
        <v>42024.702893518523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6">
        <v>107</v>
      </c>
      <c r="M3015" t="b">
        <v>1</v>
      </c>
      <c r="N3015" s="6" t="s">
        <v>8303</v>
      </c>
      <c r="O3015" s="5">
        <f t="shared" si="282"/>
        <v>156.96</v>
      </c>
      <c r="P3015" s="5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2">
        <f t="shared" si="286"/>
        <v>42176.836215277777</v>
      </c>
      <c r="T3015" s="12">
        <f t="shared" si="287"/>
        <v>42146.836215277777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6">
        <v>557</v>
      </c>
      <c r="M3016" t="b">
        <v>1</v>
      </c>
      <c r="N3016" s="6" t="s">
        <v>8303</v>
      </c>
      <c r="O3016" s="5">
        <f t="shared" si="282"/>
        <v>113.104</v>
      </c>
      <c r="P3016" s="5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2">
        <f t="shared" si="286"/>
        <v>41948.208333333336</v>
      </c>
      <c r="T3016" s="12">
        <f t="shared" si="287"/>
        <v>41920.123611111114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6">
        <v>40</v>
      </c>
      <c r="M3017" t="b">
        <v>1</v>
      </c>
      <c r="N3017" s="6" t="s">
        <v>8303</v>
      </c>
      <c r="O3017" s="5">
        <f t="shared" si="282"/>
        <v>103.17647058823529</v>
      </c>
      <c r="P3017" s="5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2">
        <f t="shared" si="286"/>
        <v>41801.166666666664</v>
      </c>
      <c r="T3017" s="12">
        <f t="shared" si="287"/>
        <v>41785.72729166667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6">
        <v>36</v>
      </c>
      <c r="M3018" t="b">
        <v>1</v>
      </c>
      <c r="N3018" s="6" t="s">
        <v>8303</v>
      </c>
      <c r="O3018" s="5">
        <f t="shared" si="282"/>
        <v>102.61176470588236</v>
      </c>
      <c r="P3018" s="5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2">
        <f t="shared" si="286"/>
        <v>41838.548055555555</v>
      </c>
      <c r="T3018" s="12">
        <f t="shared" si="287"/>
        <v>41778.548055555555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6">
        <v>159</v>
      </c>
      <c r="M3019" t="b">
        <v>1</v>
      </c>
      <c r="N3019" s="6" t="s">
        <v>8303</v>
      </c>
      <c r="O3019" s="5">
        <f t="shared" si="282"/>
        <v>105.84090909090908</v>
      </c>
      <c r="P3019" s="5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2">
        <f t="shared" si="286"/>
        <v>41871.850034722222</v>
      </c>
      <c r="T3019" s="12">
        <f t="shared" si="287"/>
        <v>41841.850034722222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6">
        <v>41</v>
      </c>
      <c r="M3020" t="b">
        <v>1</v>
      </c>
      <c r="N3020" s="6" t="s">
        <v>8303</v>
      </c>
      <c r="O3020" s="5">
        <f t="shared" si="282"/>
        <v>100.71428571428571</v>
      </c>
      <c r="P3020" s="5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2">
        <f t="shared" si="286"/>
        <v>42205.916666666672</v>
      </c>
      <c r="T3020" s="12">
        <f t="shared" si="287"/>
        <v>42163.29833333334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6">
        <v>226</v>
      </c>
      <c r="M3021" t="b">
        <v>1</v>
      </c>
      <c r="N3021" s="6" t="s">
        <v>8303</v>
      </c>
      <c r="O3021" s="5">
        <f t="shared" si="282"/>
        <v>121.23333333333332</v>
      </c>
      <c r="P3021" s="5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2">
        <f t="shared" si="286"/>
        <v>41786.125</v>
      </c>
      <c r="T3021" s="12">
        <f t="shared" si="287"/>
        <v>41758.833564814813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6">
        <v>30</v>
      </c>
      <c r="M3022" t="b">
        <v>1</v>
      </c>
      <c r="N3022" s="6" t="s">
        <v>8303</v>
      </c>
      <c r="O3022" s="5">
        <f t="shared" si="282"/>
        <v>100.57142857142858</v>
      </c>
      <c r="P3022" s="5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2">
        <f t="shared" si="286"/>
        <v>42230.846446759257</v>
      </c>
      <c r="T3022" s="12">
        <f t="shared" si="287"/>
        <v>42170.846446759257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6">
        <v>103</v>
      </c>
      <c r="M3023" t="b">
        <v>1</v>
      </c>
      <c r="N3023" s="6" t="s">
        <v>8303</v>
      </c>
      <c r="O3023" s="5">
        <f t="shared" si="282"/>
        <v>116.02222222222223</v>
      </c>
      <c r="P3023" s="5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2">
        <f t="shared" si="286"/>
        <v>42696.249305555553</v>
      </c>
      <c r="T3023" s="12">
        <f t="shared" si="287"/>
        <v>42660.618854166663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6">
        <v>62</v>
      </c>
      <c r="M3024" t="b">
        <v>1</v>
      </c>
      <c r="N3024" s="6" t="s">
        <v>8303</v>
      </c>
      <c r="O3024" s="5">
        <f t="shared" si="282"/>
        <v>100.88</v>
      </c>
      <c r="P3024" s="5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2">
        <f t="shared" si="286"/>
        <v>42609.95380787037</v>
      </c>
      <c r="T3024" s="12">
        <f t="shared" si="287"/>
        <v>42564.95380787037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6">
        <v>6</v>
      </c>
      <c r="M3025" t="b">
        <v>1</v>
      </c>
      <c r="N3025" s="6" t="s">
        <v>8303</v>
      </c>
      <c r="O3025" s="5">
        <f t="shared" si="282"/>
        <v>103</v>
      </c>
      <c r="P3025" s="5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2">
        <f t="shared" si="286"/>
        <v>42166.675763888896</v>
      </c>
      <c r="T3025" s="12">
        <f t="shared" si="287"/>
        <v>42121.675763888896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6">
        <v>182</v>
      </c>
      <c r="M3026" t="b">
        <v>1</v>
      </c>
      <c r="N3026" s="6" t="s">
        <v>8303</v>
      </c>
      <c r="O3026" s="5">
        <f t="shared" si="282"/>
        <v>246.42</v>
      </c>
      <c r="P3026" s="5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2">
        <f t="shared" si="286"/>
        <v>41188.993923611109</v>
      </c>
      <c r="T3026" s="12">
        <f t="shared" si="287"/>
        <v>41158.993923611109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6">
        <v>145</v>
      </c>
      <c r="M3027" t="b">
        <v>1</v>
      </c>
      <c r="N3027" s="6" t="s">
        <v>8303</v>
      </c>
      <c r="O3027" s="5">
        <f t="shared" si="282"/>
        <v>302.2</v>
      </c>
      <c r="P3027" s="5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2">
        <f t="shared" si="286"/>
        <v>41789.666666666664</v>
      </c>
      <c r="T3027" s="12">
        <f t="shared" si="287"/>
        <v>41761.509409722225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6">
        <v>25</v>
      </c>
      <c r="M3028" t="b">
        <v>1</v>
      </c>
      <c r="N3028" s="6" t="s">
        <v>8303</v>
      </c>
      <c r="O3028" s="5">
        <f t="shared" si="282"/>
        <v>143.33333333333334</v>
      </c>
      <c r="P3028" s="5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2">
        <f t="shared" si="286"/>
        <v>42797.459398148145</v>
      </c>
      <c r="T3028" s="12">
        <f t="shared" si="287"/>
        <v>42783.459398148145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6">
        <v>320</v>
      </c>
      <c r="M3029" t="b">
        <v>1</v>
      </c>
      <c r="N3029" s="6" t="s">
        <v>8303</v>
      </c>
      <c r="O3029" s="5">
        <f t="shared" si="282"/>
        <v>131.44</v>
      </c>
      <c r="P3029" s="5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2">
        <f t="shared" si="286"/>
        <v>42083.662627314814</v>
      </c>
      <c r="T3029" s="12">
        <f t="shared" si="287"/>
        <v>42053.704293981486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6">
        <v>99</v>
      </c>
      <c r="M3030" t="b">
        <v>1</v>
      </c>
      <c r="N3030" s="6" t="s">
        <v>8303</v>
      </c>
      <c r="O3030" s="5">
        <f t="shared" si="282"/>
        <v>168.01999999999998</v>
      </c>
      <c r="P3030" s="5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2">
        <f t="shared" si="286"/>
        <v>42597.264178240745</v>
      </c>
      <c r="T3030" s="12">
        <f t="shared" si="287"/>
        <v>42567.264178240745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6">
        <v>348</v>
      </c>
      <c r="M3031" t="b">
        <v>1</v>
      </c>
      <c r="N3031" s="6" t="s">
        <v>8303</v>
      </c>
      <c r="O3031" s="5">
        <f t="shared" si="282"/>
        <v>109.67666666666666</v>
      </c>
      <c r="P3031" s="5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2">
        <f t="shared" si="286"/>
        <v>41961.190972222219</v>
      </c>
      <c r="T3031" s="12">
        <f t="shared" si="287"/>
        <v>41932.708877314813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6">
        <v>41</v>
      </c>
      <c r="M3032" t="b">
        <v>1</v>
      </c>
      <c r="N3032" s="6" t="s">
        <v>8303</v>
      </c>
      <c r="O3032" s="5">
        <f t="shared" si="282"/>
        <v>106.6857142857143</v>
      </c>
      <c r="P3032" s="5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2">
        <f t="shared" si="286"/>
        <v>42263.747349537036</v>
      </c>
      <c r="T3032" s="12">
        <f t="shared" si="287"/>
        <v>42233.747349537036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6">
        <v>29</v>
      </c>
      <c r="M3033" t="b">
        <v>1</v>
      </c>
      <c r="N3033" s="6" t="s">
        <v>8303</v>
      </c>
      <c r="O3033" s="5">
        <f t="shared" si="282"/>
        <v>100</v>
      </c>
      <c r="P3033" s="5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2">
        <f t="shared" si="286"/>
        <v>42657.882488425923</v>
      </c>
      <c r="T3033" s="12">
        <f t="shared" si="287"/>
        <v>42597.882488425923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6">
        <v>25</v>
      </c>
      <c r="M3034" t="b">
        <v>1</v>
      </c>
      <c r="N3034" s="6" t="s">
        <v>8303</v>
      </c>
      <c r="O3034" s="5">
        <f t="shared" si="282"/>
        <v>127.2</v>
      </c>
      <c r="P3034" s="5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2">
        <f t="shared" si="286"/>
        <v>42258.044664351852</v>
      </c>
      <c r="T3034" s="12">
        <f t="shared" si="287"/>
        <v>42228.044664351852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6">
        <v>23</v>
      </c>
      <c r="M3035" t="b">
        <v>1</v>
      </c>
      <c r="N3035" s="6" t="s">
        <v>8303</v>
      </c>
      <c r="O3035" s="5">
        <f t="shared" si="282"/>
        <v>146.53333333333333</v>
      </c>
      <c r="P3035" s="5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2">
        <f t="shared" si="286"/>
        <v>42600.110243055555</v>
      </c>
      <c r="T3035" s="12">
        <f t="shared" si="287"/>
        <v>42570.110243055555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6">
        <v>1260</v>
      </c>
      <c r="M3036" t="b">
        <v>1</v>
      </c>
      <c r="N3036" s="6" t="s">
        <v>8303</v>
      </c>
      <c r="O3036" s="5">
        <f t="shared" si="282"/>
        <v>112.53599999999999</v>
      </c>
      <c r="P3036" s="5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2">
        <f t="shared" si="286"/>
        <v>42675.165972222225</v>
      </c>
      <c r="T3036" s="12">
        <f t="shared" si="287"/>
        <v>42644.535358796296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6">
        <v>307</v>
      </c>
      <c r="M3037" t="b">
        <v>1</v>
      </c>
      <c r="N3037" s="6" t="s">
        <v>8303</v>
      </c>
      <c r="O3037" s="5">
        <f t="shared" si="282"/>
        <v>108.78684000000001</v>
      </c>
      <c r="P3037" s="5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2">
        <f t="shared" si="286"/>
        <v>41398.560289351852</v>
      </c>
      <c r="T3037" s="12">
        <f t="shared" si="287"/>
        <v>41368.560289351852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6">
        <v>329</v>
      </c>
      <c r="M3038" t="b">
        <v>1</v>
      </c>
      <c r="N3038" s="6" t="s">
        <v>8303</v>
      </c>
      <c r="O3038" s="5">
        <f t="shared" si="282"/>
        <v>126.732</v>
      </c>
      <c r="P3038" s="5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2">
        <f t="shared" si="286"/>
        <v>41502.499305555553</v>
      </c>
      <c r="T3038" s="12">
        <f t="shared" si="287"/>
        <v>41466.785231481481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6">
        <v>32</v>
      </c>
      <c r="M3039" t="b">
        <v>1</v>
      </c>
      <c r="N3039" s="6" t="s">
        <v>8303</v>
      </c>
      <c r="O3039" s="5">
        <f t="shared" si="282"/>
        <v>213.20000000000002</v>
      </c>
      <c r="P3039" s="5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2">
        <f t="shared" si="286"/>
        <v>40453.207638888889</v>
      </c>
      <c r="T3039" s="12">
        <f t="shared" si="287"/>
        <v>40378.893206018518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6">
        <v>27</v>
      </c>
      <c r="M3040" t="b">
        <v>1</v>
      </c>
      <c r="N3040" s="6" t="s">
        <v>8303</v>
      </c>
      <c r="O3040" s="5">
        <f t="shared" si="282"/>
        <v>100.49999999999999</v>
      </c>
      <c r="P3040" s="5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2">
        <f t="shared" si="286"/>
        <v>42433.252280092594</v>
      </c>
      <c r="T3040" s="12">
        <f t="shared" si="287"/>
        <v>42373.252280092594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6">
        <v>236</v>
      </c>
      <c r="M3041" t="b">
        <v>1</v>
      </c>
      <c r="N3041" s="6" t="s">
        <v>8303</v>
      </c>
      <c r="O3041" s="5">
        <f t="shared" si="282"/>
        <v>108.71389999999998</v>
      </c>
      <c r="P3041" s="5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2">
        <f t="shared" si="286"/>
        <v>41637.332638888889</v>
      </c>
      <c r="T3041" s="12">
        <f t="shared" si="287"/>
        <v>41610.794421296298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6">
        <v>42</v>
      </c>
      <c r="M3042" t="b">
        <v>1</v>
      </c>
      <c r="N3042" s="6" t="s">
        <v>8303</v>
      </c>
      <c r="O3042" s="5">
        <f t="shared" si="282"/>
        <v>107.5</v>
      </c>
      <c r="P3042" s="5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2">
        <f t="shared" si="286"/>
        <v>42181.958333333328</v>
      </c>
      <c r="T3042" s="12">
        <f t="shared" si="287"/>
        <v>42177.791909722218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6">
        <v>95</v>
      </c>
      <c r="M3043" t="b">
        <v>1</v>
      </c>
      <c r="N3043" s="6" t="s">
        <v>8303</v>
      </c>
      <c r="O3043" s="5">
        <f t="shared" si="282"/>
        <v>110.48192771084338</v>
      </c>
      <c r="P3043" s="5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2">
        <f t="shared" si="286"/>
        <v>42389.868611111116</v>
      </c>
      <c r="T3043" s="12">
        <f t="shared" si="287"/>
        <v>42359.868611111116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6">
        <v>37</v>
      </c>
      <c r="M3044" t="b">
        <v>1</v>
      </c>
      <c r="N3044" s="6" t="s">
        <v>8303</v>
      </c>
      <c r="O3044" s="5">
        <f t="shared" si="282"/>
        <v>128</v>
      </c>
      <c r="P3044" s="5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2">
        <f t="shared" si="286"/>
        <v>42283.688043981485</v>
      </c>
      <c r="T3044" s="12">
        <f t="shared" si="287"/>
        <v>42253.688043981485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6">
        <v>128</v>
      </c>
      <c r="M3045" t="b">
        <v>1</v>
      </c>
      <c r="N3045" s="6" t="s">
        <v>8303</v>
      </c>
      <c r="O3045" s="5">
        <f t="shared" si="282"/>
        <v>110.00666666666667</v>
      </c>
      <c r="P3045" s="5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2">
        <f t="shared" si="286"/>
        <v>42110.118055555555</v>
      </c>
      <c r="T3045" s="12">
        <f t="shared" si="287"/>
        <v>42083.070590277777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6">
        <v>156</v>
      </c>
      <c r="M3046" t="b">
        <v>1</v>
      </c>
      <c r="N3046" s="6" t="s">
        <v>8303</v>
      </c>
      <c r="O3046" s="5">
        <f t="shared" si="282"/>
        <v>109.34166666666667</v>
      </c>
      <c r="P3046" s="5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2">
        <f t="shared" si="286"/>
        <v>42402.7268287037</v>
      </c>
      <c r="T3046" s="12">
        <f t="shared" si="287"/>
        <v>42387.7268287037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6">
        <v>64</v>
      </c>
      <c r="M3047" t="b">
        <v>1</v>
      </c>
      <c r="N3047" s="6" t="s">
        <v>8303</v>
      </c>
      <c r="O3047" s="5">
        <f t="shared" si="282"/>
        <v>132.70650000000001</v>
      </c>
      <c r="P3047" s="5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2">
        <f t="shared" si="286"/>
        <v>41873.155729166669</v>
      </c>
      <c r="T3047" s="12">
        <f t="shared" si="287"/>
        <v>41843.155729166669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6">
        <v>58</v>
      </c>
      <c r="M3048" t="b">
        <v>1</v>
      </c>
      <c r="N3048" s="6" t="s">
        <v>8303</v>
      </c>
      <c r="O3048" s="5">
        <f t="shared" si="282"/>
        <v>190.84810126582278</v>
      </c>
      <c r="P3048" s="5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2">
        <f t="shared" si="286"/>
        <v>41892.202777777777</v>
      </c>
      <c r="T3048" s="12">
        <f t="shared" si="287"/>
        <v>41862.803078703706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6">
        <v>20</v>
      </c>
      <c r="M3049" t="b">
        <v>1</v>
      </c>
      <c r="N3049" s="6" t="s">
        <v>8303</v>
      </c>
      <c r="O3049" s="5">
        <f t="shared" si="282"/>
        <v>149</v>
      </c>
      <c r="P3049" s="5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2">
        <f t="shared" si="286"/>
        <v>42487.552777777775</v>
      </c>
      <c r="T3049" s="12">
        <f t="shared" si="287"/>
        <v>42443.989050925928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6">
        <v>47</v>
      </c>
      <c r="M3050" t="b">
        <v>1</v>
      </c>
      <c r="N3050" s="6" t="s">
        <v>8303</v>
      </c>
      <c r="O3050" s="5">
        <f t="shared" si="282"/>
        <v>166.4</v>
      </c>
      <c r="P3050" s="5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2">
        <f t="shared" si="286"/>
        <v>42004.890277777777</v>
      </c>
      <c r="T3050" s="12">
        <f t="shared" si="287"/>
        <v>41975.901180555549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6">
        <v>54</v>
      </c>
      <c r="M3051" t="b">
        <v>1</v>
      </c>
      <c r="N3051" s="6" t="s">
        <v>8303</v>
      </c>
      <c r="O3051" s="5">
        <f t="shared" si="282"/>
        <v>106.66666666666667</v>
      </c>
      <c r="P3051" s="5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2">
        <f t="shared" si="286"/>
        <v>42169.014525462961</v>
      </c>
      <c r="T3051" s="12">
        <f t="shared" si="287"/>
        <v>42139.014525462961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6">
        <v>9</v>
      </c>
      <c r="M3052" t="b">
        <v>1</v>
      </c>
      <c r="N3052" s="6" t="s">
        <v>8303</v>
      </c>
      <c r="O3052" s="5">
        <f t="shared" si="282"/>
        <v>106</v>
      </c>
      <c r="P3052" s="5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2">
        <f t="shared" si="286"/>
        <v>42495.16851851852</v>
      </c>
      <c r="T3052" s="12">
        <f t="shared" si="287"/>
        <v>42465.16851851852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6">
        <v>35</v>
      </c>
      <c r="M3053" t="b">
        <v>0</v>
      </c>
      <c r="N3053" s="6" t="s">
        <v>8303</v>
      </c>
      <c r="O3053" s="5">
        <f t="shared" si="282"/>
        <v>23.62857142857143</v>
      </c>
      <c r="P3053" s="5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2">
        <f t="shared" si="286"/>
        <v>42774.416030092587</v>
      </c>
      <c r="T3053" s="12">
        <f t="shared" si="287"/>
        <v>42744.416030092587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6">
        <v>2</v>
      </c>
      <c r="M3054" t="b">
        <v>0</v>
      </c>
      <c r="N3054" s="6" t="s">
        <v>8303</v>
      </c>
      <c r="O3054" s="5">
        <f t="shared" si="282"/>
        <v>0.15</v>
      </c>
      <c r="P3054" s="5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2">
        <f t="shared" si="286"/>
        <v>42152.665972222225</v>
      </c>
      <c r="T3054" s="12">
        <f t="shared" si="287"/>
        <v>42122.670069444444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6">
        <v>3</v>
      </c>
      <c r="M3055" t="b">
        <v>0</v>
      </c>
      <c r="N3055" s="6" t="s">
        <v>8303</v>
      </c>
      <c r="O3055" s="5">
        <f t="shared" si="282"/>
        <v>0.4</v>
      </c>
      <c r="P3055" s="5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2">
        <f t="shared" si="286"/>
        <v>41914.165972222225</v>
      </c>
      <c r="T3055" s="12">
        <f t="shared" si="287"/>
        <v>41862.761724537035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6">
        <v>0</v>
      </c>
      <c r="M3056" t="b">
        <v>0</v>
      </c>
      <c r="N3056" s="6" t="s">
        <v>8303</v>
      </c>
      <c r="O3056" s="5">
        <f t="shared" si="282"/>
        <v>0</v>
      </c>
      <c r="P3056" s="5" t="e">
        <f t="shared" si="283"/>
        <v>#DIV/0!</v>
      </c>
      <c r="Q3056" s="6" t="str">
        <f t="shared" si="284"/>
        <v>theater</v>
      </c>
      <c r="R3056" s="6" t="str">
        <f t="shared" si="285"/>
        <v>spaces</v>
      </c>
      <c r="S3056" s="12">
        <f t="shared" si="286"/>
        <v>42065.044444444444</v>
      </c>
      <c r="T3056" s="12">
        <f t="shared" si="287"/>
        <v>42027.832800925928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6">
        <v>1</v>
      </c>
      <c r="M3057" t="b">
        <v>0</v>
      </c>
      <c r="N3057" s="6" t="s">
        <v>8303</v>
      </c>
      <c r="O3057" s="5">
        <f t="shared" si="282"/>
        <v>5.0000000000000001E-3</v>
      </c>
      <c r="P3057" s="5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2">
        <f t="shared" si="286"/>
        <v>42013.95821759259</v>
      </c>
      <c r="T3057" s="12">
        <f t="shared" si="287"/>
        <v>41953.95821759259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6">
        <v>0</v>
      </c>
      <c r="M3058" t="b">
        <v>0</v>
      </c>
      <c r="N3058" s="6" t="s">
        <v>8303</v>
      </c>
      <c r="O3058" s="5">
        <f t="shared" si="282"/>
        <v>0</v>
      </c>
      <c r="P3058" s="5" t="e">
        <f t="shared" si="283"/>
        <v>#DIV/0!</v>
      </c>
      <c r="Q3058" s="6" t="str">
        <f t="shared" si="284"/>
        <v>theater</v>
      </c>
      <c r="R3058" s="6" t="str">
        <f t="shared" si="285"/>
        <v>spaces</v>
      </c>
      <c r="S3058" s="12">
        <f t="shared" si="286"/>
        <v>41911.636388888888</v>
      </c>
      <c r="T3058" s="12">
        <f t="shared" si="287"/>
        <v>41851.636388888888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6">
        <v>0</v>
      </c>
      <c r="M3059" t="b">
        <v>0</v>
      </c>
      <c r="N3059" s="6" t="s">
        <v>8303</v>
      </c>
      <c r="O3059" s="5">
        <f t="shared" si="282"/>
        <v>0</v>
      </c>
      <c r="P3059" s="5" t="e">
        <f t="shared" si="283"/>
        <v>#DIV/0!</v>
      </c>
      <c r="Q3059" s="6" t="str">
        <f t="shared" si="284"/>
        <v>theater</v>
      </c>
      <c r="R3059" s="6" t="str">
        <f t="shared" si="285"/>
        <v>spaces</v>
      </c>
      <c r="S3059" s="12">
        <f t="shared" si="286"/>
        <v>42463.608923611115</v>
      </c>
      <c r="T3059" s="12">
        <f t="shared" si="287"/>
        <v>42433.650590277779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6">
        <v>3</v>
      </c>
      <c r="M3060" t="b">
        <v>0</v>
      </c>
      <c r="N3060" s="6" t="s">
        <v>8303</v>
      </c>
      <c r="O3060" s="5">
        <f t="shared" si="282"/>
        <v>1.6666666666666666E-2</v>
      </c>
      <c r="P3060" s="5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2">
        <f t="shared" si="286"/>
        <v>42510.374305555553</v>
      </c>
      <c r="T3060" s="12">
        <f t="shared" si="287"/>
        <v>42460.374305555553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6">
        <v>11</v>
      </c>
      <c r="M3061" t="b">
        <v>0</v>
      </c>
      <c r="N3061" s="6" t="s">
        <v>8303</v>
      </c>
      <c r="O3061" s="5">
        <f t="shared" si="282"/>
        <v>3.0066666666666664</v>
      </c>
      <c r="P3061" s="5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2">
        <f t="shared" si="286"/>
        <v>41859.935717592591</v>
      </c>
      <c r="T3061" s="12">
        <f t="shared" si="287"/>
        <v>41829.935717592591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6">
        <v>6</v>
      </c>
      <c r="M3062" t="b">
        <v>0</v>
      </c>
      <c r="N3062" s="6" t="s">
        <v>8303</v>
      </c>
      <c r="O3062" s="5">
        <f t="shared" si="282"/>
        <v>0.15227272727272728</v>
      </c>
      <c r="P3062" s="5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2">
        <f t="shared" si="286"/>
        <v>42275.274699074071</v>
      </c>
      <c r="T3062" s="12">
        <f t="shared" si="287"/>
        <v>42245.274699074071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6">
        <v>0</v>
      </c>
      <c r="M3063" t="b">
        <v>0</v>
      </c>
      <c r="N3063" s="6" t="s">
        <v>8303</v>
      </c>
      <c r="O3063" s="5">
        <f t="shared" si="282"/>
        <v>0</v>
      </c>
      <c r="P3063" s="5" t="e">
        <f t="shared" si="283"/>
        <v>#DIV/0!</v>
      </c>
      <c r="Q3063" s="6" t="str">
        <f t="shared" si="284"/>
        <v>theater</v>
      </c>
      <c r="R3063" s="6" t="str">
        <f t="shared" si="285"/>
        <v>spaces</v>
      </c>
      <c r="S3063" s="12">
        <f t="shared" si="286"/>
        <v>41864.784120370372</v>
      </c>
      <c r="T3063" s="12">
        <f t="shared" si="287"/>
        <v>41834.784120370372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6">
        <v>67</v>
      </c>
      <c r="M3064" t="b">
        <v>0</v>
      </c>
      <c r="N3064" s="6" t="s">
        <v>8303</v>
      </c>
      <c r="O3064" s="5">
        <f t="shared" si="282"/>
        <v>66.84</v>
      </c>
      <c r="P3064" s="5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2">
        <f t="shared" si="286"/>
        <v>42277.75</v>
      </c>
      <c r="T3064" s="12">
        <f t="shared" si="287"/>
        <v>42248.535787037035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6">
        <v>23</v>
      </c>
      <c r="M3065" t="b">
        <v>0</v>
      </c>
      <c r="N3065" s="6" t="s">
        <v>8303</v>
      </c>
      <c r="O3065" s="5">
        <f t="shared" si="282"/>
        <v>19.566666666666666</v>
      </c>
      <c r="P3065" s="5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2">
        <f t="shared" si="286"/>
        <v>42665.922893518517</v>
      </c>
      <c r="T3065" s="12">
        <f t="shared" si="287"/>
        <v>42630.922893518517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6">
        <v>72</v>
      </c>
      <c r="M3066" t="b">
        <v>0</v>
      </c>
      <c r="N3066" s="6" t="s">
        <v>8303</v>
      </c>
      <c r="O3066" s="5">
        <f t="shared" si="282"/>
        <v>11.294666666666666</v>
      </c>
      <c r="P3066" s="5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2">
        <f t="shared" si="286"/>
        <v>42330.290972222225</v>
      </c>
      <c r="T3066" s="12">
        <f t="shared" si="287"/>
        <v>42299.130162037036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6">
        <v>2</v>
      </c>
      <c r="M3067" t="b">
        <v>0</v>
      </c>
      <c r="N3067" s="6" t="s">
        <v>8303</v>
      </c>
      <c r="O3067" s="5">
        <f t="shared" si="282"/>
        <v>0.04</v>
      </c>
      <c r="P3067" s="5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2">
        <f t="shared" si="286"/>
        <v>41850.055231481485</v>
      </c>
      <c r="T3067" s="12">
        <f t="shared" si="287"/>
        <v>41825.055231481485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6">
        <v>15</v>
      </c>
      <c r="M3068" t="b">
        <v>0</v>
      </c>
      <c r="N3068" s="6" t="s">
        <v>8303</v>
      </c>
      <c r="O3068" s="5">
        <f t="shared" si="282"/>
        <v>11.985714285714286</v>
      </c>
      <c r="P3068" s="5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2">
        <f t="shared" si="286"/>
        <v>42561.228437500002</v>
      </c>
      <c r="T3068" s="12">
        <f t="shared" si="287"/>
        <v>42531.228437500002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6">
        <v>1</v>
      </c>
      <c r="M3069" t="b">
        <v>0</v>
      </c>
      <c r="N3069" s="6" t="s">
        <v>8303</v>
      </c>
      <c r="O3069" s="5">
        <f t="shared" si="282"/>
        <v>2.5</v>
      </c>
      <c r="P3069" s="5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2">
        <f t="shared" si="286"/>
        <v>42256.938414351855</v>
      </c>
      <c r="T3069" s="12">
        <f t="shared" si="287"/>
        <v>42226.938414351855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6">
        <v>2</v>
      </c>
      <c r="M3070" t="b">
        <v>0</v>
      </c>
      <c r="N3070" s="6" t="s">
        <v>8303</v>
      </c>
      <c r="O3070" s="5">
        <f t="shared" si="282"/>
        <v>6.9999999999999993E-2</v>
      </c>
      <c r="P3070" s="5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2">
        <f t="shared" si="286"/>
        <v>42293.691574074073</v>
      </c>
      <c r="T3070" s="12">
        <f t="shared" si="287"/>
        <v>42263.691574074073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6">
        <v>7</v>
      </c>
      <c r="M3071" t="b">
        <v>0</v>
      </c>
      <c r="N3071" s="6" t="s">
        <v>8303</v>
      </c>
      <c r="O3071" s="5">
        <f t="shared" si="282"/>
        <v>14.099999999999998</v>
      </c>
      <c r="P3071" s="5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2">
        <f t="shared" si="286"/>
        <v>41987.833726851852</v>
      </c>
      <c r="T3071" s="12">
        <f t="shared" si="287"/>
        <v>41957.833726851852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6">
        <v>16</v>
      </c>
      <c r="M3072" t="b">
        <v>0</v>
      </c>
      <c r="N3072" s="6" t="s">
        <v>8303</v>
      </c>
      <c r="O3072" s="5">
        <f t="shared" si="282"/>
        <v>3.34</v>
      </c>
      <c r="P3072" s="5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2">
        <f t="shared" si="286"/>
        <v>42711.733437499999</v>
      </c>
      <c r="T3072" s="12">
        <f t="shared" si="287"/>
        <v>42690.733437499999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6">
        <v>117</v>
      </c>
      <c r="M3073" t="b">
        <v>0</v>
      </c>
      <c r="N3073" s="6" t="s">
        <v>8303</v>
      </c>
      <c r="O3073" s="5">
        <f t="shared" si="282"/>
        <v>59.774999999999999</v>
      </c>
      <c r="P3073" s="5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2">
        <f t="shared" si="286"/>
        <v>42115.249305555553</v>
      </c>
      <c r="T3073" s="12">
        <f t="shared" si="287"/>
        <v>42097.732418981483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6">
        <v>2</v>
      </c>
      <c r="M3074" t="b">
        <v>0</v>
      </c>
      <c r="N3074" s="6" t="s">
        <v>8303</v>
      </c>
      <c r="O3074" s="5">
        <f t="shared" ref="O3074:O3137" si="288">E3074/D3074*100</f>
        <v>1.6666666666666666E-2</v>
      </c>
      <c r="P3074" s="5">
        <f t="shared" ref="P3074:P3137" si="289">E3074/L3074</f>
        <v>1</v>
      </c>
      <c r="Q3074" s="6" t="str">
        <f t="shared" si="284"/>
        <v>theater</v>
      </c>
      <c r="R3074" s="6" t="str">
        <f t="shared" si="285"/>
        <v>spaces</v>
      </c>
      <c r="S3074" s="12">
        <f t="shared" si="286"/>
        <v>42673.073611111111</v>
      </c>
      <c r="T3074" s="12">
        <f t="shared" si="287"/>
        <v>42658.690532407403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6">
        <v>7</v>
      </c>
      <c r="M3075" t="b">
        <v>0</v>
      </c>
      <c r="N3075" s="6" t="s">
        <v>8303</v>
      </c>
      <c r="O3075" s="5">
        <f t="shared" si="288"/>
        <v>2.3035714285714284E-2</v>
      </c>
      <c r="P3075" s="5">
        <f t="shared" si="289"/>
        <v>92.142857142857139</v>
      </c>
      <c r="Q3075" s="6" t="str">
        <f t="shared" ref="Q3075:Q3138" si="290">LEFT(N3075, FIND("/",N3075)-1)</f>
        <v>theater</v>
      </c>
      <c r="R3075" s="6" t="str">
        <f t="shared" ref="R3075:R3138" si="291">RIGHT(N3075,LEN(N3075)-FIND("/",N3075))</f>
        <v>spaces</v>
      </c>
      <c r="S3075" s="12">
        <f t="shared" ref="S3075:S3138" si="292">(((I3075/60)/60)/24)+DATE(1970,1,1)</f>
        <v>42169.804861111115</v>
      </c>
      <c r="T3075" s="12">
        <f t="shared" ref="T3075:T3138" si="293">(((J3075/60)/60)/24)+DATE(1970,1,1)</f>
        <v>42111.684027777781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6">
        <v>3</v>
      </c>
      <c r="M3076" t="b">
        <v>0</v>
      </c>
      <c r="N3076" s="6" t="s">
        <v>8303</v>
      </c>
      <c r="O3076" s="5">
        <f t="shared" si="288"/>
        <v>8.8000000000000009E-2</v>
      </c>
      <c r="P3076" s="5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2">
        <f t="shared" si="292"/>
        <v>42439.571284722217</v>
      </c>
      <c r="T3076" s="12">
        <f t="shared" si="293"/>
        <v>42409.571284722217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6">
        <v>20</v>
      </c>
      <c r="M3077" t="b">
        <v>0</v>
      </c>
      <c r="N3077" s="6" t="s">
        <v>8303</v>
      </c>
      <c r="O3077" s="5">
        <f t="shared" si="288"/>
        <v>8.64</v>
      </c>
      <c r="P3077" s="5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2">
        <f t="shared" si="292"/>
        <v>42601.102314814809</v>
      </c>
      <c r="T3077" s="12">
        <f t="shared" si="293"/>
        <v>42551.102314814809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6">
        <v>50</v>
      </c>
      <c r="M3078" t="b">
        <v>0</v>
      </c>
      <c r="N3078" s="6" t="s">
        <v>8303</v>
      </c>
      <c r="O3078" s="5">
        <f t="shared" si="288"/>
        <v>15.06</v>
      </c>
      <c r="P3078" s="5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2">
        <f t="shared" si="292"/>
        <v>42286.651886574073</v>
      </c>
      <c r="T3078" s="12">
        <f t="shared" si="293"/>
        <v>42226.651886574073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6">
        <v>2</v>
      </c>
      <c r="M3079" t="b">
        <v>0</v>
      </c>
      <c r="N3079" s="6" t="s">
        <v>8303</v>
      </c>
      <c r="O3079" s="5">
        <f t="shared" si="288"/>
        <v>0.47727272727272729</v>
      </c>
      <c r="P3079" s="5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2">
        <f t="shared" si="292"/>
        <v>42796.956921296296</v>
      </c>
      <c r="T3079" s="12">
        <f t="shared" si="293"/>
        <v>42766.956921296296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6">
        <v>3</v>
      </c>
      <c r="M3080" t="b">
        <v>0</v>
      </c>
      <c r="N3080" s="6" t="s">
        <v>8303</v>
      </c>
      <c r="O3080" s="5">
        <f t="shared" si="288"/>
        <v>0.11833333333333333</v>
      </c>
      <c r="P3080" s="5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2">
        <f t="shared" si="292"/>
        <v>42061.138831018514</v>
      </c>
      <c r="T3080" s="12">
        <f t="shared" si="293"/>
        <v>42031.138831018514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6">
        <v>27</v>
      </c>
      <c r="M3081" t="b">
        <v>0</v>
      </c>
      <c r="N3081" s="6" t="s">
        <v>8303</v>
      </c>
      <c r="O3081" s="5">
        <f t="shared" si="288"/>
        <v>0.8417399858735245</v>
      </c>
      <c r="P3081" s="5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2">
        <f t="shared" si="292"/>
        <v>42085.671701388885</v>
      </c>
      <c r="T3081" s="12">
        <f t="shared" si="293"/>
        <v>42055.713368055556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6">
        <v>7</v>
      </c>
      <c r="M3082" t="b">
        <v>0</v>
      </c>
      <c r="N3082" s="6" t="s">
        <v>8303</v>
      </c>
      <c r="O3082" s="5">
        <f t="shared" si="288"/>
        <v>1.8799999999999997E-2</v>
      </c>
      <c r="P3082" s="5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2">
        <f t="shared" si="292"/>
        <v>42000.0699537037</v>
      </c>
      <c r="T3082" s="12">
        <f t="shared" si="293"/>
        <v>41940.028287037036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6">
        <v>5</v>
      </c>
      <c r="M3083" t="b">
        <v>0</v>
      </c>
      <c r="N3083" s="6" t="s">
        <v>8303</v>
      </c>
      <c r="O3083" s="5">
        <f t="shared" si="288"/>
        <v>0.21029999999999999</v>
      </c>
      <c r="P3083" s="5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2">
        <f t="shared" si="292"/>
        <v>42267.181608796294</v>
      </c>
      <c r="T3083" s="12">
        <f t="shared" si="293"/>
        <v>42237.181608796294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6">
        <v>0</v>
      </c>
      <c r="M3084" t="b">
        <v>0</v>
      </c>
      <c r="N3084" s="6" t="s">
        <v>8303</v>
      </c>
      <c r="O3084" s="5">
        <f t="shared" si="288"/>
        <v>0</v>
      </c>
      <c r="P3084" s="5" t="e">
        <f t="shared" si="289"/>
        <v>#DIV/0!</v>
      </c>
      <c r="Q3084" s="6" t="str">
        <f t="shared" si="290"/>
        <v>theater</v>
      </c>
      <c r="R3084" s="6" t="str">
        <f t="shared" si="291"/>
        <v>spaces</v>
      </c>
      <c r="S3084" s="12">
        <f t="shared" si="292"/>
        <v>42323.96465277778</v>
      </c>
      <c r="T3084" s="12">
        <f t="shared" si="293"/>
        <v>42293.922986111109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6">
        <v>3</v>
      </c>
      <c r="M3085" t="b">
        <v>0</v>
      </c>
      <c r="N3085" s="6" t="s">
        <v>8303</v>
      </c>
      <c r="O3085" s="5">
        <f t="shared" si="288"/>
        <v>0.27999999999999997</v>
      </c>
      <c r="P3085" s="5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2">
        <f t="shared" si="292"/>
        <v>41883.208333333336</v>
      </c>
      <c r="T3085" s="12">
        <f t="shared" si="293"/>
        <v>41853.563402777778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6">
        <v>6</v>
      </c>
      <c r="M3086" t="b">
        <v>0</v>
      </c>
      <c r="N3086" s="6" t="s">
        <v>8303</v>
      </c>
      <c r="O3086" s="5">
        <f t="shared" si="288"/>
        <v>11.57920670115792</v>
      </c>
      <c r="P3086" s="5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2">
        <f t="shared" si="292"/>
        <v>42129.783333333333</v>
      </c>
      <c r="T3086" s="12">
        <f t="shared" si="293"/>
        <v>42100.723738425921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6">
        <v>9</v>
      </c>
      <c r="M3087" t="b">
        <v>0</v>
      </c>
      <c r="N3087" s="6" t="s">
        <v>8303</v>
      </c>
      <c r="O3087" s="5">
        <f t="shared" si="288"/>
        <v>2.44</v>
      </c>
      <c r="P3087" s="5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2">
        <f t="shared" si="292"/>
        <v>42276.883784722217</v>
      </c>
      <c r="T3087" s="12">
        <f t="shared" si="293"/>
        <v>42246.883784722217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6">
        <v>3</v>
      </c>
      <c r="M3088" t="b">
        <v>0</v>
      </c>
      <c r="N3088" s="6" t="s">
        <v>8303</v>
      </c>
      <c r="O3088" s="5">
        <f t="shared" si="288"/>
        <v>0.25</v>
      </c>
      <c r="P3088" s="5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2">
        <f t="shared" si="292"/>
        <v>42233.67082175926</v>
      </c>
      <c r="T3088" s="12">
        <f t="shared" si="293"/>
        <v>42173.67082175926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6">
        <v>2</v>
      </c>
      <c r="M3089" t="b">
        <v>0</v>
      </c>
      <c r="N3089" s="6" t="s">
        <v>8303</v>
      </c>
      <c r="O3089" s="5">
        <f t="shared" si="288"/>
        <v>0.625</v>
      </c>
      <c r="P3089" s="5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2">
        <f t="shared" si="292"/>
        <v>42725.192013888889</v>
      </c>
      <c r="T3089" s="12">
        <f t="shared" si="293"/>
        <v>42665.150347222225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6">
        <v>3</v>
      </c>
      <c r="M3090" t="b">
        <v>0</v>
      </c>
      <c r="N3090" s="6" t="s">
        <v>8303</v>
      </c>
      <c r="O3090" s="5">
        <f t="shared" si="288"/>
        <v>0.19384615384615383</v>
      </c>
      <c r="P3090" s="5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2">
        <f t="shared" si="292"/>
        <v>42012.570138888885</v>
      </c>
      <c r="T3090" s="12">
        <f t="shared" si="293"/>
        <v>41981.57230324074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6">
        <v>45</v>
      </c>
      <c r="M3091" t="b">
        <v>0</v>
      </c>
      <c r="N3091" s="6" t="s">
        <v>8303</v>
      </c>
      <c r="O3091" s="5">
        <f t="shared" si="288"/>
        <v>23.416</v>
      </c>
      <c r="P3091" s="5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2">
        <f t="shared" si="292"/>
        <v>42560.082638888889</v>
      </c>
      <c r="T3091" s="12">
        <f t="shared" si="293"/>
        <v>42528.542627314819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6">
        <v>9</v>
      </c>
      <c r="M3092" t="b">
        <v>0</v>
      </c>
      <c r="N3092" s="6" t="s">
        <v>8303</v>
      </c>
      <c r="O3092" s="5">
        <f t="shared" si="288"/>
        <v>5.0808888888888886</v>
      </c>
      <c r="P3092" s="5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2">
        <f t="shared" si="292"/>
        <v>42125.777141203704</v>
      </c>
      <c r="T3092" s="12">
        <f t="shared" si="293"/>
        <v>42065.818807870368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6">
        <v>9</v>
      </c>
      <c r="M3093" t="b">
        <v>0</v>
      </c>
      <c r="N3093" s="6" t="s">
        <v>8303</v>
      </c>
      <c r="O3093" s="5">
        <f t="shared" si="288"/>
        <v>15.920000000000002</v>
      </c>
      <c r="P3093" s="5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2">
        <f t="shared" si="292"/>
        <v>42596.948414351849</v>
      </c>
      <c r="T3093" s="12">
        <f t="shared" si="293"/>
        <v>42566.948414351849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6">
        <v>21</v>
      </c>
      <c r="M3094" t="b">
        <v>0</v>
      </c>
      <c r="N3094" s="6" t="s">
        <v>8303</v>
      </c>
      <c r="O3094" s="5">
        <f t="shared" si="288"/>
        <v>1.1831900000000002</v>
      </c>
      <c r="P3094" s="5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2">
        <f t="shared" si="292"/>
        <v>42292.916666666672</v>
      </c>
      <c r="T3094" s="12">
        <f t="shared" si="293"/>
        <v>42255.619351851856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6">
        <v>17</v>
      </c>
      <c r="M3095" t="b">
        <v>0</v>
      </c>
      <c r="N3095" s="6" t="s">
        <v>8303</v>
      </c>
      <c r="O3095" s="5">
        <f t="shared" si="288"/>
        <v>22.75</v>
      </c>
      <c r="P3095" s="5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2">
        <f t="shared" si="292"/>
        <v>41791.165972222225</v>
      </c>
      <c r="T3095" s="12">
        <f t="shared" si="293"/>
        <v>41760.909039351849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6">
        <v>1</v>
      </c>
      <c r="M3096" t="b">
        <v>0</v>
      </c>
      <c r="N3096" s="6" t="s">
        <v>8303</v>
      </c>
      <c r="O3096" s="5">
        <f t="shared" si="288"/>
        <v>2.5000000000000001E-2</v>
      </c>
      <c r="P3096" s="5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2">
        <f t="shared" si="292"/>
        <v>42267.795787037037</v>
      </c>
      <c r="T3096" s="12">
        <f t="shared" si="293"/>
        <v>42207.795787037037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6">
        <v>1</v>
      </c>
      <c r="M3097" t="b">
        <v>0</v>
      </c>
      <c r="N3097" s="6" t="s">
        <v>8303</v>
      </c>
      <c r="O3097" s="5">
        <f t="shared" si="288"/>
        <v>0.33512064343163539</v>
      </c>
      <c r="P3097" s="5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2">
        <f t="shared" si="292"/>
        <v>42583.025231481486</v>
      </c>
      <c r="T3097" s="12">
        <f t="shared" si="293"/>
        <v>42523.025231481486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6">
        <v>14</v>
      </c>
      <c r="M3098" t="b">
        <v>0</v>
      </c>
      <c r="N3098" s="6" t="s">
        <v>8303</v>
      </c>
      <c r="O3098" s="5">
        <f t="shared" si="288"/>
        <v>3.9750000000000001</v>
      </c>
      <c r="P3098" s="5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2">
        <f t="shared" si="292"/>
        <v>42144.825532407413</v>
      </c>
      <c r="T3098" s="12">
        <f t="shared" si="293"/>
        <v>42114.825532407413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6">
        <v>42</v>
      </c>
      <c r="M3099" t="b">
        <v>0</v>
      </c>
      <c r="N3099" s="6" t="s">
        <v>8303</v>
      </c>
      <c r="O3099" s="5">
        <f t="shared" si="288"/>
        <v>17.150000000000002</v>
      </c>
      <c r="P3099" s="5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2">
        <f t="shared" si="292"/>
        <v>42650.583333333328</v>
      </c>
      <c r="T3099" s="12">
        <f t="shared" si="293"/>
        <v>42629.503483796296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6">
        <v>27</v>
      </c>
      <c r="M3100" t="b">
        <v>0</v>
      </c>
      <c r="N3100" s="6" t="s">
        <v>8303</v>
      </c>
      <c r="O3100" s="5">
        <f t="shared" si="288"/>
        <v>3.6080041046690612</v>
      </c>
      <c r="P3100" s="5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2">
        <f t="shared" si="292"/>
        <v>42408.01180555555</v>
      </c>
      <c r="T3100" s="12">
        <f t="shared" si="293"/>
        <v>42359.792233796295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6">
        <v>5</v>
      </c>
      <c r="M3101" t="b">
        <v>0</v>
      </c>
      <c r="N3101" s="6" t="s">
        <v>8303</v>
      </c>
      <c r="O3101" s="5">
        <f t="shared" si="288"/>
        <v>13.900000000000002</v>
      </c>
      <c r="P3101" s="5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2">
        <f t="shared" si="292"/>
        <v>42412.189710648148</v>
      </c>
      <c r="T3101" s="12">
        <f t="shared" si="293"/>
        <v>42382.189710648148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6">
        <v>13</v>
      </c>
      <c r="M3102" t="b">
        <v>0</v>
      </c>
      <c r="N3102" s="6" t="s">
        <v>8303</v>
      </c>
      <c r="O3102" s="5">
        <f t="shared" si="288"/>
        <v>15.225</v>
      </c>
      <c r="P3102" s="5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2">
        <f t="shared" si="292"/>
        <v>41932.622395833336</v>
      </c>
      <c r="T3102" s="12">
        <f t="shared" si="293"/>
        <v>41902.622395833336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6">
        <v>12</v>
      </c>
      <c r="M3103" t="b">
        <v>0</v>
      </c>
      <c r="N3103" s="6" t="s">
        <v>8303</v>
      </c>
      <c r="O3103" s="5">
        <f t="shared" si="288"/>
        <v>12</v>
      </c>
      <c r="P3103" s="5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2">
        <f t="shared" si="292"/>
        <v>42201.330555555556</v>
      </c>
      <c r="T3103" s="12">
        <f t="shared" si="293"/>
        <v>42171.383530092593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6">
        <v>90</v>
      </c>
      <c r="M3104" t="b">
        <v>0</v>
      </c>
      <c r="N3104" s="6" t="s">
        <v>8303</v>
      </c>
      <c r="O3104" s="5">
        <f t="shared" si="288"/>
        <v>39.112499999999997</v>
      </c>
      <c r="P3104" s="5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2">
        <f t="shared" si="292"/>
        <v>42605.340486111112</v>
      </c>
      <c r="T3104" s="12">
        <f t="shared" si="293"/>
        <v>42555.340486111112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6">
        <v>2</v>
      </c>
      <c r="M3105" t="b">
        <v>0</v>
      </c>
      <c r="N3105" s="6" t="s">
        <v>8303</v>
      </c>
      <c r="O3105" s="5">
        <f t="shared" si="288"/>
        <v>0.26829268292682928</v>
      </c>
      <c r="P3105" s="5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2">
        <f t="shared" si="292"/>
        <v>42167.156319444446</v>
      </c>
      <c r="T3105" s="12">
        <f t="shared" si="293"/>
        <v>42107.156319444446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6">
        <v>5</v>
      </c>
      <c r="M3106" t="b">
        <v>0</v>
      </c>
      <c r="N3106" s="6" t="s">
        <v>8303</v>
      </c>
      <c r="O3106" s="5">
        <f t="shared" si="288"/>
        <v>29.625</v>
      </c>
      <c r="P3106" s="5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2">
        <f t="shared" si="292"/>
        <v>42038.083333333328</v>
      </c>
      <c r="T3106" s="12">
        <f t="shared" si="293"/>
        <v>42006.908692129626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6">
        <v>31</v>
      </c>
      <c r="M3107" t="b">
        <v>0</v>
      </c>
      <c r="N3107" s="6" t="s">
        <v>8303</v>
      </c>
      <c r="O3107" s="5">
        <f t="shared" si="288"/>
        <v>42.360992301112063</v>
      </c>
      <c r="P3107" s="5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2">
        <f t="shared" si="292"/>
        <v>41931.208333333336</v>
      </c>
      <c r="T3107" s="12">
        <f t="shared" si="293"/>
        <v>41876.718935185185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6">
        <v>4</v>
      </c>
      <c r="M3108" t="b">
        <v>0</v>
      </c>
      <c r="N3108" s="6" t="s">
        <v>8303</v>
      </c>
      <c r="O3108" s="5">
        <f t="shared" si="288"/>
        <v>4.1000000000000005</v>
      </c>
      <c r="P3108" s="5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2">
        <f t="shared" si="292"/>
        <v>42263.916666666672</v>
      </c>
      <c r="T3108" s="12">
        <f t="shared" si="293"/>
        <v>42241.429120370376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6">
        <v>29</v>
      </c>
      <c r="M3109" t="b">
        <v>0</v>
      </c>
      <c r="N3109" s="6" t="s">
        <v>8303</v>
      </c>
      <c r="O3109" s="5">
        <f t="shared" si="288"/>
        <v>19.762499999999999</v>
      </c>
      <c r="P3109" s="5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2">
        <f t="shared" si="292"/>
        <v>42135.814247685179</v>
      </c>
      <c r="T3109" s="12">
        <f t="shared" si="293"/>
        <v>42128.814247685179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6">
        <v>2</v>
      </c>
      <c r="M3110" t="b">
        <v>0</v>
      </c>
      <c r="N3110" s="6" t="s">
        <v>8303</v>
      </c>
      <c r="O3110" s="5">
        <f t="shared" si="288"/>
        <v>5.1999999999999998E-2</v>
      </c>
      <c r="P3110" s="5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2">
        <f t="shared" si="292"/>
        <v>42122.638819444444</v>
      </c>
      <c r="T3110" s="12">
        <f t="shared" si="293"/>
        <v>42062.680486111116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6">
        <v>114</v>
      </c>
      <c r="M3111" t="b">
        <v>0</v>
      </c>
      <c r="N3111" s="6" t="s">
        <v>8303</v>
      </c>
      <c r="O3111" s="5">
        <f t="shared" si="288"/>
        <v>25.030188679245285</v>
      </c>
      <c r="P3111" s="5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2">
        <f t="shared" si="292"/>
        <v>41879.125115740739</v>
      </c>
      <c r="T3111" s="12">
        <f t="shared" si="293"/>
        <v>41844.125115740739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6">
        <v>1</v>
      </c>
      <c r="M3112" t="b">
        <v>0</v>
      </c>
      <c r="N3112" s="6" t="s">
        <v>8303</v>
      </c>
      <c r="O3112" s="5">
        <f t="shared" si="288"/>
        <v>0.04</v>
      </c>
      <c r="P3112" s="5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2">
        <f t="shared" si="292"/>
        <v>42785.031469907408</v>
      </c>
      <c r="T3112" s="12">
        <f t="shared" si="293"/>
        <v>42745.031469907408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6">
        <v>76</v>
      </c>
      <c r="M3113" t="b">
        <v>0</v>
      </c>
      <c r="N3113" s="6" t="s">
        <v>8303</v>
      </c>
      <c r="O3113" s="5">
        <f t="shared" si="288"/>
        <v>26.640000000000004</v>
      </c>
      <c r="P3113" s="5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2">
        <f t="shared" si="292"/>
        <v>41916.595138888886</v>
      </c>
      <c r="T3113" s="12">
        <f t="shared" si="293"/>
        <v>41885.595138888886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6">
        <v>9</v>
      </c>
      <c r="M3114" t="b">
        <v>0</v>
      </c>
      <c r="N3114" s="6" t="s">
        <v>8303</v>
      </c>
      <c r="O3114" s="5">
        <f t="shared" si="288"/>
        <v>4.7363636363636363</v>
      </c>
      <c r="P3114" s="5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2">
        <f t="shared" si="292"/>
        <v>42675.121921296297</v>
      </c>
      <c r="T3114" s="12">
        <f t="shared" si="293"/>
        <v>42615.121921296297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6">
        <v>37</v>
      </c>
      <c r="M3115" t="b">
        <v>0</v>
      </c>
      <c r="N3115" s="6" t="s">
        <v>8303</v>
      </c>
      <c r="O3115" s="5">
        <f t="shared" si="288"/>
        <v>4.2435339894712749</v>
      </c>
      <c r="P3115" s="5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2">
        <f t="shared" si="292"/>
        <v>42111.731273148151</v>
      </c>
      <c r="T3115" s="12">
        <f t="shared" si="293"/>
        <v>42081.731273148151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6">
        <v>0</v>
      </c>
      <c r="M3116" t="b">
        <v>0</v>
      </c>
      <c r="N3116" s="6" t="s">
        <v>8303</v>
      </c>
      <c r="O3116" s="5">
        <f t="shared" si="288"/>
        <v>0</v>
      </c>
      <c r="P3116" s="5" t="e">
        <f t="shared" si="289"/>
        <v>#DIV/0!</v>
      </c>
      <c r="Q3116" s="6" t="str">
        <f t="shared" si="290"/>
        <v>theater</v>
      </c>
      <c r="R3116" s="6" t="str">
        <f t="shared" si="291"/>
        <v>spaces</v>
      </c>
      <c r="S3116" s="12">
        <f t="shared" si="292"/>
        <v>41903.632523148146</v>
      </c>
      <c r="T3116" s="12">
        <f t="shared" si="293"/>
        <v>41843.632523148146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6">
        <v>1</v>
      </c>
      <c r="M3117" t="b">
        <v>0</v>
      </c>
      <c r="N3117" s="6" t="s">
        <v>8303</v>
      </c>
      <c r="O3117" s="5">
        <f t="shared" si="288"/>
        <v>3</v>
      </c>
      <c r="P3117" s="5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2">
        <f t="shared" si="292"/>
        <v>42526.447071759263</v>
      </c>
      <c r="T3117" s="12">
        <f t="shared" si="293"/>
        <v>42496.447071759263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6">
        <v>10</v>
      </c>
      <c r="M3118" t="b">
        <v>0</v>
      </c>
      <c r="N3118" s="6" t="s">
        <v>8303</v>
      </c>
      <c r="O3118" s="5">
        <f t="shared" si="288"/>
        <v>57.333333333333336</v>
      </c>
      <c r="P3118" s="5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2">
        <f t="shared" si="292"/>
        <v>42095.515335648146</v>
      </c>
      <c r="T3118" s="12">
        <f t="shared" si="293"/>
        <v>42081.515335648146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6">
        <v>1</v>
      </c>
      <c r="M3119" t="b">
        <v>0</v>
      </c>
      <c r="N3119" s="6" t="s">
        <v>8303</v>
      </c>
      <c r="O3119" s="5">
        <f t="shared" si="288"/>
        <v>0.1</v>
      </c>
      <c r="P3119" s="5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2">
        <f t="shared" si="292"/>
        <v>42517.55</v>
      </c>
      <c r="T3119" s="12">
        <f t="shared" si="293"/>
        <v>42509.374537037031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6">
        <v>2</v>
      </c>
      <c r="M3120" t="b">
        <v>0</v>
      </c>
      <c r="N3120" s="6" t="s">
        <v>8303</v>
      </c>
      <c r="O3120" s="5">
        <f t="shared" si="288"/>
        <v>0.31</v>
      </c>
      <c r="P3120" s="5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2">
        <f t="shared" si="292"/>
        <v>42553.649571759262</v>
      </c>
      <c r="T3120" s="12">
        <f t="shared" si="293"/>
        <v>42534.649571759262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6">
        <v>1</v>
      </c>
      <c r="M3121" t="b">
        <v>0</v>
      </c>
      <c r="N3121" s="6" t="s">
        <v>8303</v>
      </c>
      <c r="O3121" s="5">
        <f t="shared" si="288"/>
        <v>0.05</v>
      </c>
      <c r="P3121" s="5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2">
        <f t="shared" si="292"/>
        <v>42090.003842592589</v>
      </c>
      <c r="T3121" s="12">
        <f t="shared" si="293"/>
        <v>42060.04550925926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6">
        <v>10</v>
      </c>
      <c r="M3122" t="b">
        <v>0</v>
      </c>
      <c r="N3122" s="6" t="s">
        <v>8303</v>
      </c>
      <c r="O3122" s="5">
        <f t="shared" si="288"/>
        <v>9.8461538461538465E-3</v>
      </c>
      <c r="P3122" s="5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2">
        <f t="shared" si="292"/>
        <v>42495.900416666671</v>
      </c>
      <c r="T3122" s="12">
        <f t="shared" si="293"/>
        <v>42435.942083333335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6">
        <v>1</v>
      </c>
      <c r="M3123" t="b">
        <v>0</v>
      </c>
      <c r="N3123" s="6" t="s">
        <v>8303</v>
      </c>
      <c r="O3123" s="5">
        <f t="shared" si="288"/>
        <v>0.66666666666666674</v>
      </c>
      <c r="P3123" s="5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2">
        <f t="shared" si="292"/>
        <v>41908.679803240739</v>
      </c>
      <c r="T3123" s="12">
        <f t="shared" si="293"/>
        <v>41848.679803240739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6">
        <v>2</v>
      </c>
      <c r="M3124" t="b">
        <v>0</v>
      </c>
      <c r="N3124" s="6" t="s">
        <v>8303</v>
      </c>
      <c r="O3124" s="5">
        <f t="shared" si="288"/>
        <v>58.291457286432156</v>
      </c>
      <c r="P3124" s="5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2">
        <f t="shared" si="292"/>
        <v>42683.973750000005</v>
      </c>
      <c r="T3124" s="12">
        <f t="shared" si="293"/>
        <v>42678.932083333333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6">
        <v>348</v>
      </c>
      <c r="M3125" t="b">
        <v>0</v>
      </c>
      <c r="N3125" s="6" t="s">
        <v>8303</v>
      </c>
      <c r="O3125" s="5">
        <f t="shared" si="288"/>
        <v>68.153599999999997</v>
      </c>
      <c r="P3125" s="5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2">
        <f t="shared" si="292"/>
        <v>42560.993032407408</v>
      </c>
      <c r="T3125" s="12">
        <f t="shared" si="293"/>
        <v>42530.993032407408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6">
        <v>4</v>
      </c>
      <c r="M3126" t="b">
        <v>0</v>
      </c>
      <c r="N3126" s="6" t="s">
        <v>8303</v>
      </c>
      <c r="O3126" s="5">
        <f t="shared" si="288"/>
        <v>3.2499999999999999E-3</v>
      </c>
      <c r="P3126" s="5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2">
        <f t="shared" si="292"/>
        <v>42037.780104166668</v>
      </c>
      <c r="T3126" s="12">
        <f t="shared" si="293"/>
        <v>41977.780104166668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6">
        <v>0</v>
      </c>
      <c r="M3127" t="b">
        <v>0</v>
      </c>
      <c r="N3127" s="6" t="s">
        <v>8303</v>
      </c>
      <c r="O3127" s="5">
        <f t="shared" si="288"/>
        <v>0</v>
      </c>
      <c r="P3127" s="5" t="e">
        <f t="shared" si="289"/>
        <v>#DIV/0!</v>
      </c>
      <c r="Q3127" s="6" t="str">
        <f t="shared" si="290"/>
        <v>theater</v>
      </c>
      <c r="R3127" s="6" t="str">
        <f t="shared" si="291"/>
        <v>spaces</v>
      </c>
      <c r="S3127" s="12">
        <f t="shared" si="292"/>
        <v>42376.20685185185</v>
      </c>
      <c r="T3127" s="12">
        <f t="shared" si="293"/>
        <v>42346.20685185185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6">
        <v>17</v>
      </c>
      <c r="M3128" t="b">
        <v>0</v>
      </c>
      <c r="N3128" s="6" t="s">
        <v>8303</v>
      </c>
      <c r="O3128" s="5">
        <f t="shared" si="288"/>
        <v>4.16</v>
      </c>
      <c r="P3128" s="5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2">
        <f t="shared" si="292"/>
        <v>42456.976412037038</v>
      </c>
      <c r="T3128" s="12">
        <f t="shared" si="293"/>
        <v>42427.01807870371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6">
        <v>0</v>
      </c>
      <c r="M3129" t="b">
        <v>0</v>
      </c>
      <c r="N3129" s="6" t="s">
        <v>8303</v>
      </c>
      <c r="O3129" s="5">
        <f t="shared" si="288"/>
        <v>0</v>
      </c>
      <c r="P3129" s="5" t="e">
        <f t="shared" si="289"/>
        <v>#DIV/0!</v>
      </c>
      <c r="Q3129" s="6" t="str">
        <f t="shared" si="290"/>
        <v>theater</v>
      </c>
      <c r="R3129" s="6" t="str">
        <f t="shared" si="291"/>
        <v>spaces</v>
      </c>
      <c r="S3129" s="12">
        <f t="shared" si="292"/>
        <v>42064.856817129628</v>
      </c>
      <c r="T3129" s="12">
        <f t="shared" si="293"/>
        <v>42034.856817129628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6">
        <v>117</v>
      </c>
      <c r="M3130" t="b">
        <v>0</v>
      </c>
      <c r="N3130" s="6" t="s">
        <v>8271</v>
      </c>
      <c r="O3130" s="5">
        <f t="shared" si="288"/>
        <v>108.60666666666667</v>
      </c>
      <c r="P3130" s="5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2">
        <f t="shared" si="292"/>
        <v>42810.784039351856</v>
      </c>
      <c r="T3130" s="12">
        <f t="shared" si="293"/>
        <v>42780.825706018513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6">
        <v>1</v>
      </c>
      <c r="M3131" t="b">
        <v>0</v>
      </c>
      <c r="N3131" s="6" t="s">
        <v>8271</v>
      </c>
      <c r="O3131" s="5">
        <f t="shared" si="288"/>
        <v>0.8</v>
      </c>
      <c r="P3131" s="5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2">
        <f t="shared" si="292"/>
        <v>42843.801145833335</v>
      </c>
      <c r="T3131" s="12">
        <f t="shared" si="293"/>
        <v>42803.842812499999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6">
        <v>4</v>
      </c>
      <c r="M3132" t="b">
        <v>0</v>
      </c>
      <c r="N3132" s="6" t="s">
        <v>8271</v>
      </c>
      <c r="O3132" s="5">
        <f t="shared" si="288"/>
        <v>3.75</v>
      </c>
      <c r="P3132" s="5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2">
        <f t="shared" si="292"/>
        <v>42839.207638888889</v>
      </c>
      <c r="T3132" s="12">
        <f t="shared" si="293"/>
        <v>42808.640231481477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6">
        <v>12</v>
      </c>
      <c r="M3133" t="b">
        <v>0</v>
      </c>
      <c r="N3133" s="6" t="s">
        <v>8271</v>
      </c>
      <c r="O3133" s="5">
        <f t="shared" si="288"/>
        <v>15.731707317073171</v>
      </c>
      <c r="P3133" s="5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2">
        <f t="shared" si="292"/>
        <v>42833.537557870368</v>
      </c>
      <c r="T3133" s="12">
        <f t="shared" si="293"/>
        <v>42803.579224537039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6">
        <v>1</v>
      </c>
      <c r="M3134" t="b">
        <v>0</v>
      </c>
      <c r="N3134" s="6" t="s">
        <v>8271</v>
      </c>
      <c r="O3134" s="5">
        <f t="shared" si="288"/>
        <v>3.3333333333333333E-2</v>
      </c>
      <c r="P3134" s="5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2">
        <f t="shared" si="292"/>
        <v>42846.308564814812</v>
      </c>
      <c r="T3134" s="12">
        <f t="shared" si="293"/>
        <v>42786.350231481483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6">
        <v>16</v>
      </c>
      <c r="M3135" t="b">
        <v>0</v>
      </c>
      <c r="N3135" s="6" t="s">
        <v>8271</v>
      </c>
      <c r="O3135" s="5">
        <f t="shared" si="288"/>
        <v>108</v>
      </c>
      <c r="P3135" s="5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2">
        <f t="shared" si="292"/>
        <v>42818.523541666669</v>
      </c>
      <c r="T3135" s="12">
        <f t="shared" si="293"/>
        <v>42788.565208333333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6">
        <v>12</v>
      </c>
      <c r="M3136" t="b">
        <v>0</v>
      </c>
      <c r="N3136" s="6" t="s">
        <v>8271</v>
      </c>
      <c r="O3136" s="5">
        <f t="shared" si="288"/>
        <v>22.5</v>
      </c>
      <c r="P3136" s="5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2">
        <f t="shared" si="292"/>
        <v>42821.678460648152</v>
      </c>
      <c r="T3136" s="12">
        <f t="shared" si="293"/>
        <v>42800.720127314817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6">
        <v>7</v>
      </c>
      <c r="M3137" t="b">
        <v>0</v>
      </c>
      <c r="N3137" s="6" t="s">
        <v>8271</v>
      </c>
      <c r="O3137" s="5">
        <f t="shared" si="288"/>
        <v>20.849420849420849</v>
      </c>
      <c r="P3137" s="5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2">
        <f t="shared" si="292"/>
        <v>42829.151863425926</v>
      </c>
      <c r="T3137" s="12">
        <f t="shared" si="293"/>
        <v>42807.151863425926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6">
        <v>22</v>
      </c>
      <c r="M3138" t="b">
        <v>0</v>
      </c>
      <c r="N3138" s="6" t="s">
        <v>8271</v>
      </c>
      <c r="O3138" s="5">
        <f t="shared" ref="O3138:O3201" si="294">E3138/D3138*100</f>
        <v>127.8</v>
      </c>
      <c r="P3138" s="5">
        <f t="shared" ref="P3138:P3201" si="295">E3138/L3138</f>
        <v>29.045454545454547</v>
      </c>
      <c r="Q3138" s="6" t="str">
        <f t="shared" si="290"/>
        <v>theater</v>
      </c>
      <c r="R3138" s="6" t="str">
        <f t="shared" si="291"/>
        <v>plays</v>
      </c>
      <c r="S3138" s="12">
        <f t="shared" si="292"/>
        <v>42825.957638888889</v>
      </c>
      <c r="T3138" s="12">
        <f t="shared" si="293"/>
        <v>42789.462430555555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6">
        <v>1</v>
      </c>
      <c r="M3139" t="b">
        <v>0</v>
      </c>
      <c r="N3139" s="6" t="s">
        <v>8271</v>
      </c>
      <c r="O3139" s="5">
        <f t="shared" si="294"/>
        <v>3.3333333333333335</v>
      </c>
      <c r="P3139" s="5">
        <f t="shared" si="295"/>
        <v>50</v>
      </c>
      <c r="Q3139" s="6" t="str">
        <f t="shared" ref="Q3139:Q3202" si="296">LEFT(N3139, FIND("/",N3139)-1)</f>
        <v>theater</v>
      </c>
      <c r="R3139" s="6" t="str">
        <f t="shared" ref="R3139:R3202" si="297">RIGHT(N3139,LEN(N3139)-FIND("/",N3139))</f>
        <v>plays</v>
      </c>
      <c r="S3139" s="12">
        <f t="shared" ref="S3139:S3202" si="298">(((I3139/60)/60)/24)+DATE(1970,1,1)</f>
        <v>42858.8</v>
      </c>
      <c r="T3139" s="12">
        <f t="shared" ref="T3139:T3202" si="299">(((J3139/60)/60)/24)+DATE(1970,1,1)</f>
        <v>42807.885057870371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6">
        <v>0</v>
      </c>
      <c r="M3140" t="b">
        <v>0</v>
      </c>
      <c r="N3140" s="6" t="s">
        <v>8271</v>
      </c>
      <c r="O3140" s="5">
        <f t="shared" si="294"/>
        <v>0</v>
      </c>
      <c r="P3140" s="5" t="e">
        <f t="shared" si="295"/>
        <v>#DIV/0!</v>
      </c>
      <c r="Q3140" s="6" t="str">
        <f t="shared" si="296"/>
        <v>theater</v>
      </c>
      <c r="R3140" s="6" t="str">
        <f t="shared" si="297"/>
        <v>plays</v>
      </c>
      <c r="S3140" s="12">
        <f t="shared" si="298"/>
        <v>42828.645914351851</v>
      </c>
      <c r="T3140" s="12">
        <f t="shared" si="299"/>
        <v>42809.645914351851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6">
        <v>6</v>
      </c>
      <c r="M3141" t="b">
        <v>0</v>
      </c>
      <c r="N3141" s="6" t="s">
        <v>8271</v>
      </c>
      <c r="O3141" s="5">
        <f t="shared" si="294"/>
        <v>5.4</v>
      </c>
      <c r="P3141" s="5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2">
        <f t="shared" si="298"/>
        <v>42819.189583333333</v>
      </c>
      <c r="T3141" s="12">
        <f t="shared" si="299"/>
        <v>42785.270370370374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6">
        <v>4</v>
      </c>
      <c r="M3142" t="b">
        <v>0</v>
      </c>
      <c r="N3142" s="6" t="s">
        <v>8271</v>
      </c>
      <c r="O3142" s="5">
        <f t="shared" si="294"/>
        <v>0.96</v>
      </c>
      <c r="P3142" s="5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2">
        <f t="shared" si="298"/>
        <v>42832.677118055552</v>
      </c>
      <c r="T3142" s="12">
        <f t="shared" si="299"/>
        <v>42802.718784722223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6">
        <v>8</v>
      </c>
      <c r="M3143" t="b">
        <v>0</v>
      </c>
      <c r="N3143" s="6" t="s">
        <v>8271</v>
      </c>
      <c r="O3143" s="5">
        <f t="shared" si="294"/>
        <v>51.6</v>
      </c>
      <c r="P3143" s="5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2">
        <f t="shared" si="298"/>
        <v>42841.833333333328</v>
      </c>
      <c r="T3143" s="12">
        <f t="shared" si="299"/>
        <v>42800.753333333334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6">
        <v>3</v>
      </c>
      <c r="M3144" t="b">
        <v>0</v>
      </c>
      <c r="N3144" s="6" t="s">
        <v>8271</v>
      </c>
      <c r="O3144" s="5">
        <f t="shared" si="294"/>
        <v>1.6363636363636365</v>
      </c>
      <c r="P3144" s="5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2">
        <f t="shared" si="298"/>
        <v>42813.471516203703</v>
      </c>
      <c r="T3144" s="12">
        <f t="shared" si="299"/>
        <v>42783.513182870374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6">
        <v>0</v>
      </c>
      <c r="M3145" t="b">
        <v>0</v>
      </c>
      <c r="N3145" s="6" t="s">
        <v>8271</v>
      </c>
      <c r="O3145" s="5">
        <f t="shared" si="294"/>
        <v>0</v>
      </c>
      <c r="P3145" s="5" t="e">
        <f t="shared" si="295"/>
        <v>#DIV/0!</v>
      </c>
      <c r="Q3145" s="6" t="str">
        <f t="shared" si="296"/>
        <v>theater</v>
      </c>
      <c r="R3145" s="6" t="str">
        <f t="shared" si="297"/>
        <v>plays</v>
      </c>
      <c r="S3145" s="12">
        <f t="shared" si="298"/>
        <v>42834.358287037037</v>
      </c>
      <c r="T3145" s="12">
        <f t="shared" si="299"/>
        <v>42808.358287037037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6">
        <v>30</v>
      </c>
      <c r="M3146" t="b">
        <v>0</v>
      </c>
      <c r="N3146" s="6" t="s">
        <v>8271</v>
      </c>
      <c r="O3146" s="5">
        <f t="shared" si="294"/>
        <v>75.400000000000006</v>
      </c>
      <c r="P3146" s="5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2">
        <f t="shared" si="298"/>
        <v>42813.25</v>
      </c>
      <c r="T3146" s="12">
        <f t="shared" si="299"/>
        <v>42796.538275462968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6">
        <v>0</v>
      </c>
      <c r="M3147" t="b">
        <v>0</v>
      </c>
      <c r="N3147" s="6" t="s">
        <v>8271</v>
      </c>
      <c r="O3147" s="5">
        <f t="shared" si="294"/>
        <v>0</v>
      </c>
      <c r="P3147" s="5" t="e">
        <f t="shared" si="295"/>
        <v>#DIV/0!</v>
      </c>
      <c r="Q3147" s="6" t="str">
        <f t="shared" si="296"/>
        <v>theater</v>
      </c>
      <c r="R3147" s="6" t="str">
        <f t="shared" si="297"/>
        <v>plays</v>
      </c>
      <c r="S3147" s="12">
        <f t="shared" si="298"/>
        <v>42821.999236111107</v>
      </c>
      <c r="T3147" s="12">
        <f t="shared" si="299"/>
        <v>42762.040902777779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6">
        <v>12</v>
      </c>
      <c r="M3148" t="b">
        <v>0</v>
      </c>
      <c r="N3148" s="6" t="s">
        <v>8271</v>
      </c>
      <c r="O3148" s="5">
        <f t="shared" si="294"/>
        <v>10.5</v>
      </c>
      <c r="P3148" s="5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2">
        <f t="shared" si="298"/>
        <v>42841.640810185185</v>
      </c>
      <c r="T3148" s="12">
        <f t="shared" si="299"/>
        <v>42796.682476851856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6">
        <v>213</v>
      </c>
      <c r="M3149" t="b">
        <v>1</v>
      </c>
      <c r="N3149" s="6" t="s">
        <v>8271</v>
      </c>
      <c r="O3149" s="5">
        <f t="shared" si="294"/>
        <v>117.52499999999999</v>
      </c>
      <c r="P3149" s="5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2">
        <f t="shared" si="298"/>
        <v>41950.011053240742</v>
      </c>
      <c r="T3149" s="12">
        <f t="shared" si="299"/>
        <v>41909.969386574077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6">
        <v>57</v>
      </c>
      <c r="M3150" t="b">
        <v>1</v>
      </c>
      <c r="N3150" s="6" t="s">
        <v>8271</v>
      </c>
      <c r="O3150" s="5">
        <f t="shared" si="294"/>
        <v>131.16666666666669</v>
      </c>
      <c r="P3150" s="5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2">
        <f t="shared" si="298"/>
        <v>41913.166666666664</v>
      </c>
      <c r="T3150" s="12">
        <f t="shared" si="299"/>
        <v>41891.665324074071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6">
        <v>25</v>
      </c>
      <c r="M3151" t="b">
        <v>1</v>
      </c>
      <c r="N3151" s="6" t="s">
        <v>8271</v>
      </c>
      <c r="O3151" s="5">
        <f t="shared" si="294"/>
        <v>104</v>
      </c>
      <c r="P3151" s="5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2">
        <f t="shared" si="298"/>
        <v>41250.083333333336</v>
      </c>
      <c r="T3151" s="12">
        <f t="shared" si="299"/>
        <v>41226.017361111109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6">
        <v>104</v>
      </c>
      <c r="M3152" t="b">
        <v>1</v>
      </c>
      <c r="N3152" s="6" t="s">
        <v>8271</v>
      </c>
      <c r="O3152" s="5">
        <f t="shared" si="294"/>
        <v>101</v>
      </c>
      <c r="P3152" s="5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2">
        <f t="shared" si="298"/>
        <v>40568.166666666664</v>
      </c>
      <c r="T3152" s="12">
        <f t="shared" si="299"/>
        <v>40478.263923611114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6">
        <v>34</v>
      </c>
      <c r="M3153" t="b">
        <v>1</v>
      </c>
      <c r="N3153" s="6" t="s">
        <v>8271</v>
      </c>
      <c r="O3153" s="5">
        <f t="shared" si="294"/>
        <v>100.4</v>
      </c>
      <c r="P3153" s="5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2">
        <f t="shared" si="298"/>
        <v>41892.83997685185</v>
      </c>
      <c r="T3153" s="12">
        <f t="shared" si="299"/>
        <v>41862.83997685185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6">
        <v>67</v>
      </c>
      <c r="M3154" t="b">
        <v>1</v>
      </c>
      <c r="N3154" s="6" t="s">
        <v>8271</v>
      </c>
      <c r="O3154" s="5">
        <f t="shared" si="294"/>
        <v>105.95454545454545</v>
      </c>
      <c r="P3154" s="5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2">
        <f t="shared" si="298"/>
        <v>41580.867673611108</v>
      </c>
      <c r="T3154" s="12">
        <f t="shared" si="299"/>
        <v>41550.867673611108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6">
        <v>241</v>
      </c>
      <c r="M3155" t="b">
        <v>1</v>
      </c>
      <c r="N3155" s="6" t="s">
        <v>8271</v>
      </c>
      <c r="O3155" s="5">
        <f t="shared" si="294"/>
        <v>335.58333333333337</v>
      </c>
      <c r="P3155" s="5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2">
        <f t="shared" si="298"/>
        <v>40664.207638888889</v>
      </c>
      <c r="T3155" s="12">
        <f t="shared" si="299"/>
        <v>40633.154363425929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6">
        <v>123</v>
      </c>
      <c r="M3156" t="b">
        <v>1</v>
      </c>
      <c r="N3156" s="6" t="s">
        <v>8271</v>
      </c>
      <c r="O3156" s="5">
        <f t="shared" si="294"/>
        <v>112.92857142857142</v>
      </c>
      <c r="P3156" s="5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2">
        <f t="shared" si="298"/>
        <v>41000.834004629629</v>
      </c>
      <c r="T3156" s="12">
        <f t="shared" si="299"/>
        <v>40970.875671296293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6">
        <v>302</v>
      </c>
      <c r="M3157" t="b">
        <v>1</v>
      </c>
      <c r="N3157" s="6" t="s">
        <v>8271</v>
      </c>
      <c r="O3157" s="5">
        <f t="shared" si="294"/>
        <v>188.50460000000001</v>
      </c>
      <c r="P3157" s="5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2">
        <f t="shared" si="298"/>
        <v>41263.499131944445</v>
      </c>
      <c r="T3157" s="12">
        <f t="shared" si="299"/>
        <v>41233.499131944445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6">
        <v>89</v>
      </c>
      <c r="M3158" t="b">
        <v>1</v>
      </c>
      <c r="N3158" s="6" t="s">
        <v>8271</v>
      </c>
      <c r="O3158" s="5">
        <f t="shared" si="294"/>
        <v>101.81818181818181</v>
      </c>
      <c r="P3158" s="5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2">
        <f t="shared" si="298"/>
        <v>41061.953055555554</v>
      </c>
      <c r="T3158" s="12">
        <f t="shared" si="299"/>
        <v>41026.953055555554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6">
        <v>41</v>
      </c>
      <c r="M3159" t="b">
        <v>1</v>
      </c>
      <c r="N3159" s="6" t="s">
        <v>8271</v>
      </c>
      <c r="O3159" s="5">
        <f t="shared" si="294"/>
        <v>101</v>
      </c>
      <c r="P3159" s="5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2">
        <f t="shared" si="298"/>
        <v>41839.208333333336</v>
      </c>
      <c r="T3159" s="12">
        <f t="shared" si="299"/>
        <v>41829.788252314815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6">
        <v>69</v>
      </c>
      <c r="M3160" t="b">
        <v>1</v>
      </c>
      <c r="N3160" s="6" t="s">
        <v>8271</v>
      </c>
      <c r="O3160" s="5">
        <f t="shared" si="294"/>
        <v>113.99999999999999</v>
      </c>
      <c r="P3160" s="5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2">
        <f t="shared" si="298"/>
        <v>41477.839722222219</v>
      </c>
      <c r="T3160" s="12">
        <f t="shared" si="299"/>
        <v>41447.839722222219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6">
        <v>52</v>
      </c>
      <c r="M3161" t="b">
        <v>1</v>
      </c>
      <c r="N3161" s="6" t="s">
        <v>8271</v>
      </c>
      <c r="O3161" s="5">
        <f t="shared" si="294"/>
        <v>133.48133333333334</v>
      </c>
      <c r="P3161" s="5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2">
        <f t="shared" si="298"/>
        <v>40926.958333333336</v>
      </c>
      <c r="T3161" s="12">
        <f t="shared" si="299"/>
        <v>40884.066678240742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6">
        <v>57</v>
      </c>
      <c r="M3162" t="b">
        <v>1</v>
      </c>
      <c r="N3162" s="6" t="s">
        <v>8271</v>
      </c>
      <c r="O3162" s="5">
        <f t="shared" si="294"/>
        <v>101.53333333333335</v>
      </c>
      <c r="P3162" s="5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2">
        <f t="shared" si="298"/>
        <v>41864.207638888889</v>
      </c>
      <c r="T3162" s="12">
        <f t="shared" si="299"/>
        <v>41841.26489583333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6">
        <v>74</v>
      </c>
      <c r="M3163" t="b">
        <v>1</v>
      </c>
      <c r="N3163" s="6" t="s">
        <v>8271</v>
      </c>
      <c r="O3163" s="5">
        <f t="shared" si="294"/>
        <v>105.1</v>
      </c>
      <c r="P3163" s="5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2">
        <f t="shared" si="298"/>
        <v>41927.536134259259</v>
      </c>
      <c r="T3163" s="12">
        <f t="shared" si="299"/>
        <v>41897.536134259259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6">
        <v>63</v>
      </c>
      <c r="M3164" t="b">
        <v>1</v>
      </c>
      <c r="N3164" s="6" t="s">
        <v>8271</v>
      </c>
      <c r="O3164" s="5">
        <f t="shared" si="294"/>
        <v>127.15</v>
      </c>
      <c r="P3164" s="5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2">
        <f t="shared" si="298"/>
        <v>41827.083333333336</v>
      </c>
      <c r="T3164" s="12">
        <f t="shared" si="299"/>
        <v>41799.685902777775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6">
        <v>72</v>
      </c>
      <c r="M3165" t="b">
        <v>1</v>
      </c>
      <c r="N3165" s="6" t="s">
        <v>8271</v>
      </c>
      <c r="O3165" s="5">
        <f t="shared" si="294"/>
        <v>111.15384615384616</v>
      </c>
      <c r="P3165" s="5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2">
        <f t="shared" si="298"/>
        <v>41805.753761574073</v>
      </c>
      <c r="T3165" s="12">
        <f t="shared" si="299"/>
        <v>41775.753761574073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6">
        <v>71</v>
      </c>
      <c r="M3166" t="b">
        <v>1</v>
      </c>
      <c r="N3166" s="6" t="s">
        <v>8271</v>
      </c>
      <c r="O3166" s="5">
        <f t="shared" si="294"/>
        <v>106.76</v>
      </c>
      <c r="P3166" s="5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2">
        <f t="shared" si="298"/>
        <v>41799.80572916667</v>
      </c>
      <c r="T3166" s="12">
        <f t="shared" si="299"/>
        <v>41766.80572916667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6">
        <v>21</v>
      </c>
      <c r="M3167" t="b">
        <v>1</v>
      </c>
      <c r="N3167" s="6" t="s">
        <v>8271</v>
      </c>
      <c r="O3167" s="5">
        <f t="shared" si="294"/>
        <v>162.66666666666666</v>
      </c>
      <c r="P3167" s="5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2">
        <f t="shared" si="298"/>
        <v>40666.165972222225</v>
      </c>
      <c r="T3167" s="12">
        <f t="shared" si="299"/>
        <v>40644.159259259257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6">
        <v>930</v>
      </c>
      <c r="M3168" t="b">
        <v>1</v>
      </c>
      <c r="N3168" s="6" t="s">
        <v>8271</v>
      </c>
      <c r="O3168" s="5">
        <f t="shared" si="294"/>
        <v>160.22808571428573</v>
      </c>
      <c r="P3168" s="5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2">
        <f t="shared" si="298"/>
        <v>41969.332638888889</v>
      </c>
      <c r="T3168" s="12">
        <f t="shared" si="299"/>
        <v>41940.69158564815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6">
        <v>55</v>
      </c>
      <c r="M3169" t="b">
        <v>1</v>
      </c>
      <c r="N3169" s="6" t="s">
        <v>8271</v>
      </c>
      <c r="O3169" s="5">
        <f t="shared" si="294"/>
        <v>116.16666666666666</v>
      </c>
      <c r="P3169" s="5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2">
        <f t="shared" si="298"/>
        <v>41853.175706018519</v>
      </c>
      <c r="T3169" s="12">
        <f t="shared" si="299"/>
        <v>41839.175706018519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6">
        <v>61</v>
      </c>
      <c r="M3170" t="b">
        <v>1</v>
      </c>
      <c r="N3170" s="6" t="s">
        <v>8271</v>
      </c>
      <c r="O3170" s="5">
        <f t="shared" si="294"/>
        <v>124.2</v>
      </c>
      <c r="P3170" s="5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2">
        <f t="shared" si="298"/>
        <v>41803.916666666664</v>
      </c>
      <c r="T3170" s="12">
        <f t="shared" si="299"/>
        <v>41772.105937500004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6">
        <v>82</v>
      </c>
      <c r="M3171" t="b">
        <v>1</v>
      </c>
      <c r="N3171" s="6" t="s">
        <v>8271</v>
      </c>
      <c r="O3171" s="5">
        <f t="shared" si="294"/>
        <v>103.01249999999999</v>
      </c>
      <c r="P3171" s="5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2">
        <f t="shared" si="298"/>
        <v>41621.207638888889</v>
      </c>
      <c r="T3171" s="12">
        <f t="shared" si="299"/>
        <v>41591.737974537034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6">
        <v>71</v>
      </c>
      <c r="M3172" t="b">
        <v>1</v>
      </c>
      <c r="N3172" s="6" t="s">
        <v>8271</v>
      </c>
      <c r="O3172" s="5">
        <f t="shared" si="294"/>
        <v>112.25</v>
      </c>
      <c r="P3172" s="5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2">
        <f t="shared" si="298"/>
        <v>41822.166666666664</v>
      </c>
      <c r="T3172" s="12">
        <f t="shared" si="299"/>
        <v>41789.080370370371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6">
        <v>117</v>
      </c>
      <c r="M3173" t="b">
        <v>1</v>
      </c>
      <c r="N3173" s="6" t="s">
        <v>8271</v>
      </c>
      <c r="O3173" s="5">
        <f t="shared" si="294"/>
        <v>108.8142857142857</v>
      </c>
      <c r="P3173" s="5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2">
        <f t="shared" si="298"/>
        <v>42496.608310185184</v>
      </c>
      <c r="T3173" s="12">
        <f t="shared" si="299"/>
        <v>42466.608310185184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6">
        <v>29</v>
      </c>
      <c r="M3174" t="b">
        <v>1</v>
      </c>
      <c r="N3174" s="6" t="s">
        <v>8271</v>
      </c>
      <c r="O3174" s="5">
        <f t="shared" si="294"/>
        <v>114.99999999999999</v>
      </c>
      <c r="P3174" s="5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2">
        <f t="shared" si="298"/>
        <v>40953.729953703703</v>
      </c>
      <c r="T3174" s="12">
        <f t="shared" si="299"/>
        <v>40923.729953703703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6">
        <v>74</v>
      </c>
      <c r="M3175" t="b">
        <v>1</v>
      </c>
      <c r="N3175" s="6" t="s">
        <v>8271</v>
      </c>
      <c r="O3175" s="5">
        <f t="shared" si="294"/>
        <v>103</v>
      </c>
      <c r="P3175" s="5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2">
        <f t="shared" si="298"/>
        <v>41908.878379629627</v>
      </c>
      <c r="T3175" s="12">
        <f t="shared" si="299"/>
        <v>41878.878379629627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6">
        <v>23</v>
      </c>
      <c r="M3176" t="b">
        <v>1</v>
      </c>
      <c r="N3176" s="6" t="s">
        <v>8271</v>
      </c>
      <c r="O3176" s="5">
        <f t="shared" si="294"/>
        <v>101.13333333333334</v>
      </c>
      <c r="P3176" s="5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2">
        <f t="shared" si="298"/>
        <v>41876.864675925928</v>
      </c>
      <c r="T3176" s="12">
        <f t="shared" si="299"/>
        <v>41862.864675925928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6">
        <v>60</v>
      </c>
      <c r="M3177" t="b">
        <v>1</v>
      </c>
      <c r="N3177" s="6" t="s">
        <v>8271</v>
      </c>
      <c r="O3177" s="5">
        <f t="shared" si="294"/>
        <v>109.55999999999999</v>
      </c>
      <c r="P3177" s="5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2">
        <f t="shared" si="298"/>
        <v>40591.886886574073</v>
      </c>
      <c r="T3177" s="12">
        <f t="shared" si="299"/>
        <v>40531.886886574073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6">
        <v>55</v>
      </c>
      <c r="M3178" t="b">
        <v>1</v>
      </c>
      <c r="N3178" s="6" t="s">
        <v>8271</v>
      </c>
      <c r="O3178" s="5">
        <f t="shared" si="294"/>
        <v>114.8421052631579</v>
      </c>
      <c r="P3178" s="5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2">
        <f t="shared" si="298"/>
        <v>41504.625</v>
      </c>
      <c r="T3178" s="12">
        <f t="shared" si="299"/>
        <v>41477.930914351848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6">
        <v>51</v>
      </c>
      <c r="M3179" t="b">
        <v>1</v>
      </c>
      <c r="N3179" s="6" t="s">
        <v>8271</v>
      </c>
      <c r="O3179" s="5">
        <f t="shared" si="294"/>
        <v>117.39999999999999</v>
      </c>
      <c r="P3179" s="5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2">
        <f t="shared" si="298"/>
        <v>41811.666770833333</v>
      </c>
      <c r="T3179" s="12">
        <f t="shared" si="299"/>
        <v>41781.666770833333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6">
        <v>78</v>
      </c>
      <c r="M3180" t="b">
        <v>1</v>
      </c>
      <c r="N3180" s="6" t="s">
        <v>8271</v>
      </c>
      <c r="O3180" s="5">
        <f t="shared" si="294"/>
        <v>171.73333333333335</v>
      </c>
      <c r="P3180" s="5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2">
        <f t="shared" si="298"/>
        <v>41836.605034722219</v>
      </c>
      <c r="T3180" s="12">
        <f t="shared" si="299"/>
        <v>41806.605034722219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6">
        <v>62</v>
      </c>
      <c r="M3181" t="b">
        <v>1</v>
      </c>
      <c r="N3181" s="6" t="s">
        <v>8271</v>
      </c>
      <c r="O3181" s="5">
        <f t="shared" si="294"/>
        <v>114.16238095238094</v>
      </c>
      <c r="P3181" s="5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2">
        <f t="shared" si="298"/>
        <v>41400.702210648145</v>
      </c>
      <c r="T3181" s="12">
        <f t="shared" si="299"/>
        <v>41375.702210648145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6">
        <v>45</v>
      </c>
      <c r="M3182" t="b">
        <v>1</v>
      </c>
      <c r="N3182" s="6" t="s">
        <v>8271</v>
      </c>
      <c r="O3182" s="5">
        <f t="shared" si="294"/>
        <v>119.75</v>
      </c>
      <c r="P3182" s="5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2">
        <f t="shared" si="298"/>
        <v>41810.412604166668</v>
      </c>
      <c r="T3182" s="12">
        <f t="shared" si="299"/>
        <v>41780.412604166668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6">
        <v>15</v>
      </c>
      <c r="M3183" t="b">
        <v>1</v>
      </c>
      <c r="N3183" s="6" t="s">
        <v>8271</v>
      </c>
      <c r="O3183" s="5">
        <f t="shared" si="294"/>
        <v>109.00000000000001</v>
      </c>
      <c r="P3183" s="5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2">
        <f t="shared" si="298"/>
        <v>41805.666666666664</v>
      </c>
      <c r="T3183" s="12">
        <f t="shared" si="299"/>
        <v>41779.310034722221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6">
        <v>151</v>
      </c>
      <c r="M3184" t="b">
        <v>1</v>
      </c>
      <c r="N3184" s="6" t="s">
        <v>8271</v>
      </c>
      <c r="O3184" s="5">
        <f t="shared" si="294"/>
        <v>100.88571428571429</v>
      </c>
      <c r="P3184" s="5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2">
        <f t="shared" si="298"/>
        <v>40939.708333333336</v>
      </c>
      <c r="T3184" s="12">
        <f t="shared" si="299"/>
        <v>40883.949317129627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6">
        <v>68</v>
      </c>
      <c r="M3185" t="b">
        <v>1</v>
      </c>
      <c r="N3185" s="6" t="s">
        <v>8271</v>
      </c>
      <c r="O3185" s="5">
        <f t="shared" si="294"/>
        <v>109.00000000000001</v>
      </c>
      <c r="P3185" s="5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2">
        <f t="shared" si="298"/>
        <v>41509.79478009259</v>
      </c>
      <c r="T3185" s="12">
        <f t="shared" si="299"/>
        <v>41491.79478009259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6">
        <v>46</v>
      </c>
      <c r="M3186" t="b">
        <v>1</v>
      </c>
      <c r="N3186" s="6" t="s">
        <v>8271</v>
      </c>
      <c r="O3186" s="5">
        <f t="shared" si="294"/>
        <v>107.20930232558139</v>
      </c>
      <c r="P3186" s="5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2">
        <f t="shared" si="298"/>
        <v>41821.993414351848</v>
      </c>
      <c r="T3186" s="12">
        <f t="shared" si="299"/>
        <v>41791.993414351848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6">
        <v>24</v>
      </c>
      <c r="M3187" t="b">
        <v>1</v>
      </c>
      <c r="N3187" s="6" t="s">
        <v>8271</v>
      </c>
      <c r="O3187" s="5">
        <f t="shared" si="294"/>
        <v>100</v>
      </c>
      <c r="P3187" s="5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2">
        <f t="shared" si="298"/>
        <v>41836.977326388893</v>
      </c>
      <c r="T3187" s="12">
        <f t="shared" si="299"/>
        <v>41829.977326388893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6">
        <v>70</v>
      </c>
      <c r="M3188" t="b">
        <v>1</v>
      </c>
      <c r="N3188" s="6" t="s">
        <v>8271</v>
      </c>
      <c r="O3188" s="5">
        <f t="shared" si="294"/>
        <v>102.18750000000001</v>
      </c>
      <c r="P3188" s="5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2">
        <f t="shared" si="298"/>
        <v>41898.875</v>
      </c>
      <c r="T3188" s="12">
        <f t="shared" si="299"/>
        <v>41868.924050925925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6">
        <v>244</v>
      </c>
      <c r="M3189" t="b">
        <v>1</v>
      </c>
      <c r="N3189" s="6" t="s">
        <v>8271</v>
      </c>
      <c r="O3189" s="5">
        <f t="shared" si="294"/>
        <v>116.29333333333334</v>
      </c>
      <c r="P3189" s="5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2">
        <f t="shared" si="298"/>
        <v>41855.666354166664</v>
      </c>
      <c r="T3189" s="12">
        <f t="shared" si="299"/>
        <v>41835.666354166664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6">
        <v>9</v>
      </c>
      <c r="M3190" t="b">
        <v>0</v>
      </c>
      <c r="N3190" s="6" t="s">
        <v>8305</v>
      </c>
      <c r="O3190" s="5">
        <f t="shared" si="294"/>
        <v>65</v>
      </c>
      <c r="P3190" s="5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2">
        <f t="shared" si="298"/>
        <v>42165.415532407409</v>
      </c>
      <c r="T3190" s="12">
        <f t="shared" si="299"/>
        <v>42144.415532407409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6">
        <v>19</v>
      </c>
      <c r="M3191" t="b">
        <v>0</v>
      </c>
      <c r="N3191" s="6" t="s">
        <v>8305</v>
      </c>
      <c r="O3191" s="5">
        <f t="shared" si="294"/>
        <v>12.327272727272726</v>
      </c>
      <c r="P3191" s="5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2">
        <f t="shared" si="298"/>
        <v>42148.346435185187</v>
      </c>
      <c r="T3191" s="12">
        <f t="shared" si="299"/>
        <v>42118.346435185187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6">
        <v>0</v>
      </c>
      <c r="M3192" t="b">
        <v>0</v>
      </c>
      <c r="N3192" s="6" t="s">
        <v>8305</v>
      </c>
      <c r="O3192" s="5">
        <f t="shared" si="294"/>
        <v>0</v>
      </c>
      <c r="P3192" s="5" t="e">
        <f t="shared" si="295"/>
        <v>#DIV/0!</v>
      </c>
      <c r="Q3192" s="6" t="str">
        <f t="shared" si="296"/>
        <v>theater</v>
      </c>
      <c r="R3192" s="6" t="str">
        <f t="shared" si="297"/>
        <v>musical</v>
      </c>
      <c r="S3192" s="12">
        <f t="shared" si="298"/>
        <v>42713.192997685182</v>
      </c>
      <c r="T3192" s="12">
        <f t="shared" si="299"/>
        <v>42683.151331018518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6">
        <v>4</v>
      </c>
      <c r="M3193" t="b">
        <v>0</v>
      </c>
      <c r="N3193" s="6" t="s">
        <v>8305</v>
      </c>
      <c r="O3193" s="5">
        <f t="shared" si="294"/>
        <v>4.0266666666666664</v>
      </c>
      <c r="P3193" s="5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2">
        <f t="shared" si="298"/>
        <v>42598.755428240736</v>
      </c>
      <c r="T3193" s="12">
        <f t="shared" si="299"/>
        <v>42538.755428240736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6">
        <v>8</v>
      </c>
      <c r="M3194" t="b">
        <v>0</v>
      </c>
      <c r="N3194" s="6" t="s">
        <v>8305</v>
      </c>
      <c r="O3194" s="5">
        <f t="shared" si="294"/>
        <v>1.02</v>
      </c>
      <c r="P3194" s="5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2">
        <f t="shared" si="298"/>
        <v>42063.916666666672</v>
      </c>
      <c r="T3194" s="12">
        <f t="shared" si="299"/>
        <v>42018.94049768518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6">
        <v>24</v>
      </c>
      <c r="M3195" t="b">
        <v>0</v>
      </c>
      <c r="N3195" s="6" t="s">
        <v>8305</v>
      </c>
      <c r="O3195" s="5">
        <f t="shared" si="294"/>
        <v>11.74</v>
      </c>
      <c r="P3195" s="5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2">
        <f t="shared" si="298"/>
        <v>42055.968240740738</v>
      </c>
      <c r="T3195" s="12">
        <f t="shared" si="299"/>
        <v>42010.968240740738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6">
        <v>0</v>
      </c>
      <c r="M3196" t="b">
        <v>0</v>
      </c>
      <c r="N3196" s="6" t="s">
        <v>8305</v>
      </c>
      <c r="O3196" s="5">
        <f t="shared" si="294"/>
        <v>0</v>
      </c>
      <c r="P3196" s="5" t="e">
        <f t="shared" si="295"/>
        <v>#DIV/0!</v>
      </c>
      <c r="Q3196" s="6" t="str">
        <f t="shared" si="296"/>
        <v>theater</v>
      </c>
      <c r="R3196" s="6" t="str">
        <f t="shared" si="297"/>
        <v>musical</v>
      </c>
      <c r="S3196" s="12">
        <f t="shared" si="298"/>
        <v>42212.062476851846</v>
      </c>
      <c r="T3196" s="12">
        <f t="shared" si="299"/>
        <v>42182.062476851846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6">
        <v>39</v>
      </c>
      <c r="M3197" t="b">
        <v>0</v>
      </c>
      <c r="N3197" s="6" t="s">
        <v>8305</v>
      </c>
      <c r="O3197" s="5">
        <f t="shared" si="294"/>
        <v>59.142857142857139</v>
      </c>
      <c r="P3197" s="5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2">
        <f t="shared" si="298"/>
        <v>42047.594236111108</v>
      </c>
      <c r="T3197" s="12">
        <f t="shared" si="299"/>
        <v>42017.594236111108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6">
        <v>6</v>
      </c>
      <c r="M3198" t="b">
        <v>0</v>
      </c>
      <c r="N3198" s="6" t="s">
        <v>8305</v>
      </c>
      <c r="O3198" s="5">
        <f t="shared" si="294"/>
        <v>0.06</v>
      </c>
      <c r="P3198" s="5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2">
        <f t="shared" si="298"/>
        <v>42217.583333333328</v>
      </c>
      <c r="T3198" s="12">
        <f t="shared" si="299"/>
        <v>42157.598090277781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6">
        <v>4</v>
      </c>
      <c r="M3199" t="b">
        <v>0</v>
      </c>
      <c r="N3199" s="6" t="s">
        <v>8305</v>
      </c>
      <c r="O3199" s="5">
        <f t="shared" si="294"/>
        <v>11.450000000000001</v>
      </c>
      <c r="P3199" s="5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2">
        <f t="shared" si="298"/>
        <v>42039.493263888886</v>
      </c>
      <c r="T3199" s="12">
        <f t="shared" si="299"/>
        <v>42009.493263888886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6">
        <v>3</v>
      </c>
      <c r="M3200" t="b">
        <v>0</v>
      </c>
      <c r="N3200" s="6" t="s">
        <v>8305</v>
      </c>
      <c r="O3200" s="5">
        <f t="shared" si="294"/>
        <v>0.36666666666666664</v>
      </c>
      <c r="P3200" s="5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2">
        <f t="shared" si="298"/>
        <v>42051.424502314811</v>
      </c>
      <c r="T3200" s="12">
        <f t="shared" si="299"/>
        <v>42013.424502314811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6">
        <v>53</v>
      </c>
      <c r="M3201" t="b">
        <v>0</v>
      </c>
      <c r="N3201" s="6" t="s">
        <v>8305</v>
      </c>
      <c r="O3201" s="5">
        <f t="shared" si="294"/>
        <v>52.16</v>
      </c>
      <c r="P3201" s="5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2">
        <f t="shared" si="298"/>
        <v>41888.875</v>
      </c>
      <c r="T3201" s="12">
        <f t="shared" si="299"/>
        <v>41858.761782407404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6">
        <v>1</v>
      </c>
      <c r="M3202" t="b">
        <v>0</v>
      </c>
      <c r="N3202" s="6" t="s">
        <v>8305</v>
      </c>
      <c r="O3202" s="5">
        <f t="shared" ref="O3202:O3265" si="300">E3202/D3202*100</f>
        <v>2E-3</v>
      </c>
      <c r="P3202" s="5">
        <f t="shared" ref="P3202:P3265" si="301">E3202/L3202</f>
        <v>1</v>
      </c>
      <c r="Q3202" s="6" t="str">
        <f t="shared" si="296"/>
        <v>theater</v>
      </c>
      <c r="R3202" s="6" t="str">
        <f t="shared" si="297"/>
        <v>musical</v>
      </c>
      <c r="S3202" s="12">
        <f t="shared" si="298"/>
        <v>42490.231944444444</v>
      </c>
      <c r="T3202" s="12">
        <f t="shared" si="299"/>
        <v>42460.320613425924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6">
        <v>2</v>
      </c>
      <c r="M3203" t="b">
        <v>0</v>
      </c>
      <c r="N3203" s="6" t="s">
        <v>8305</v>
      </c>
      <c r="O3203" s="5">
        <f t="shared" si="300"/>
        <v>1.25</v>
      </c>
      <c r="P3203" s="5">
        <f t="shared" si="301"/>
        <v>12.5</v>
      </c>
      <c r="Q3203" s="6" t="str">
        <f t="shared" ref="Q3203:Q3266" si="302">LEFT(N3203, FIND("/",N3203)-1)</f>
        <v>theater</v>
      </c>
      <c r="R3203" s="6" t="str">
        <f t="shared" ref="R3203:R3266" si="303">RIGHT(N3203,LEN(N3203)-FIND("/",N3203))</f>
        <v>musical</v>
      </c>
      <c r="S3203" s="12">
        <f t="shared" ref="S3203:S3266" si="304">(((I3203/60)/60)/24)+DATE(1970,1,1)</f>
        <v>41882.767094907409</v>
      </c>
      <c r="T3203" s="12">
        <f t="shared" ref="T3203:T3266" si="305">(((J3203/60)/60)/24)+DATE(1970,1,1)</f>
        <v>41861.767094907409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6">
        <v>25</v>
      </c>
      <c r="M3204" t="b">
        <v>0</v>
      </c>
      <c r="N3204" s="6" t="s">
        <v>8305</v>
      </c>
      <c r="O3204" s="5">
        <f t="shared" si="300"/>
        <v>54.52</v>
      </c>
      <c r="P3204" s="5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2">
        <f t="shared" si="304"/>
        <v>42352.249305555553</v>
      </c>
      <c r="T3204" s="12">
        <f t="shared" si="305"/>
        <v>42293.853541666671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6">
        <v>6</v>
      </c>
      <c r="M3205" t="b">
        <v>0</v>
      </c>
      <c r="N3205" s="6" t="s">
        <v>8305</v>
      </c>
      <c r="O3205" s="5">
        <f t="shared" si="300"/>
        <v>25</v>
      </c>
      <c r="P3205" s="5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2">
        <f t="shared" si="304"/>
        <v>42272.988680555558</v>
      </c>
      <c r="T3205" s="12">
        <f t="shared" si="305"/>
        <v>42242.988680555558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6">
        <v>0</v>
      </c>
      <c r="M3206" t="b">
        <v>0</v>
      </c>
      <c r="N3206" s="6" t="s">
        <v>8305</v>
      </c>
      <c r="O3206" s="5">
        <f t="shared" si="300"/>
        <v>0</v>
      </c>
      <c r="P3206" s="5" t="e">
        <f t="shared" si="301"/>
        <v>#DIV/0!</v>
      </c>
      <c r="Q3206" s="6" t="str">
        <f t="shared" si="302"/>
        <v>theater</v>
      </c>
      <c r="R3206" s="6" t="str">
        <f t="shared" si="303"/>
        <v>musical</v>
      </c>
      <c r="S3206" s="12">
        <f t="shared" si="304"/>
        <v>42202.676388888889</v>
      </c>
      <c r="T3206" s="12">
        <f t="shared" si="305"/>
        <v>42172.686099537037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6">
        <v>12</v>
      </c>
      <c r="M3207" t="b">
        <v>0</v>
      </c>
      <c r="N3207" s="6" t="s">
        <v>8305</v>
      </c>
      <c r="O3207" s="5">
        <f t="shared" si="300"/>
        <v>3.4125000000000001</v>
      </c>
      <c r="P3207" s="5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2">
        <f t="shared" si="304"/>
        <v>42125.374675925923</v>
      </c>
      <c r="T3207" s="12">
        <f t="shared" si="305"/>
        <v>42095.374675925923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6">
        <v>0</v>
      </c>
      <c r="M3208" t="b">
        <v>0</v>
      </c>
      <c r="N3208" s="6" t="s">
        <v>8305</v>
      </c>
      <c r="O3208" s="5">
        <f t="shared" si="300"/>
        <v>0</v>
      </c>
      <c r="P3208" s="5" t="e">
        <f t="shared" si="301"/>
        <v>#DIV/0!</v>
      </c>
      <c r="Q3208" s="6" t="str">
        <f t="shared" si="302"/>
        <v>theater</v>
      </c>
      <c r="R3208" s="6" t="str">
        <f t="shared" si="303"/>
        <v>musical</v>
      </c>
      <c r="S3208" s="12">
        <f t="shared" si="304"/>
        <v>42266.276053240741</v>
      </c>
      <c r="T3208" s="12">
        <f t="shared" si="305"/>
        <v>42236.276053240741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6">
        <v>36</v>
      </c>
      <c r="M3209" t="b">
        <v>0</v>
      </c>
      <c r="N3209" s="6" t="s">
        <v>8305</v>
      </c>
      <c r="O3209" s="5">
        <f t="shared" si="300"/>
        <v>46.36363636363636</v>
      </c>
      <c r="P3209" s="5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2">
        <f t="shared" si="304"/>
        <v>42117.236192129625</v>
      </c>
      <c r="T3209" s="12">
        <f t="shared" si="305"/>
        <v>42057.277858796297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6">
        <v>82</v>
      </c>
      <c r="M3210" t="b">
        <v>1</v>
      </c>
      <c r="N3210" s="6" t="s">
        <v>8271</v>
      </c>
      <c r="O3210" s="5">
        <f t="shared" si="300"/>
        <v>103.49999999999999</v>
      </c>
      <c r="P3210" s="5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2">
        <f t="shared" si="304"/>
        <v>41848.605057870373</v>
      </c>
      <c r="T3210" s="12">
        <f t="shared" si="305"/>
        <v>41827.605057870373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6">
        <v>226</v>
      </c>
      <c r="M3211" t="b">
        <v>1</v>
      </c>
      <c r="N3211" s="6" t="s">
        <v>8271</v>
      </c>
      <c r="O3211" s="5">
        <f t="shared" si="300"/>
        <v>119.32315789473684</v>
      </c>
      <c r="P3211" s="5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2">
        <f t="shared" si="304"/>
        <v>41810.958333333336</v>
      </c>
      <c r="T3211" s="12">
        <f t="shared" si="305"/>
        <v>41778.637245370373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6">
        <v>60</v>
      </c>
      <c r="M3212" t="b">
        <v>1</v>
      </c>
      <c r="N3212" s="6" t="s">
        <v>8271</v>
      </c>
      <c r="O3212" s="5">
        <f t="shared" si="300"/>
        <v>125.76666666666667</v>
      </c>
      <c r="P3212" s="5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2">
        <f t="shared" si="304"/>
        <v>41061.165972222225</v>
      </c>
      <c r="T3212" s="12">
        <f t="shared" si="305"/>
        <v>41013.936562499999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6">
        <v>322</v>
      </c>
      <c r="M3213" t="b">
        <v>1</v>
      </c>
      <c r="N3213" s="6" t="s">
        <v>8271</v>
      </c>
      <c r="O3213" s="5">
        <f t="shared" si="300"/>
        <v>119.74347826086958</v>
      </c>
      <c r="P3213" s="5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2">
        <f t="shared" si="304"/>
        <v>41866.083333333336</v>
      </c>
      <c r="T3213" s="12">
        <f t="shared" si="305"/>
        <v>41834.586574074077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6">
        <v>94</v>
      </c>
      <c r="M3214" t="b">
        <v>1</v>
      </c>
      <c r="N3214" s="6" t="s">
        <v>8271</v>
      </c>
      <c r="O3214" s="5">
        <f t="shared" si="300"/>
        <v>126.25</v>
      </c>
      <c r="P3214" s="5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2">
        <f t="shared" si="304"/>
        <v>41859.795729166668</v>
      </c>
      <c r="T3214" s="12">
        <f t="shared" si="305"/>
        <v>41829.795729166668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6">
        <v>47</v>
      </c>
      <c r="M3215" t="b">
        <v>1</v>
      </c>
      <c r="N3215" s="6" t="s">
        <v>8271</v>
      </c>
      <c r="O3215" s="5">
        <f t="shared" si="300"/>
        <v>100.11666666666667</v>
      </c>
      <c r="P3215" s="5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2">
        <f t="shared" si="304"/>
        <v>42211.763414351852</v>
      </c>
      <c r="T3215" s="12">
        <f t="shared" si="305"/>
        <v>42171.763414351852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6">
        <v>115</v>
      </c>
      <c r="M3216" t="b">
        <v>1</v>
      </c>
      <c r="N3216" s="6" t="s">
        <v>8271</v>
      </c>
      <c r="O3216" s="5">
        <f t="shared" si="300"/>
        <v>102.13333333333334</v>
      </c>
      <c r="P3216" s="5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2">
        <f t="shared" si="304"/>
        <v>42374.996527777781</v>
      </c>
      <c r="T3216" s="12">
        <f t="shared" si="305"/>
        <v>42337.792511574073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6">
        <v>134</v>
      </c>
      <c r="M3217" t="b">
        <v>1</v>
      </c>
      <c r="N3217" s="6" t="s">
        <v>8271</v>
      </c>
      <c r="O3217" s="5">
        <f t="shared" si="300"/>
        <v>100.35142857142858</v>
      </c>
      <c r="P3217" s="5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2">
        <f t="shared" si="304"/>
        <v>42257.165972222225</v>
      </c>
      <c r="T3217" s="12">
        <f t="shared" si="305"/>
        <v>42219.665173611109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6">
        <v>35</v>
      </c>
      <c r="M3218" t="b">
        <v>1</v>
      </c>
      <c r="N3218" s="6" t="s">
        <v>8271</v>
      </c>
      <c r="O3218" s="5">
        <f t="shared" si="300"/>
        <v>100.05</v>
      </c>
      <c r="P3218" s="5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2">
        <f t="shared" si="304"/>
        <v>42196.604166666672</v>
      </c>
      <c r="T3218" s="12">
        <f t="shared" si="305"/>
        <v>42165.462627314817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6">
        <v>104</v>
      </c>
      <c r="M3219" t="b">
        <v>1</v>
      </c>
      <c r="N3219" s="6" t="s">
        <v>8271</v>
      </c>
      <c r="O3219" s="5">
        <f t="shared" si="300"/>
        <v>116.02222222222223</v>
      </c>
      <c r="P3219" s="5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2">
        <f t="shared" si="304"/>
        <v>42678.546111111107</v>
      </c>
      <c r="T3219" s="12">
        <f t="shared" si="305"/>
        <v>42648.546111111107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6">
        <v>184</v>
      </c>
      <c r="M3220" t="b">
        <v>1</v>
      </c>
      <c r="N3220" s="6" t="s">
        <v>8271</v>
      </c>
      <c r="O3220" s="5">
        <f t="shared" si="300"/>
        <v>102.1</v>
      </c>
      <c r="P3220" s="5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2">
        <f t="shared" si="304"/>
        <v>42004</v>
      </c>
      <c r="T3220" s="12">
        <f t="shared" si="305"/>
        <v>41971.002152777779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6">
        <v>119</v>
      </c>
      <c r="M3221" t="b">
        <v>1</v>
      </c>
      <c r="N3221" s="6" t="s">
        <v>8271</v>
      </c>
      <c r="O3221" s="5">
        <f t="shared" si="300"/>
        <v>100.11000000000001</v>
      </c>
      <c r="P3221" s="5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2">
        <f t="shared" si="304"/>
        <v>42085.941516203704</v>
      </c>
      <c r="T3221" s="12">
        <f t="shared" si="305"/>
        <v>42050.983182870375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6">
        <v>59</v>
      </c>
      <c r="M3222" t="b">
        <v>1</v>
      </c>
      <c r="N3222" s="6" t="s">
        <v>8271</v>
      </c>
      <c r="O3222" s="5">
        <f t="shared" si="300"/>
        <v>100.84</v>
      </c>
      <c r="P3222" s="5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2">
        <f t="shared" si="304"/>
        <v>42806.875</v>
      </c>
      <c r="T3222" s="12">
        <f t="shared" si="305"/>
        <v>42772.833379629628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6">
        <v>113</v>
      </c>
      <c r="M3223" t="b">
        <v>1</v>
      </c>
      <c r="N3223" s="6" t="s">
        <v>8271</v>
      </c>
      <c r="O3223" s="5">
        <f t="shared" si="300"/>
        <v>103.42499999999998</v>
      </c>
      <c r="P3223" s="5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2">
        <f t="shared" si="304"/>
        <v>42190.696793981479</v>
      </c>
      <c r="T3223" s="12">
        <f t="shared" si="305"/>
        <v>42155.696793981479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6">
        <v>84</v>
      </c>
      <c r="M3224" t="b">
        <v>1</v>
      </c>
      <c r="N3224" s="6" t="s">
        <v>8271</v>
      </c>
      <c r="O3224" s="5">
        <f t="shared" si="300"/>
        <v>124.8</v>
      </c>
      <c r="P3224" s="5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2">
        <f t="shared" si="304"/>
        <v>42301.895138888889</v>
      </c>
      <c r="T3224" s="12">
        <f t="shared" si="305"/>
        <v>42270.582141203704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6">
        <v>74</v>
      </c>
      <c r="M3225" t="b">
        <v>1</v>
      </c>
      <c r="N3225" s="6" t="s">
        <v>8271</v>
      </c>
      <c r="O3225" s="5">
        <f t="shared" si="300"/>
        <v>109.51612903225806</v>
      </c>
      <c r="P3225" s="5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2">
        <f t="shared" si="304"/>
        <v>42236.835370370376</v>
      </c>
      <c r="T3225" s="12">
        <f t="shared" si="305"/>
        <v>42206.835370370376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6">
        <v>216</v>
      </c>
      <c r="M3226" t="b">
        <v>1</v>
      </c>
      <c r="N3226" s="6" t="s">
        <v>8271</v>
      </c>
      <c r="O3226" s="5">
        <f t="shared" si="300"/>
        <v>102.03333333333333</v>
      </c>
      <c r="P3226" s="5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2">
        <f t="shared" si="304"/>
        <v>42745.208333333328</v>
      </c>
      <c r="T3226" s="12">
        <f t="shared" si="305"/>
        <v>42697.850844907407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6">
        <v>39</v>
      </c>
      <c r="M3227" t="b">
        <v>1</v>
      </c>
      <c r="N3227" s="6" t="s">
        <v>8271</v>
      </c>
      <c r="O3227" s="5">
        <f t="shared" si="300"/>
        <v>102.35000000000001</v>
      </c>
      <c r="P3227" s="5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2">
        <f t="shared" si="304"/>
        <v>42524.875</v>
      </c>
      <c r="T3227" s="12">
        <f t="shared" si="305"/>
        <v>42503.559467592597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6">
        <v>21</v>
      </c>
      <c r="M3228" t="b">
        <v>1</v>
      </c>
      <c r="N3228" s="6" t="s">
        <v>8271</v>
      </c>
      <c r="O3228" s="5">
        <f t="shared" si="300"/>
        <v>104.16666666666667</v>
      </c>
      <c r="P3228" s="5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2">
        <f t="shared" si="304"/>
        <v>42307.583472222221</v>
      </c>
      <c r="T3228" s="12">
        <f t="shared" si="305"/>
        <v>42277.583472222221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6">
        <v>30</v>
      </c>
      <c r="M3229" t="b">
        <v>1</v>
      </c>
      <c r="N3229" s="6" t="s">
        <v>8271</v>
      </c>
      <c r="O3229" s="5">
        <f t="shared" si="300"/>
        <v>125</v>
      </c>
      <c r="P3229" s="5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2">
        <f t="shared" si="304"/>
        <v>42752.882361111115</v>
      </c>
      <c r="T3229" s="12">
        <f t="shared" si="305"/>
        <v>42722.882361111115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6">
        <v>37</v>
      </c>
      <c r="M3230" t="b">
        <v>1</v>
      </c>
      <c r="N3230" s="6" t="s">
        <v>8271</v>
      </c>
      <c r="O3230" s="5">
        <f t="shared" si="300"/>
        <v>102.34285714285714</v>
      </c>
      <c r="P3230" s="5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2">
        <f t="shared" si="304"/>
        <v>42355.207638888889</v>
      </c>
      <c r="T3230" s="12">
        <f t="shared" si="305"/>
        <v>42323.70930555556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6">
        <v>202</v>
      </c>
      <c r="M3231" t="b">
        <v>1</v>
      </c>
      <c r="N3231" s="6" t="s">
        <v>8271</v>
      </c>
      <c r="O3231" s="5">
        <f t="shared" si="300"/>
        <v>107.86500000000001</v>
      </c>
      <c r="P3231" s="5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2">
        <f t="shared" si="304"/>
        <v>41963.333310185189</v>
      </c>
      <c r="T3231" s="12">
        <f t="shared" si="305"/>
        <v>41933.291643518518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6">
        <v>37</v>
      </c>
      <c r="M3232" t="b">
        <v>1</v>
      </c>
      <c r="N3232" s="6" t="s">
        <v>8271</v>
      </c>
      <c r="O3232" s="5">
        <f t="shared" si="300"/>
        <v>109.88461538461539</v>
      </c>
      <c r="P3232" s="5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2">
        <f t="shared" si="304"/>
        <v>41913.165972222225</v>
      </c>
      <c r="T3232" s="12">
        <f t="shared" si="305"/>
        <v>41898.168125000004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6">
        <v>28</v>
      </c>
      <c r="M3233" t="b">
        <v>1</v>
      </c>
      <c r="N3233" s="6" t="s">
        <v>8271</v>
      </c>
      <c r="O3233" s="5">
        <f t="shared" si="300"/>
        <v>161</v>
      </c>
      <c r="P3233" s="5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2">
        <f t="shared" si="304"/>
        <v>42476.943831018521</v>
      </c>
      <c r="T3233" s="12">
        <f t="shared" si="305"/>
        <v>42446.943831018521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6">
        <v>26</v>
      </c>
      <c r="M3234" t="b">
        <v>1</v>
      </c>
      <c r="N3234" s="6" t="s">
        <v>8271</v>
      </c>
      <c r="O3234" s="5">
        <f t="shared" si="300"/>
        <v>131.20000000000002</v>
      </c>
      <c r="P3234" s="5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2">
        <f t="shared" si="304"/>
        <v>42494.165972222225</v>
      </c>
      <c r="T3234" s="12">
        <f t="shared" si="305"/>
        <v>42463.81385416667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6">
        <v>61</v>
      </c>
      <c r="M3235" t="b">
        <v>1</v>
      </c>
      <c r="N3235" s="6" t="s">
        <v>8271</v>
      </c>
      <c r="O3235" s="5">
        <f t="shared" si="300"/>
        <v>118.8</v>
      </c>
      <c r="P3235" s="5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2">
        <f t="shared" si="304"/>
        <v>42796.805034722223</v>
      </c>
      <c r="T3235" s="12">
        <f t="shared" si="305"/>
        <v>42766.805034722223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6">
        <v>115</v>
      </c>
      <c r="M3236" t="b">
        <v>1</v>
      </c>
      <c r="N3236" s="6" t="s">
        <v>8271</v>
      </c>
      <c r="O3236" s="5">
        <f t="shared" si="300"/>
        <v>100.39275000000001</v>
      </c>
      <c r="P3236" s="5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2">
        <f t="shared" si="304"/>
        <v>42767.979861111111</v>
      </c>
      <c r="T3236" s="12">
        <f t="shared" si="305"/>
        <v>42734.789444444439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6">
        <v>181</v>
      </c>
      <c r="M3237" t="b">
        <v>1</v>
      </c>
      <c r="N3237" s="6" t="s">
        <v>8271</v>
      </c>
      <c r="O3237" s="5">
        <f t="shared" si="300"/>
        <v>103.20666666666666</v>
      </c>
      <c r="P3237" s="5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2">
        <f t="shared" si="304"/>
        <v>42552.347812499997</v>
      </c>
      <c r="T3237" s="12">
        <f t="shared" si="305"/>
        <v>42522.347812499997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6">
        <v>110</v>
      </c>
      <c r="M3238" t="b">
        <v>1</v>
      </c>
      <c r="N3238" s="6" t="s">
        <v>8271</v>
      </c>
      <c r="O3238" s="5">
        <f t="shared" si="300"/>
        <v>100.6</v>
      </c>
      <c r="P3238" s="5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2">
        <f t="shared" si="304"/>
        <v>42732.917048611111</v>
      </c>
      <c r="T3238" s="12">
        <f t="shared" si="305"/>
        <v>42702.917048611111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6">
        <v>269</v>
      </c>
      <c r="M3239" t="b">
        <v>1</v>
      </c>
      <c r="N3239" s="6" t="s">
        <v>8271</v>
      </c>
      <c r="O3239" s="5">
        <f t="shared" si="300"/>
        <v>100.78754285714287</v>
      </c>
      <c r="P3239" s="5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2">
        <f t="shared" si="304"/>
        <v>42276.165972222225</v>
      </c>
      <c r="T3239" s="12">
        <f t="shared" si="305"/>
        <v>42252.474351851852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6">
        <v>79</v>
      </c>
      <c r="M3240" t="b">
        <v>1</v>
      </c>
      <c r="N3240" s="6" t="s">
        <v>8271</v>
      </c>
      <c r="O3240" s="5">
        <f t="shared" si="300"/>
        <v>112.32142857142857</v>
      </c>
      <c r="P3240" s="5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2">
        <f t="shared" si="304"/>
        <v>42186.510393518518</v>
      </c>
      <c r="T3240" s="12">
        <f t="shared" si="305"/>
        <v>42156.510393518518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6">
        <v>104</v>
      </c>
      <c r="M3241" t="b">
        <v>1</v>
      </c>
      <c r="N3241" s="6" t="s">
        <v>8271</v>
      </c>
      <c r="O3241" s="5">
        <f t="shared" si="300"/>
        <v>105.91914022517912</v>
      </c>
      <c r="P3241" s="5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2">
        <f t="shared" si="304"/>
        <v>42302.999305555553</v>
      </c>
      <c r="T3241" s="12">
        <f t="shared" si="305"/>
        <v>42278.089039351849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6">
        <v>34</v>
      </c>
      <c r="M3242" t="b">
        <v>1</v>
      </c>
      <c r="N3242" s="6" t="s">
        <v>8271</v>
      </c>
      <c r="O3242" s="5">
        <f t="shared" si="300"/>
        <v>100.56666666666668</v>
      </c>
      <c r="P3242" s="5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2">
        <f t="shared" si="304"/>
        <v>42782.958333333328</v>
      </c>
      <c r="T3242" s="12">
        <f t="shared" si="305"/>
        <v>42754.693842592591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6">
        <v>167</v>
      </c>
      <c r="M3243" t="b">
        <v>1</v>
      </c>
      <c r="N3243" s="6" t="s">
        <v>8271</v>
      </c>
      <c r="O3243" s="5">
        <f t="shared" si="300"/>
        <v>115.30588235294117</v>
      </c>
      <c r="P3243" s="5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2">
        <f t="shared" si="304"/>
        <v>41926.290972222225</v>
      </c>
      <c r="T3243" s="12">
        <f t="shared" si="305"/>
        <v>41893.324884259258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6">
        <v>183</v>
      </c>
      <c r="M3244" t="b">
        <v>1</v>
      </c>
      <c r="N3244" s="6" t="s">
        <v>8271</v>
      </c>
      <c r="O3244" s="5">
        <f t="shared" si="300"/>
        <v>127.30419999999999</v>
      </c>
      <c r="P3244" s="5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2">
        <f t="shared" si="304"/>
        <v>41901.755694444444</v>
      </c>
      <c r="T3244" s="12">
        <f t="shared" si="305"/>
        <v>41871.755694444444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6">
        <v>71</v>
      </c>
      <c r="M3245" t="b">
        <v>1</v>
      </c>
      <c r="N3245" s="6" t="s">
        <v>8271</v>
      </c>
      <c r="O3245" s="5">
        <f t="shared" si="300"/>
        <v>102.83750000000001</v>
      </c>
      <c r="P3245" s="5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2">
        <f t="shared" si="304"/>
        <v>42286</v>
      </c>
      <c r="T3245" s="12">
        <f t="shared" si="305"/>
        <v>42262.096782407403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6">
        <v>69</v>
      </c>
      <c r="M3246" t="b">
        <v>1</v>
      </c>
      <c r="N3246" s="6" t="s">
        <v>8271</v>
      </c>
      <c r="O3246" s="5">
        <f t="shared" si="300"/>
        <v>102.9375</v>
      </c>
      <c r="P3246" s="5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2">
        <f t="shared" si="304"/>
        <v>42705.735902777778</v>
      </c>
      <c r="T3246" s="12">
        <f t="shared" si="305"/>
        <v>42675.694236111114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6">
        <v>270</v>
      </c>
      <c r="M3247" t="b">
        <v>1</v>
      </c>
      <c r="N3247" s="6" t="s">
        <v>8271</v>
      </c>
      <c r="O3247" s="5">
        <f t="shared" si="300"/>
        <v>104.3047619047619</v>
      </c>
      <c r="P3247" s="5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2">
        <f t="shared" si="304"/>
        <v>42167.083333333328</v>
      </c>
      <c r="T3247" s="12">
        <f t="shared" si="305"/>
        <v>42135.60020833333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6">
        <v>193</v>
      </c>
      <c r="M3248" t="b">
        <v>1</v>
      </c>
      <c r="N3248" s="6" t="s">
        <v>8271</v>
      </c>
      <c r="O3248" s="5">
        <f t="shared" si="300"/>
        <v>111.22000000000001</v>
      </c>
      <c r="P3248" s="5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2">
        <f t="shared" si="304"/>
        <v>42259.165972222225</v>
      </c>
      <c r="T3248" s="12">
        <f t="shared" si="305"/>
        <v>42230.472222222219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6">
        <v>57</v>
      </c>
      <c r="M3249" t="b">
        <v>1</v>
      </c>
      <c r="N3249" s="6" t="s">
        <v>8271</v>
      </c>
      <c r="O3249" s="5">
        <f t="shared" si="300"/>
        <v>105.86</v>
      </c>
      <c r="P3249" s="5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2">
        <f t="shared" si="304"/>
        <v>42197.434166666666</v>
      </c>
      <c r="T3249" s="12">
        <f t="shared" si="305"/>
        <v>42167.434166666666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6">
        <v>200</v>
      </c>
      <c r="M3250" t="b">
        <v>1</v>
      </c>
      <c r="N3250" s="6" t="s">
        <v>8271</v>
      </c>
      <c r="O3250" s="5">
        <f t="shared" si="300"/>
        <v>100.79166666666666</v>
      </c>
      <c r="P3250" s="5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2">
        <f t="shared" si="304"/>
        <v>42098.846724537041</v>
      </c>
      <c r="T3250" s="12">
        <f t="shared" si="305"/>
        <v>42068.888391203705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6">
        <v>88</v>
      </c>
      <c r="M3251" t="b">
        <v>1</v>
      </c>
      <c r="N3251" s="6" t="s">
        <v>8271</v>
      </c>
      <c r="O3251" s="5">
        <f t="shared" si="300"/>
        <v>104.92727272727274</v>
      </c>
      <c r="P3251" s="5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2">
        <f t="shared" si="304"/>
        <v>42175.746689814812</v>
      </c>
      <c r="T3251" s="12">
        <f t="shared" si="305"/>
        <v>42145.746689814812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6">
        <v>213</v>
      </c>
      <c r="M3252" t="b">
        <v>1</v>
      </c>
      <c r="N3252" s="6" t="s">
        <v>8271</v>
      </c>
      <c r="O3252" s="5">
        <f t="shared" si="300"/>
        <v>101.55199999999999</v>
      </c>
      <c r="P3252" s="5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2">
        <f t="shared" si="304"/>
        <v>41948.783842592595</v>
      </c>
      <c r="T3252" s="12">
        <f t="shared" si="305"/>
        <v>41918.742175925923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6">
        <v>20</v>
      </c>
      <c r="M3253" t="b">
        <v>1</v>
      </c>
      <c r="N3253" s="6" t="s">
        <v>8271</v>
      </c>
      <c r="O3253" s="5">
        <f t="shared" si="300"/>
        <v>110.73333333333333</v>
      </c>
      <c r="P3253" s="5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2">
        <f t="shared" si="304"/>
        <v>42176.731087962966</v>
      </c>
      <c r="T3253" s="12">
        <f t="shared" si="305"/>
        <v>42146.731087962966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6">
        <v>50</v>
      </c>
      <c r="M3254" t="b">
        <v>1</v>
      </c>
      <c r="N3254" s="6" t="s">
        <v>8271</v>
      </c>
      <c r="O3254" s="5">
        <f t="shared" si="300"/>
        <v>127.82222222222221</v>
      </c>
      <c r="P3254" s="5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2">
        <f t="shared" si="304"/>
        <v>42620.472685185188</v>
      </c>
      <c r="T3254" s="12">
        <f t="shared" si="305"/>
        <v>42590.472685185188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6">
        <v>115</v>
      </c>
      <c r="M3255" t="b">
        <v>1</v>
      </c>
      <c r="N3255" s="6" t="s">
        <v>8271</v>
      </c>
      <c r="O3255" s="5">
        <f t="shared" si="300"/>
        <v>101.82500000000002</v>
      </c>
      <c r="P3255" s="5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2">
        <f t="shared" si="304"/>
        <v>42621.15625</v>
      </c>
      <c r="T3255" s="12">
        <f t="shared" si="305"/>
        <v>42602.576712962968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6">
        <v>186</v>
      </c>
      <c r="M3256" t="b">
        <v>1</v>
      </c>
      <c r="N3256" s="6" t="s">
        <v>8271</v>
      </c>
      <c r="O3256" s="5">
        <f t="shared" si="300"/>
        <v>101.25769230769231</v>
      </c>
      <c r="P3256" s="5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2">
        <f t="shared" si="304"/>
        <v>42089.044085648144</v>
      </c>
      <c r="T3256" s="12">
        <f t="shared" si="305"/>
        <v>42059.085752314815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6">
        <v>18</v>
      </c>
      <c r="M3257" t="b">
        <v>1</v>
      </c>
      <c r="N3257" s="6" t="s">
        <v>8271</v>
      </c>
      <c r="O3257" s="5">
        <f t="shared" si="300"/>
        <v>175</v>
      </c>
      <c r="P3257" s="5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2">
        <f t="shared" si="304"/>
        <v>41919.768229166664</v>
      </c>
      <c r="T3257" s="12">
        <f t="shared" si="305"/>
        <v>41889.768229166664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6">
        <v>176</v>
      </c>
      <c r="M3258" t="b">
        <v>1</v>
      </c>
      <c r="N3258" s="6" t="s">
        <v>8271</v>
      </c>
      <c r="O3258" s="5">
        <f t="shared" si="300"/>
        <v>128.06</v>
      </c>
      <c r="P3258" s="5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2">
        <f t="shared" si="304"/>
        <v>42166.165972222225</v>
      </c>
      <c r="T3258" s="12">
        <f t="shared" si="305"/>
        <v>42144.573807870373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6">
        <v>41</v>
      </c>
      <c r="M3259" t="b">
        <v>1</v>
      </c>
      <c r="N3259" s="6" t="s">
        <v>8271</v>
      </c>
      <c r="O3259" s="5">
        <f t="shared" si="300"/>
        <v>106.29949999999999</v>
      </c>
      <c r="P3259" s="5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2">
        <f t="shared" si="304"/>
        <v>42788.559629629628</v>
      </c>
      <c r="T3259" s="12">
        <f t="shared" si="305"/>
        <v>42758.559629629628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6">
        <v>75</v>
      </c>
      <c r="M3260" t="b">
        <v>1</v>
      </c>
      <c r="N3260" s="6" t="s">
        <v>8271</v>
      </c>
      <c r="O3260" s="5">
        <f t="shared" si="300"/>
        <v>105.21428571428571</v>
      </c>
      <c r="P3260" s="5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2">
        <f t="shared" si="304"/>
        <v>42012.887280092589</v>
      </c>
      <c r="T3260" s="12">
        <f t="shared" si="305"/>
        <v>41982.887280092589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6">
        <v>97</v>
      </c>
      <c r="M3261" t="b">
        <v>1</v>
      </c>
      <c r="N3261" s="6" t="s">
        <v>8271</v>
      </c>
      <c r="O3261" s="5">
        <f t="shared" si="300"/>
        <v>106.16782608695652</v>
      </c>
      <c r="P3261" s="5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2">
        <f t="shared" si="304"/>
        <v>42644.165972222225</v>
      </c>
      <c r="T3261" s="12">
        <f t="shared" si="305"/>
        <v>42614.760937500003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6">
        <v>73</v>
      </c>
      <c r="M3262" t="b">
        <v>1</v>
      </c>
      <c r="N3262" s="6" t="s">
        <v>8271</v>
      </c>
      <c r="O3262" s="5">
        <f t="shared" si="300"/>
        <v>109.24000000000001</v>
      </c>
      <c r="P3262" s="5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2">
        <f t="shared" si="304"/>
        <v>42338.714328703703</v>
      </c>
      <c r="T3262" s="12">
        <f t="shared" si="305"/>
        <v>42303.672662037032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6">
        <v>49</v>
      </c>
      <c r="M3263" t="b">
        <v>1</v>
      </c>
      <c r="N3263" s="6" t="s">
        <v>8271</v>
      </c>
      <c r="O3263" s="5">
        <f t="shared" si="300"/>
        <v>100.45454545454547</v>
      </c>
      <c r="P3263" s="5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2">
        <f t="shared" si="304"/>
        <v>42201.725416666668</v>
      </c>
      <c r="T3263" s="12">
        <f t="shared" si="305"/>
        <v>42171.725416666668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6">
        <v>134</v>
      </c>
      <c r="M3264" t="b">
        <v>1</v>
      </c>
      <c r="N3264" s="6" t="s">
        <v>8271</v>
      </c>
      <c r="O3264" s="5">
        <f t="shared" si="300"/>
        <v>103.04098360655738</v>
      </c>
      <c r="P3264" s="5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2">
        <f t="shared" si="304"/>
        <v>41995.166666666672</v>
      </c>
      <c r="T3264" s="12">
        <f t="shared" si="305"/>
        <v>41964.315532407403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6">
        <v>68</v>
      </c>
      <c r="M3265" t="b">
        <v>1</v>
      </c>
      <c r="N3265" s="6" t="s">
        <v>8271</v>
      </c>
      <c r="O3265" s="5">
        <f t="shared" si="300"/>
        <v>112.1664</v>
      </c>
      <c r="P3265" s="5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2">
        <f t="shared" si="304"/>
        <v>42307.875</v>
      </c>
      <c r="T3265" s="12">
        <f t="shared" si="305"/>
        <v>42284.516064814816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6">
        <v>49</v>
      </c>
      <c r="M3266" t="b">
        <v>1</v>
      </c>
      <c r="N3266" s="6" t="s">
        <v>8271</v>
      </c>
      <c r="O3266" s="5">
        <f t="shared" ref="O3266:O3329" si="306">E3266/D3266*100</f>
        <v>103</v>
      </c>
      <c r="P3266" s="5">
        <f t="shared" ref="P3266:P3329" si="307">E3266/L3266</f>
        <v>52.551020408163268</v>
      </c>
      <c r="Q3266" s="6" t="str">
        <f t="shared" si="302"/>
        <v>theater</v>
      </c>
      <c r="R3266" s="6" t="str">
        <f t="shared" si="303"/>
        <v>plays</v>
      </c>
      <c r="S3266" s="12">
        <f t="shared" si="304"/>
        <v>42032.916666666672</v>
      </c>
      <c r="T3266" s="12">
        <f t="shared" si="305"/>
        <v>42016.800208333334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6">
        <v>63</v>
      </c>
      <c r="M3267" t="b">
        <v>1</v>
      </c>
      <c r="N3267" s="6" t="s">
        <v>8271</v>
      </c>
      <c r="O3267" s="5">
        <f t="shared" si="306"/>
        <v>164</v>
      </c>
      <c r="P3267" s="5">
        <f t="shared" si="307"/>
        <v>70.285714285714292</v>
      </c>
      <c r="Q3267" s="6" t="str">
        <f t="shared" ref="Q3267:Q3330" si="308">LEFT(N3267, FIND("/",N3267)-1)</f>
        <v>theater</v>
      </c>
      <c r="R3267" s="6" t="str">
        <f t="shared" ref="R3267:R3330" si="309">RIGHT(N3267,LEN(N3267)-FIND("/",N3267))</f>
        <v>plays</v>
      </c>
      <c r="S3267" s="12">
        <f t="shared" ref="S3267:S3330" si="310">(((I3267/60)/60)/24)+DATE(1970,1,1)</f>
        <v>42341.708333333328</v>
      </c>
      <c r="T3267" s="12">
        <f t="shared" ref="T3267:T3330" si="311">(((J3267/60)/60)/24)+DATE(1970,1,1)</f>
        <v>42311.711979166663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6">
        <v>163</v>
      </c>
      <c r="M3268" t="b">
        <v>1</v>
      </c>
      <c r="N3268" s="6" t="s">
        <v>8271</v>
      </c>
      <c r="O3268" s="5">
        <f t="shared" si="306"/>
        <v>131.28333333333333</v>
      </c>
      <c r="P3268" s="5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2">
        <f t="shared" si="310"/>
        <v>42167.875</v>
      </c>
      <c r="T3268" s="12">
        <f t="shared" si="311"/>
        <v>42136.536134259266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6">
        <v>288</v>
      </c>
      <c r="M3269" t="b">
        <v>1</v>
      </c>
      <c r="N3269" s="6" t="s">
        <v>8271</v>
      </c>
      <c r="O3269" s="5">
        <f t="shared" si="306"/>
        <v>102.1</v>
      </c>
      <c r="P3269" s="5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2">
        <f t="shared" si="310"/>
        <v>42202.757638888885</v>
      </c>
      <c r="T3269" s="12">
        <f t="shared" si="311"/>
        <v>42172.757638888885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6">
        <v>42</v>
      </c>
      <c r="M3270" t="b">
        <v>1</v>
      </c>
      <c r="N3270" s="6" t="s">
        <v>8271</v>
      </c>
      <c r="O3270" s="5">
        <f t="shared" si="306"/>
        <v>128</v>
      </c>
      <c r="P3270" s="5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2">
        <f t="shared" si="310"/>
        <v>42606.90425925926</v>
      </c>
      <c r="T3270" s="12">
        <f t="shared" si="311"/>
        <v>42590.90425925926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6">
        <v>70</v>
      </c>
      <c r="M3271" t="b">
        <v>1</v>
      </c>
      <c r="N3271" s="6" t="s">
        <v>8271</v>
      </c>
      <c r="O3271" s="5">
        <f t="shared" si="306"/>
        <v>101.49999999999999</v>
      </c>
      <c r="P3271" s="5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2">
        <f t="shared" si="310"/>
        <v>42171.458333333328</v>
      </c>
      <c r="T3271" s="12">
        <f t="shared" si="311"/>
        <v>42137.395798611105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6">
        <v>30</v>
      </c>
      <c r="M3272" t="b">
        <v>1</v>
      </c>
      <c r="N3272" s="6" t="s">
        <v>8271</v>
      </c>
      <c r="O3272" s="5">
        <f t="shared" si="306"/>
        <v>101.66666666666666</v>
      </c>
      <c r="P3272" s="5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2">
        <f t="shared" si="310"/>
        <v>42197.533159722225</v>
      </c>
      <c r="T3272" s="12">
        <f t="shared" si="311"/>
        <v>42167.533159722225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6">
        <v>51</v>
      </c>
      <c r="M3273" t="b">
        <v>1</v>
      </c>
      <c r="N3273" s="6" t="s">
        <v>8271</v>
      </c>
      <c r="O3273" s="5">
        <f t="shared" si="306"/>
        <v>130</v>
      </c>
      <c r="P3273" s="5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2">
        <f t="shared" si="310"/>
        <v>41945.478877314818</v>
      </c>
      <c r="T3273" s="12">
        <f t="shared" si="311"/>
        <v>41915.437210648146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6">
        <v>145</v>
      </c>
      <c r="M3274" t="b">
        <v>1</v>
      </c>
      <c r="N3274" s="6" t="s">
        <v>8271</v>
      </c>
      <c r="O3274" s="5">
        <f t="shared" si="306"/>
        <v>154.43</v>
      </c>
      <c r="P3274" s="5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2">
        <f t="shared" si="310"/>
        <v>42314.541770833333</v>
      </c>
      <c r="T3274" s="12">
        <f t="shared" si="311"/>
        <v>42284.500104166669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6">
        <v>21</v>
      </c>
      <c r="M3275" t="b">
        <v>1</v>
      </c>
      <c r="N3275" s="6" t="s">
        <v>8271</v>
      </c>
      <c r="O3275" s="5">
        <f t="shared" si="306"/>
        <v>107.4</v>
      </c>
      <c r="P3275" s="5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2">
        <f t="shared" si="310"/>
        <v>42627.791666666672</v>
      </c>
      <c r="T3275" s="12">
        <f t="shared" si="311"/>
        <v>42611.801412037035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6">
        <v>286</v>
      </c>
      <c r="M3276" t="b">
        <v>1</v>
      </c>
      <c r="N3276" s="6" t="s">
        <v>8271</v>
      </c>
      <c r="O3276" s="5">
        <f t="shared" si="306"/>
        <v>101.32258064516128</v>
      </c>
      <c r="P3276" s="5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2">
        <f t="shared" si="310"/>
        <v>42444.875</v>
      </c>
      <c r="T3276" s="12">
        <f t="shared" si="311"/>
        <v>42400.704537037032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6">
        <v>12</v>
      </c>
      <c r="M3277" t="b">
        <v>1</v>
      </c>
      <c r="N3277" s="6" t="s">
        <v>8271</v>
      </c>
      <c r="O3277" s="5">
        <f t="shared" si="306"/>
        <v>100.27777777777777</v>
      </c>
      <c r="P3277" s="5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2">
        <f t="shared" si="310"/>
        <v>42044.1875</v>
      </c>
      <c r="T3277" s="12">
        <f t="shared" si="311"/>
        <v>42017.88045138889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6">
        <v>100</v>
      </c>
      <c r="M3278" t="b">
        <v>1</v>
      </c>
      <c r="N3278" s="6" t="s">
        <v>8271</v>
      </c>
      <c r="O3278" s="5">
        <f t="shared" si="306"/>
        <v>116.84444444444443</v>
      </c>
      <c r="P3278" s="5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2">
        <f t="shared" si="310"/>
        <v>42461.165972222225</v>
      </c>
      <c r="T3278" s="12">
        <f t="shared" si="311"/>
        <v>42426.949988425928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6">
        <v>100</v>
      </c>
      <c r="M3279" t="b">
        <v>1</v>
      </c>
      <c r="N3279" s="6" t="s">
        <v>8271</v>
      </c>
      <c r="O3279" s="5">
        <f t="shared" si="306"/>
        <v>108.60000000000001</v>
      </c>
      <c r="P3279" s="5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2">
        <f t="shared" si="310"/>
        <v>41961.724606481483</v>
      </c>
      <c r="T3279" s="12">
        <f t="shared" si="311"/>
        <v>41931.682939814818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6">
        <v>34</v>
      </c>
      <c r="M3280" t="b">
        <v>1</v>
      </c>
      <c r="N3280" s="6" t="s">
        <v>8271</v>
      </c>
      <c r="O3280" s="5">
        <f t="shared" si="306"/>
        <v>103.4</v>
      </c>
      <c r="P3280" s="5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2">
        <f t="shared" si="310"/>
        <v>42154.848414351851</v>
      </c>
      <c r="T3280" s="12">
        <f t="shared" si="311"/>
        <v>42124.848414351851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6">
        <v>63</v>
      </c>
      <c r="M3281" t="b">
        <v>1</v>
      </c>
      <c r="N3281" s="6" t="s">
        <v>8271</v>
      </c>
      <c r="O3281" s="5">
        <f t="shared" si="306"/>
        <v>114.27586206896552</v>
      </c>
      <c r="P3281" s="5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2">
        <f t="shared" si="310"/>
        <v>42461.06086805556</v>
      </c>
      <c r="T3281" s="12">
        <f t="shared" si="311"/>
        <v>42431.102534722217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6">
        <v>30</v>
      </c>
      <c r="M3282" t="b">
        <v>1</v>
      </c>
      <c r="N3282" s="6" t="s">
        <v>8271</v>
      </c>
      <c r="O3282" s="5">
        <f t="shared" si="306"/>
        <v>103</v>
      </c>
      <c r="P3282" s="5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2">
        <f t="shared" si="310"/>
        <v>42156.208333333328</v>
      </c>
      <c r="T3282" s="12">
        <f t="shared" si="311"/>
        <v>42121.756921296299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6">
        <v>47</v>
      </c>
      <c r="M3283" t="b">
        <v>1</v>
      </c>
      <c r="N3283" s="6" t="s">
        <v>8271</v>
      </c>
      <c r="O3283" s="5">
        <f t="shared" si="306"/>
        <v>121.6</v>
      </c>
      <c r="P3283" s="5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2">
        <f t="shared" si="310"/>
        <v>42249.019733796296</v>
      </c>
      <c r="T3283" s="12">
        <f t="shared" si="311"/>
        <v>42219.019733796296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6">
        <v>237</v>
      </c>
      <c r="M3284" t="b">
        <v>1</v>
      </c>
      <c r="N3284" s="6" t="s">
        <v>8271</v>
      </c>
      <c r="O3284" s="5">
        <f t="shared" si="306"/>
        <v>102.6467741935484</v>
      </c>
      <c r="P3284" s="5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2">
        <f t="shared" si="310"/>
        <v>42489.19430555556</v>
      </c>
      <c r="T3284" s="12">
        <f t="shared" si="311"/>
        <v>42445.19430555556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6">
        <v>47</v>
      </c>
      <c r="M3285" t="b">
        <v>1</v>
      </c>
      <c r="N3285" s="6" t="s">
        <v>8271</v>
      </c>
      <c r="O3285" s="5">
        <f t="shared" si="306"/>
        <v>104.75000000000001</v>
      </c>
      <c r="P3285" s="5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2">
        <f t="shared" si="310"/>
        <v>42410.875</v>
      </c>
      <c r="T3285" s="12">
        <f t="shared" si="311"/>
        <v>42379.74418981481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6">
        <v>15</v>
      </c>
      <c r="M3286" t="b">
        <v>1</v>
      </c>
      <c r="N3286" s="6" t="s">
        <v>8271</v>
      </c>
      <c r="O3286" s="5">
        <f t="shared" si="306"/>
        <v>101.6</v>
      </c>
      <c r="P3286" s="5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2">
        <f t="shared" si="310"/>
        <v>42398.249305555553</v>
      </c>
      <c r="T3286" s="12">
        <f t="shared" si="311"/>
        <v>42380.884872685187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6">
        <v>81</v>
      </c>
      <c r="M3287" t="b">
        <v>1</v>
      </c>
      <c r="N3287" s="6" t="s">
        <v>8271</v>
      </c>
      <c r="O3287" s="5">
        <f t="shared" si="306"/>
        <v>112.10242048409683</v>
      </c>
      <c r="P3287" s="5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2">
        <f t="shared" si="310"/>
        <v>42794.208333333328</v>
      </c>
      <c r="T3287" s="12">
        <f t="shared" si="311"/>
        <v>42762.942430555559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6">
        <v>122</v>
      </c>
      <c r="M3288" t="b">
        <v>1</v>
      </c>
      <c r="N3288" s="6" t="s">
        <v>8271</v>
      </c>
      <c r="O3288" s="5">
        <f t="shared" si="306"/>
        <v>101.76666666666667</v>
      </c>
      <c r="P3288" s="5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2">
        <f t="shared" si="310"/>
        <v>42597.840069444443</v>
      </c>
      <c r="T3288" s="12">
        <f t="shared" si="311"/>
        <v>42567.840069444443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6">
        <v>34</v>
      </c>
      <c r="M3289" t="b">
        <v>1</v>
      </c>
      <c r="N3289" s="6" t="s">
        <v>8271</v>
      </c>
      <c r="O3289" s="5">
        <f t="shared" si="306"/>
        <v>100</v>
      </c>
      <c r="P3289" s="5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2">
        <f t="shared" si="310"/>
        <v>42336.750324074077</v>
      </c>
      <c r="T3289" s="12">
        <f t="shared" si="311"/>
        <v>42311.750324074077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6">
        <v>207</v>
      </c>
      <c r="M3290" t="b">
        <v>1</v>
      </c>
      <c r="N3290" s="6" t="s">
        <v>8271</v>
      </c>
      <c r="O3290" s="5">
        <f t="shared" si="306"/>
        <v>100.26489999999998</v>
      </c>
      <c r="P3290" s="5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2">
        <f t="shared" si="310"/>
        <v>42541.958333333328</v>
      </c>
      <c r="T3290" s="12">
        <f t="shared" si="311"/>
        <v>42505.774479166663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6">
        <v>25</v>
      </c>
      <c r="M3291" t="b">
        <v>1</v>
      </c>
      <c r="N3291" s="6" t="s">
        <v>8271</v>
      </c>
      <c r="O3291" s="5">
        <f t="shared" si="306"/>
        <v>133.04200000000003</v>
      </c>
      <c r="P3291" s="5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2">
        <f t="shared" si="310"/>
        <v>42786.368078703701</v>
      </c>
      <c r="T3291" s="12">
        <f t="shared" si="311"/>
        <v>42758.368078703701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6">
        <v>72</v>
      </c>
      <c r="M3292" t="b">
        <v>1</v>
      </c>
      <c r="N3292" s="6" t="s">
        <v>8271</v>
      </c>
      <c r="O3292" s="5">
        <f t="shared" si="306"/>
        <v>121.2</v>
      </c>
      <c r="P3292" s="5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2">
        <f t="shared" si="310"/>
        <v>42805.51494212963</v>
      </c>
      <c r="T3292" s="12">
        <f t="shared" si="311"/>
        <v>42775.51494212963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6">
        <v>14</v>
      </c>
      <c r="M3293" t="b">
        <v>1</v>
      </c>
      <c r="N3293" s="6" t="s">
        <v>8271</v>
      </c>
      <c r="O3293" s="5">
        <f t="shared" si="306"/>
        <v>113.99999999999999</v>
      </c>
      <c r="P3293" s="5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2">
        <f t="shared" si="310"/>
        <v>42264.165972222225</v>
      </c>
      <c r="T3293" s="12">
        <f t="shared" si="311"/>
        <v>42232.702546296292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6">
        <v>15</v>
      </c>
      <c r="M3294" t="b">
        <v>1</v>
      </c>
      <c r="N3294" s="6" t="s">
        <v>8271</v>
      </c>
      <c r="O3294" s="5">
        <f t="shared" si="306"/>
        <v>286.13861386138615</v>
      </c>
      <c r="P3294" s="5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2">
        <f t="shared" si="310"/>
        <v>42342.811898148153</v>
      </c>
      <c r="T3294" s="12">
        <f t="shared" si="311"/>
        <v>42282.770231481481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6">
        <v>91</v>
      </c>
      <c r="M3295" t="b">
        <v>1</v>
      </c>
      <c r="N3295" s="6" t="s">
        <v>8271</v>
      </c>
      <c r="O3295" s="5">
        <f t="shared" si="306"/>
        <v>170.44444444444446</v>
      </c>
      <c r="P3295" s="5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2">
        <f t="shared" si="310"/>
        <v>42798.425370370373</v>
      </c>
      <c r="T3295" s="12">
        <f t="shared" si="311"/>
        <v>42768.425370370373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6">
        <v>24</v>
      </c>
      <c r="M3296" t="b">
        <v>1</v>
      </c>
      <c r="N3296" s="6" t="s">
        <v>8271</v>
      </c>
      <c r="O3296" s="5">
        <f t="shared" si="306"/>
        <v>118.33333333333333</v>
      </c>
      <c r="P3296" s="5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2">
        <f t="shared" si="310"/>
        <v>42171.541134259256</v>
      </c>
      <c r="T3296" s="12">
        <f t="shared" si="311"/>
        <v>42141.541134259256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6">
        <v>27</v>
      </c>
      <c r="M3297" t="b">
        <v>1</v>
      </c>
      <c r="N3297" s="6" t="s">
        <v>8271</v>
      </c>
      <c r="O3297" s="5">
        <f t="shared" si="306"/>
        <v>102.85857142857142</v>
      </c>
      <c r="P3297" s="5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2">
        <f t="shared" si="310"/>
        <v>42639.442465277782</v>
      </c>
      <c r="T3297" s="12">
        <f t="shared" si="311"/>
        <v>42609.442465277782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6">
        <v>47</v>
      </c>
      <c r="M3298" t="b">
        <v>1</v>
      </c>
      <c r="N3298" s="6" t="s">
        <v>8271</v>
      </c>
      <c r="O3298" s="5">
        <f t="shared" si="306"/>
        <v>144.06666666666666</v>
      </c>
      <c r="P3298" s="5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2">
        <f t="shared" si="310"/>
        <v>42330.916666666672</v>
      </c>
      <c r="T3298" s="12">
        <f t="shared" si="311"/>
        <v>42309.756620370375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6">
        <v>44</v>
      </c>
      <c r="M3299" t="b">
        <v>1</v>
      </c>
      <c r="N3299" s="6" t="s">
        <v>8271</v>
      </c>
      <c r="O3299" s="5">
        <f t="shared" si="306"/>
        <v>100.07272727272726</v>
      </c>
      <c r="P3299" s="5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2">
        <f t="shared" si="310"/>
        <v>42212.957638888889</v>
      </c>
      <c r="T3299" s="12">
        <f t="shared" si="311"/>
        <v>42193.771481481483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6">
        <v>72</v>
      </c>
      <c r="M3300" t="b">
        <v>1</v>
      </c>
      <c r="N3300" s="6" t="s">
        <v>8271</v>
      </c>
      <c r="O3300" s="5">
        <f t="shared" si="306"/>
        <v>101.73</v>
      </c>
      <c r="P3300" s="5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2">
        <f t="shared" si="310"/>
        <v>42260</v>
      </c>
      <c r="T3300" s="12">
        <f t="shared" si="311"/>
        <v>42239.957962962959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6">
        <v>63</v>
      </c>
      <c r="M3301" t="b">
        <v>1</v>
      </c>
      <c r="N3301" s="6" t="s">
        <v>8271</v>
      </c>
      <c r="O3301" s="5">
        <f t="shared" si="306"/>
        <v>116.19999999999999</v>
      </c>
      <c r="P3301" s="5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2">
        <f t="shared" si="310"/>
        <v>42291.917395833334</v>
      </c>
      <c r="T3301" s="12">
        <f t="shared" si="311"/>
        <v>42261.917395833334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6">
        <v>88</v>
      </c>
      <c r="M3302" t="b">
        <v>1</v>
      </c>
      <c r="N3302" s="6" t="s">
        <v>8271</v>
      </c>
      <c r="O3302" s="5">
        <f t="shared" si="306"/>
        <v>136.16666666666666</v>
      </c>
      <c r="P3302" s="5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2">
        <f t="shared" si="310"/>
        <v>42123.743773148148</v>
      </c>
      <c r="T3302" s="12">
        <f t="shared" si="311"/>
        <v>42102.743773148148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6">
        <v>70</v>
      </c>
      <c r="M3303" t="b">
        <v>1</v>
      </c>
      <c r="N3303" s="6" t="s">
        <v>8271</v>
      </c>
      <c r="O3303" s="5">
        <f t="shared" si="306"/>
        <v>133.46666666666667</v>
      </c>
      <c r="P3303" s="5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2">
        <f t="shared" si="310"/>
        <v>42583.290972222225</v>
      </c>
      <c r="T3303" s="12">
        <f t="shared" si="311"/>
        <v>42538.73583333334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6">
        <v>50</v>
      </c>
      <c r="M3304" t="b">
        <v>1</v>
      </c>
      <c r="N3304" s="6" t="s">
        <v>8271</v>
      </c>
      <c r="O3304" s="5">
        <f t="shared" si="306"/>
        <v>103.39285714285715</v>
      </c>
      <c r="P3304" s="5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2">
        <f t="shared" si="310"/>
        <v>42711.35157407407</v>
      </c>
      <c r="T3304" s="12">
        <f t="shared" si="311"/>
        <v>42681.35157407407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6">
        <v>35</v>
      </c>
      <c r="M3305" t="b">
        <v>1</v>
      </c>
      <c r="N3305" s="6" t="s">
        <v>8271</v>
      </c>
      <c r="O3305" s="5">
        <f t="shared" si="306"/>
        <v>115.88888888888889</v>
      </c>
      <c r="P3305" s="5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2">
        <f t="shared" si="310"/>
        <v>42091.609768518523</v>
      </c>
      <c r="T3305" s="12">
        <f t="shared" si="311"/>
        <v>42056.65143518518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6">
        <v>175</v>
      </c>
      <c r="M3306" t="b">
        <v>1</v>
      </c>
      <c r="N3306" s="6" t="s">
        <v>8271</v>
      </c>
      <c r="O3306" s="5">
        <f t="shared" si="306"/>
        <v>104.51666666666665</v>
      </c>
      <c r="P3306" s="5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2">
        <f t="shared" si="310"/>
        <v>42726.624444444446</v>
      </c>
      <c r="T3306" s="12">
        <f t="shared" si="311"/>
        <v>42696.624444444446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6">
        <v>20</v>
      </c>
      <c r="M3307" t="b">
        <v>1</v>
      </c>
      <c r="N3307" s="6" t="s">
        <v>8271</v>
      </c>
      <c r="O3307" s="5">
        <f t="shared" si="306"/>
        <v>102.02500000000001</v>
      </c>
      <c r="P3307" s="5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2">
        <f t="shared" si="310"/>
        <v>42216.855879629627</v>
      </c>
      <c r="T3307" s="12">
        <f t="shared" si="311"/>
        <v>42186.855879629627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6">
        <v>54</v>
      </c>
      <c r="M3308" t="b">
        <v>1</v>
      </c>
      <c r="N3308" s="6" t="s">
        <v>8271</v>
      </c>
      <c r="O3308" s="5">
        <f t="shared" si="306"/>
        <v>175.33333333333334</v>
      </c>
      <c r="P3308" s="5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2">
        <f t="shared" si="310"/>
        <v>42531.125</v>
      </c>
      <c r="T3308" s="12">
        <f t="shared" si="311"/>
        <v>42493.219236111108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6">
        <v>20</v>
      </c>
      <c r="M3309" t="b">
        <v>1</v>
      </c>
      <c r="N3309" s="6" t="s">
        <v>8271</v>
      </c>
      <c r="O3309" s="5">
        <f t="shared" si="306"/>
        <v>106.67999999999999</v>
      </c>
      <c r="P3309" s="5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2">
        <f t="shared" si="310"/>
        <v>42505.057164351849</v>
      </c>
      <c r="T3309" s="12">
        <f t="shared" si="311"/>
        <v>42475.057164351849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6">
        <v>57</v>
      </c>
      <c r="M3310" t="b">
        <v>1</v>
      </c>
      <c r="N3310" s="6" t="s">
        <v>8271</v>
      </c>
      <c r="O3310" s="5">
        <f t="shared" si="306"/>
        <v>122.28571428571429</v>
      </c>
      <c r="P3310" s="5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2">
        <f t="shared" si="310"/>
        <v>42473.876909722225</v>
      </c>
      <c r="T3310" s="12">
        <f t="shared" si="311"/>
        <v>42452.876909722225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6">
        <v>31</v>
      </c>
      <c r="M3311" t="b">
        <v>1</v>
      </c>
      <c r="N3311" s="6" t="s">
        <v>8271</v>
      </c>
      <c r="O3311" s="5">
        <f t="shared" si="306"/>
        <v>159.42857142857144</v>
      </c>
      <c r="P3311" s="5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2">
        <f t="shared" si="310"/>
        <v>42659.650208333333</v>
      </c>
      <c r="T3311" s="12">
        <f t="shared" si="311"/>
        <v>42628.650208333333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6">
        <v>31</v>
      </c>
      <c r="M3312" t="b">
        <v>1</v>
      </c>
      <c r="N3312" s="6" t="s">
        <v>8271</v>
      </c>
      <c r="O3312" s="5">
        <f t="shared" si="306"/>
        <v>100.07692307692308</v>
      </c>
      <c r="P3312" s="5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2">
        <f t="shared" si="310"/>
        <v>42283.928530092591</v>
      </c>
      <c r="T3312" s="12">
        <f t="shared" si="311"/>
        <v>42253.928530092591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6">
        <v>45</v>
      </c>
      <c r="M3313" t="b">
        <v>1</v>
      </c>
      <c r="N3313" s="6" t="s">
        <v>8271</v>
      </c>
      <c r="O3313" s="5">
        <f t="shared" si="306"/>
        <v>109.84</v>
      </c>
      <c r="P3313" s="5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2">
        <f t="shared" si="310"/>
        <v>42294.29178240741</v>
      </c>
      <c r="T3313" s="12">
        <f t="shared" si="311"/>
        <v>42264.29178240741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6">
        <v>41</v>
      </c>
      <c r="M3314" t="b">
        <v>1</v>
      </c>
      <c r="N3314" s="6" t="s">
        <v>8271</v>
      </c>
      <c r="O3314" s="5">
        <f t="shared" si="306"/>
        <v>100.03999999999999</v>
      </c>
      <c r="P3314" s="5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2">
        <f t="shared" si="310"/>
        <v>42685.916666666672</v>
      </c>
      <c r="T3314" s="12">
        <f t="shared" si="311"/>
        <v>42664.809560185182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6">
        <v>29</v>
      </c>
      <c r="M3315" t="b">
        <v>1</v>
      </c>
      <c r="N3315" s="6" t="s">
        <v>8271</v>
      </c>
      <c r="O3315" s="5">
        <f t="shared" si="306"/>
        <v>116.05000000000001</v>
      </c>
      <c r="P3315" s="5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2">
        <f t="shared" si="310"/>
        <v>42396.041666666672</v>
      </c>
      <c r="T3315" s="12">
        <f t="shared" si="311"/>
        <v>42382.244409722218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6">
        <v>58</v>
      </c>
      <c r="M3316" t="b">
        <v>1</v>
      </c>
      <c r="N3316" s="6" t="s">
        <v>8271</v>
      </c>
      <c r="O3316" s="5">
        <f t="shared" si="306"/>
        <v>210.75</v>
      </c>
      <c r="P3316" s="5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2">
        <f t="shared" si="310"/>
        <v>42132.836805555555</v>
      </c>
      <c r="T3316" s="12">
        <f t="shared" si="311"/>
        <v>42105.267488425925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6">
        <v>89</v>
      </c>
      <c r="M3317" t="b">
        <v>1</v>
      </c>
      <c r="N3317" s="6" t="s">
        <v>8271</v>
      </c>
      <c r="O3317" s="5">
        <f t="shared" si="306"/>
        <v>110.00000000000001</v>
      </c>
      <c r="P3317" s="5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2">
        <f t="shared" si="310"/>
        <v>42496.303715277783</v>
      </c>
      <c r="T3317" s="12">
        <f t="shared" si="311"/>
        <v>42466.303715277783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6">
        <v>125</v>
      </c>
      <c r="M3318" t="b">
        <v>1</v>
      </c>
      <c r="N3318" s="6" t="s">
        <v>8271</v>
      </c>
      <c r="O3318" s="5">
        <f t="shared" si="306"/>
        <v>100.08673425918037</v>
      </c>
      <c r="P3318" s="5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2">
        <f t="shared" si="310"/>
        <v>41859.57916666667</v>
      </c>
      <c r="T3318" s="12">
        <f t="shared" si="311"/>
        <v>41826.871238425927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6">
        <v>18</v>
      </c>
      <c r="M3319" t="b">
        <v>1</v>
      </c>
      <c r="N3319" s="6" t="s">
        <v>8271</v>
      </c>
      <c r="O3319" s="5">
        <f t="shared" si="306"/>
        <v>106.19047619047619</v>
      </c>
      <c r="P3319" s="5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2">
        <f t="shared" si="310"/>
        <v>42529.039629629624</v>
      </c>
      <c r="T3319" s="12">
        <f t="shared" si="311"/>
        <v>42499.039629629624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6">
        <v>32</v>
      </c>
      <c r="M3320" t="b">
        <v>1</v>
      </c>
      <c r="N3320" s="6" t="s">
        <v>8271</v>
      </c>
      <c r="O3320" s="5">
        <f t="shared" si="306"/>
        <v>125.6</v>
      </c>
      <c r="P3320" s="5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2">
        <f t="shared" si="310"/>
        <v>42471.104166666672</v>
      </c>
      <c r="T3320" s="12">
        <f t="shared" si="311"/>
        <v>42431.302002314813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6">
        <v>16</v>
      </c>
      <c r="M3321" t="b">
        <v>1</v>
      </c>
      <c r="N3321" s="6" t="s">
        <v>8271</v>
      </c>
      <c r="O3321" s="5">
        <f t="shared" si="306"/>
        <v>108</v>
      </c>
      <c r="P3321" s="5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2">
        <f t="shared" si="310"/>
        <v>42035.585486111115</v>
      </c>
      <c r="T3321" s="12">
        <f t="shared" si="311"/>
        <v>41990.585486111115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6">
        <v>38</v>
      </c>
      <c r="M3322" t="b">
        <v>1</v>
      </c>
      <c r="N3322" s="6" t="s">
        <v>8271</v>
      </c>
      <c r="O3322" s="5">
        <f t="shared" si="306"/>
        <v>101</v>
      </c>
      <c r="P3322" s="5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2">
        <f t="shared" si="310"/>
        <v>42543.045798611114</v>
      </c>
      <c r="T3322" s="12">
        <f t="shared" si="311"/>
        <v>42513.045798611114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6">
        <v>15</v>
      </c>
      <c r="M3323" t="b">
        <v>1</v>
      </c>
      <c r="N3323" s="6" t="s">
        <v>8271</v>
      </c>
      <c r="O3323" s="5">
        <f t="shared" si="306"/>
        <v>107.4</v>
      </c>
      <c r="P3323" s="5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2">
        <f t="shared" si="310"/>
        <v>41928.165972222225</v>
      </c>
      <c r="T3323" s="12">
        <f t="shared" si="311"/>
        <v>41914.100289351853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6">
        <v>23</v>
      </c>
      <c r="M3324" t="b">
        <v>1</v>
      </c>
      <c r="N3324" s="6" t="s">
        <v>8271</v>
      </c>
      <c r="O3324" s="5">
        <f t="shared" si="306"/>
        <v>101.51515151515152</v>
      </c>
      <c r="P3324" s="5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2">
        <f t="shared" si="310"/>
        <v>42543.163194444445</v>
      </c>
      <c r="T3324" s="12">
        <f t="shared" si="311"/>
        <v>42521.010370370372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6">
        <v>49</v>
      </c>
      <c r="M3325" t="b">
        <v>1</v>
      </c>
      <c r="N3325" s="6" t="s">
        <v>8271</v>
      </c>
      <c r="O3325" s="5">
        <f t="shared" si="306"/>
        <v>125.89999999999999</v>
      </c>
      <c r="P3325" s="5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2">
        <f t="shared" si="310"/>
        <v>42638.36583333333</v>
      </c>
      <c r="T3325" s="12">
        <f t="shared" si="311"/>
        <v>42608.36583333333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6">
        <v>10</v>
      </c>
      <c r="M3326" t="b">
        <v>1</v>
      </c>
      <c r="N3326" s="6" t="s">
        <v>8271</v>
      </c>
      <c r="O3326" s="5">
        <f t="shared" si="306"/>
        <v>101.66666666666666</v>
      </c>
      <c r="P3326" s="5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2">
        <f t="shared" si="310"/>
        <v>42526.58321759259</v>
      </c>
      <c r="T3326" s="12">
        <f t="shared" si="311"/>
        <v>42512.58321759259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6">
        <v>15</v>
      </c>
      <c r="M3327" t="b">
        <v>1</v>
      </c>
      <c r="N3327" s="6" t="s">
        <v>8271</v>
      </c>
      <c r="O3327" s="5">
        <f t="shared" si="306"/>
        <v>112.5</v>
      </c>
      <c r="P3327" s="5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2">
        <f t="shared" si="310"/>
        <v>42099.743946759263</v>
      </c>
      <c r="T3327" s="12">
        <f t="shared" si="311"/>
        <v>42064.785613425927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6">
        <v>57</v>
      </c>
      <c r="M3328" t="b">
        <v>1</v>
      </c>
      <c r="N3328" s="6" t="s">
        <v>8271</v>
      </c>
      <c r="O3328" s="5">
        <f t="shared" si="306"/>
        <v>101.375</v>
      </c>
      <c r="P3328" s="5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2">
        <f t="shared" si="310"/>
        <v>42071.67251157407</v>
      </c>
      <c r="T3328" s="12">
        <f t="shared" si="311"/>
        <v>42041.714178240742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6">
        <v>33</v>
      </c>
      <c r="M3329" t="b">
        <v>1</v>
      </c>
      <c r="N3329" s="6" t="s">
        <v>8271</v>
      </c>
      <c r="O3329" s="5">
        <f t="shared" si="306"/>
        <v>101.25</v>
      </c>
      <c r="P3329" s="5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2">
        <f t="shared" si="310"/>
        <v>42498.374606481477</v>
      </c>
      <c r="T3329" s="12">
        <f t="shared" si="311"/>
        <v>42468.374606481477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6">
        <v>9</v>
      </c>
      <c r="M3330" t="b">
        <v>1</v>
      </c>
      <c r="N3330" s="6" t="s">
        <v>8271</v>
      </c>
      <c r="O3330" s="5">
        <f t="shared" ref="O3330:O3393" si="312">E3330/D3330*100</f>
        <v>146.38888888888889</v>
      </c>
      <c r="P3330" s="5">
        <f t="shared" ref="P3330:P3393" si="313">E3330/L3330</f>
        <v>292.77777777777777</v>
      </c>
      <c r="Q3330" s="6" t="str">
        <f t="shared" si="308"/>
        <v>theater</v>
      </c>
      <c r="R3330" s="6" t="str">
        <f t="shared" si="309"/>
        <v>plays</v>
      </c>
      <c r="S3330" s="12">
        <f t="shared" si="310"/>
        <v>41825.041666666664</v>
      </c>
      <c r="T3330" s="12">
        <f t="shared" si="311"/>
        <v>41822.57503472222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6">
        <v>26</v>
      </c>
      <c r="M3331" t="b">
        <v>1</v>
      </c>
      <c r="N3331" s="6" t="s">
        <v>8271</v>
      </c>
      <c r="O3331" s="5">
        <f t="shared" si="312"/>
        <v>116.8</v>
      </c>
      <c r="P3331" s="5">
        <f t="shared" si="313"/>
        <v>44.92307692307692</v>
      </c>
      <c r="Q3331" s="6" t="str">
        <f t="shared" ref="Q3331:Q3394" si="314">LEFT(N3331, FIND("/",N3331)-1)</f>
        <v>theater</v>
      </c>
      <c r="R3331" s="6" t="str">
        <f t="shared" ref="R3331:R3394" si="315">RIGHT(N3331,LEN(N3331)-FIND("/",N3331))</f>
        <v>plays</v>
      </c>
      <c r="S3331" s="12">
        <f t="shared" ref="S3331:S3394" si="316">(((I3331/60)/60)/24)+DATE(1970,1,1)</f>
        <v>41847.958333333336</v>
      </c>
      <c r="T3331" s="12">
        <f t="shared" ref="T3331:T3394" si="317">(((J3331/60)/60)/24)+DATE(1970,1,1)</f>
        <v>41837.323009259257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6">
        <v>69</v>
      </c>
      <c r="M3332" t="b">
        <v>1</v>
      </c>
      <c r="N3332" s="6" t="s">
        <v>8271</v>
      </c>
      <c r="O3332" s="5">
        <f t="shared" si="312"/>
        <v>106.26666666666667</v>
      </c>
      <c r="P3332" s="5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2">
        <f t="shared" si="316"/>
        <v>42095.845694444448</v>
      </c>
      <c r="T3332" s="12">
        <f t="shared" si="317"/>
        <v>42065.887361111112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6">
        <v>65</v>
      </c>
      <c r="M3333" t="b">
        <v>1</v>
      </c>
      <c r="N3333" s="6" t="s">
        <v>8271</v>
      </c>
      <c r="O3333" s="5">
        <f t="shared" si="312"/>
        <v>104.52</v>
      </c>
      <c r="P3333" s="5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2">
        <f t="shared" si="316"/>
        <v>42283.697754629626</v>
      </c>
      <c r="T3333" s="12">
        <f t="shared" si="317"/>
        <v>42248.697754629626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6">
        <v>83</v>
      </c>
      <c r="M3334" t="b">
        <v>1</v>
      </c>
      <c r="N3334" s="6" t="s">
        <v>8271</v>
      </c>
      <c r="O3334" s="5">
        <f t="shared" si="312"/>
        <v>100</v>
      </c>
      <c r="P3334" s="5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2">
        <f t="shared" si="316"/>
        <v>41839.860300925924</v>
      </c>
      <c r="T3334" s="12">
        <f t="shared" si="317"/>
        <v>41809.860300925924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6">
        <v>111</v>
      </c>
      <c r="M3335" t="b">
        <v>1</v>
      </c>
      <c r="N3335" s="6" t="s">
        <v>8271</v>
      </c>
      <c r="O3335" s="5">
        <f t="shared" si="312"/>
        <v>104.57142857142858</v>
      </c>
      <c r="P3335" s="5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2">
        <f t="shared" si="316"/>
        <v>42170.676851851851</v>
      </c>
      <c r="T3335" s="12">
        <f t="shared" si="317"/>
        <v>42148.676851851851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6">
        <v>46</v>
      </c>
      <c r="M3336" t="b">
        <v>1</v>
      </c>
      <c r="N3336" s="6" t="s">
        <v>8271</v>
      </c>
      <c r="O3336" s="5">
        <f t="shared" si="312"/>
        <v>138.62051149573753</v>
      </c>
      <c r="P3336" s="5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2">
        <f t="shared" si="316"/>
        <v>42215.521087962959</v>
      </c>
      <c r="T3336" s="12">
        <f t="shared" si="317"/>
        <v>42185.521087962959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6">
        <v>63</v>
      </c>
      <c r="M3337" t="b">
        <v>1</v>
      </c>
      <c r="N3337" s="6" t="s">
        <v>8271</v>
      </c>
      <c r="O3337" s="5">
        <f t="shared" si="312"/>
        <v>100.32000000000001</v>
      </c>
      <c r="P3337" s="5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2">
        <f t="shared" si="316"/>
        <v>41854.958333333336</v>
      </c>
      <c r="T3337" s="12">
        <f t="shared" si="317"/>
        <v>41827.674143518518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6">
        <v>9</v>
      </c>
      <c r="M3338" t="b">
        <v>1</v>
      </c>
      <c r="N3338" s="6" t="s">
        <v>8271</v>
      </c>
      <c r="O3338" s="5">
        <f t="shared" si="312"/>
        <v>100</v>
      </c>
      <c r="P3338" s="5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2">
        <f t="shared" si="316"/>
        <v>42465.35701388889</v>
      </c>
      <c r="T3338" s="12">
        <f t="shared" si="317"/>
        <v>42437.398680555561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6">
        <v>34</v>
      </c>
      <c r="M3339" t="b">
        <v>1</v>
      </c>
      <c r="N3339" s="6" t="s">
        <v>8271</v>
      </c>
      <c r="O3339" s="5">
        <f t="shared" si="312"/>
        <v>110.2</v>
      </c>
      <c r="P3339" s="5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2">
        <f t="shared" si="316"/>
        <v>41922.875</v>
      </c>
      <c r="T3339" s="12">
        <f t="shared" si="317"/>
        <v>41901.282025462962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6">
        <v>112</v>
      </c>
      <c r="M3340" t="b">
        <v>1</v>
      </c>
      <c r="N3340" s="6" t="s">
        <v>8271</v>
      </c>
      <c r="O3340" s="5">
        <f t="shared" si="312"/>
        <v>102.18</v>
      </c>
      <c r="P3340" s="5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2">
        <f t="shared" si="316"/>
        <v>42790.574999999997</v>
      </c>
      <c r="T3340" s="12">
        <f t="shared" si="317"/>
        <v>42769.574999999997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6">
        <v>47</v>
      </c>
      <c r="M3341" t="b">
        <v>1</v>
      </c>
      <c r="N3341" s="6" t="s">
        <v>8271</v>
      </c>
      <c r="O3341" s="5">
        <f t="shared" si="312"/>
        <v>104.35000000000001</v>
      </c>
      <c r="P3341" s="5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2">
        <f t="shared" si="316"/>
        <v>42579.665717592594</v>
      </c>
      <c r="T3341" s="12">
        <f t="shared" si="317"/>
        <v>42549.665717592594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6">
        <v>38</v>
      </c>
      <c r="M3342" t="b">
        <v>1</v>
      </c>
      <c r="N3342" s="6" t="s">
        <v>8271</v>
      </c>
      <c r="O3342" s="5">
        <f t="shared" si="312"/>
        <v>138.16666666666666</v>
      </c>
      <c r="P3342" s="5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2">
        <f t="shared" si="316"/>
        <v>42710.974004629628</v>
      </c>
      <c r="T3342" s="12">
        <f t="shared" si="317"/>
        <v>42685.974004629628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6">
        <v>28</v>
      </c>
      <c r="M3343" t="b">
        <v>1</v>
      </c>
      <c r="N3343" s="6" t="s">
        <v>8271</v>
      </c>
      <c r="O3343" s="5">
        <f t="shared" si="312"/>
        <v>100</v>
      </c>
      <c r="P3343" s="5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2">
        <f t="shared" si="316"/>
        <v>42533.708333333328</v>
      </c>
      <c r="T3343" s="12">
        <f t="shared" si="317"/>
        <v>42510.798854166671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6">
        <v>78</v>
      </c>
      <c r="M3344" t="b">
        <v>1</v>
      </c>
      <c r="N3344" s="6" t="s">
        <v>8271</v>
      </c>
      <c r="O3344" s="5">
        <f t="shared" si="312"/>
        <v>101.66666666666666</v>
      </c>
      <c r="P3344" s="5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2">
        <f t="shared" si="316"/>
        <v>42095.207638888889</v>
      </c>
      <c r="T3344" s="12">
        <f t="shared" si="317"/>
        <v>42062.296412037031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6">
        <v>23</v>
      </c>
      <c r="M3345" t="b">
        <v>1</v>
      </c>
      <c r="N3345" s="6" t="s">
        <v>8271</v>
      </c>
      <c r="O3345" s="5">
        <f t="shared" si="312"/>
        <v>171.42857142857142</v>
      </c>
      <c r="P3345" s="5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2">
        <f t="shared" si="316"/>
        <v>42473.554166666669</v>
      </c>
      <c r="T3345" s="12">
        <f t="shared" si="317"/>
        <v>42452.916481481487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6">
        <v>40</v>
      </c>
      <c r="M3346" t="b">
        <v>1</v>
      </c>
      <c r="N3346" s="6" t="s">
        <v>8271</v>
      </c>
      <c r="O3346" s="5">
        <f t="shared" si="312"/>
        <v>101.44444444444444</v>
      </c>
      <c r="P3346" s="5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2">
        <f t="shared" si="316"/>
        <v>41881.200150462959</v>
      </c>
      <c r="T3346" s="12">
        <f t="shared" si="317"/>
        <v>41851.200150462959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6">
        <v>13</v>
      </c>
      <c r="M3347" t="b">
        <v>1</v>
      </c>
      <c r="N3347" s="6" t="s">
        <v>8271</v>
      </c>
      <c r="O3347" s="5">
        <f t="shared" si="312"/>
        <v>130</v>
      </c>
      <c r="P3347" s="5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2">
        <f t="shared" si="316"/>
        <v>42112.025694444441</v>
      </c>
      <c r="T3347" s="12">
        <f t="shared" si="317"/>
        <v>42053.106111111112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6">
        <v>18</v>
      </c>
      <c r="M3348" t="b">
        <v>1</v>
      </c>
      <c r="N3348" s="6" t="s">
        <v>8271</v>
      </c>
      <c r="O3348" s="5">
        <f t="shared" si="312"/>
        <v>110.00000000000001</v>
      </c>
      <c r="P3348" s="5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2">
        <f t="shared" si="316"/>
        <v>42061.024421296301</v>
      </c>
      <c r="T3348" s="12">
        <f t="shared" si="317"/>
        <v>42054.024421296301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6">
        <v>22</v>
      </c>
      <c r="M3349" t="b">
        <v>1</v>
      </c>
      <c r="N3349" s="6" t="s">
        <v>8271</v>
      </c>
      <c r="O3349" s="5">
        <f t="shared" si="312"/>
        <v>119.44999999999999</v>
      </c>
      <c r="P3349" s="5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2">
        <f t="shared" si="316"/>
        <v>42498.875</v>
      </c>
      <c r="T3349" s="12">
        <f t="shared" si="317"/>
        <v>42484.551550925928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6">
        <v>79</v>
      </c>
      <c r="M3350" t="b">
        <v>1</v>
      </c>
      <c r="N3350" s="6" t="s">
        <v>8271</v>
      </c>
      <c r="O3350" s="5">
        <f t="shared" si="312"/>
        <v>100.2909090909091</v>
      </c>
      <c r="P3350" s="5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2">
        <f t="shared" si="316"/>
        <v>42490.165972222225</v>
      </c>
      <c r="T3350" s="12">
        <f t="shared" si="317"/>
        <v>42466.558796296296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6">
        <v>14</v>
      </c>
      <c r="M3351" t="b">
        <v>1</v>
      </c>
      <c r="N3351" s="6" t="s">
        <v>8271</v>
      </c>
      <c r="O3351" s="5">
        <f t="shared" si="312"/>
        <v>153.4</v>
      </c>
      <c r="P3351" s="5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2">
        <f t="shared" si="316"/>
        <v>42534.708333333328</v>
      </c>
      <c r="T3351" s="12">
        <f t="shared" si="317"/>
        <v>42513.110787037032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6">
        <v>51</v>
      </c>
      <c r="M3352" t="b">
        <v>1</v>
      </c>
      <c r="N3352" s="6" t="s">
        <v>8271</v>
      </c>
      <c r="O3352" s="5">
        <f t="shared" si="312"/>
        <v>104.42857142857143</v>
      </c>
      <c r="P3352" s="5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2">
        <f t="shared" si="316"/>
        <v>42337.958333333328</v>
      </c>
      <c r="T3352" s="12">
        <f t="shared" si="317"/>
        <v>42302.701516203699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6">
        <v>54</v>
      </c>
      <c r="M3353" t="b">
        <v>1</v>
      </c>
      <c r="N3353" s="6" t="s">
        <v>8271</v>
      </c>
      <c r="O3353" s="5">
        <f t="shared" si="312"/>
        <v>101.1</v>
      </c>
      <c r="P3353" s="5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2">
        <f t="shared" si="316"/>
        <v>41843.458333333336</v>
      </c>
      <c r="T3353" s="12">
        <f t="shared" si="317"/>
        <v>41806.395428240743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6">
        <v>70</v>
      </c>
      <c r="M3354" t="b">
        <v>1</v>
      </c>
      <c r="N3354" s="6" t="s">
        <v>8271</v>
      </c>
      <c r="O3354" s="5">
        <f t="shared" si="312"/>
        <v>107.52</v>
      </c>
      <c r="P3354" s="5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2">
        <f t="shared" si="316"/>
        <v>42552.958333333328</v>
      </c>
      <c r="T3354" s="12">
        <f t="shared" si="317"/>
        <v>42495.992800925931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6">
        <v>44</v>
      </c>
      <c r="M3355" t="b">
        <v>1</v>
      </c>
      <c r="N3355" s="6" t="s">
        <v>8271</v>
      </c>
      <c r="O3355" s="5">
        <f t="shared" si="312"/>
        <v>315</v>
      </c>
      <c r="P3355" s="5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2">
        <f t="shared" si="316"/>
        <v>42492.958333333328</v>
      </c>
      <c r="T3355" s="12">
        <f t="shared" si="317"/>
        <v>42479.432291666672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6">
        <v>55</v>
      </c>
      <c r="M3356" t="b">
        <v>1</v>
      </c>
      <c r="N3356" s="6" t="s">
        <v>8271</v>
      </c>
      <c r="O3356" s="5">
        <f t="shared" si="312"/>
        <v>101.93333333333334</v>
      </c>
      <c r="P3356" s="5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2">
        <f t="shared" si="316"/>
        <v>42306.167361111111</v>
      </c>
      <c r="T3356" s="12">
        <f t="shared" si="317"/>
        <v>42270.7269212963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6">
        <v>15</v>
      </c>
      <c r="M3357" t="b">
        <v>1</v>
      </c>
      <c r="N3357" s="6" t="s">
        <v>8271</v>
      </c>
      <c r="O3357" s="5">
        <f t="shared" si="312"/>
        <v>126.28571428571429</v>
      </c>
      <c r="P3357" s="5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2">
        <f t="shared" si="316"/>
        <v>42500.470138888893</v>
      </c>
      <c r="T3357" s="12">
        <f t="shared" si="317"/>
        <v>42489.619525462964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6">
        <v>27</v>
      </c>
      <c r="M3358" t="b">
        <v>1</v>
      </c>
      <c r="N3358" s="6" t="s">
        <v>8271</v>
      </c>
      <c r="O3358" s="5">
        <f t="shared" si="312"/>
        <v>101.4</v>
      </c>
      <c r="P3358" s="5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2">
        <f t="shared" si="316"/>
        <v>42566.815648148149</v>
      </c>
      <c r="T3358" s="12">
        <f t="shared" si="317"/>
        <v>42536.815648148149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6">
        <v>21</v>
      </c>
      <c r="M3359" t="b">
        <v>1</v>
      </c>
      <c r="N3359" s="6" t="s">
        <v>8271</v>
      </c>
      <c r="O3359" s="5">
        <f t="shared" si="312"/>
        <v>101</v>
      </c>
      <c r="P3359" s="5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2">
        <f t="shared" si="316"/>
        <v>41852.417939814812</v>
      </c>
      <c r="T3359" s="12">
        <f t="shared" si="317"/>
        <v>41822.417939814812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6">
        <v>162</v>
      </c>
      <c r="M3360" t="b">
        <v>1</v>
      </c>
      <c r="N3360" s="6" t="s">
        <v>8271</v>
      </c>
      <c r="O3360" s="5">
        <f t="shared" si="312"/>
        <v>102.99000000000001</v>
      </c>
      <c r="P3360" s="5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2">
        <f t="shared" si="316"/>
        <v>41962.352766203709</v>
      </c>
      <c r="T3360" s="12">
        <f t="shared" si="317"/>
        <v>41932.311099537037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6">
        <v>23</v>
      </c>
      <c r="M3361" t="b">
        <v>1</v>
      </c>
      <c r="N3361" s="6" t="s">
        <v>8271</v>
      </c>
      <c r="O3361" s="5">
        <f t="shared" si="312"/>
        <v>106.25</v>
      </c>
      <c r="P3361" s="5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2">
        <f t="shared" si="316"/>
        <v>42791.057106481487</v>
      </c>
      <c r="T3361" s="12">
        <f t="shared" si="317"/>
        <v>42746.057106481487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6">
        <v>72</v>
      </c>
      <c r="M3362" t="b">
        <v>1</v>
      </c>
      <c r="N3362" s="6" t="s">
        <v>8271</v>
      </c>
      <c r="O3362" s="5">
        <f t="shared" si="312"/>
        <v>101.37777777777779</v>
      </c>
      <c r="P3362" s="5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2">
        <f t="shared" si="316"/>
        <v>42718.665972222225</v>
      </c>
      <c r="T3362" s="12">
        <f t="shared" si="317"/>
        <v>42697.082673611112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6">
        <v>68</v>
      </c>
      <c r="M3363" t="b">
        <v>1</v>
      </c>
      <c r="N3363" s="6" t="s">
        <v>8271</v>
      </c>
      <c r="O3363" s="5">
        <f t="shared" si="312"/>
        <v>113.46000000000001</v>
      </c>
      <c r="P3363" s="5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2">
        <f t="shared" si="316"/>
        <v>41883.665972222225</v>
      </c>
      <c r="T3363" s="12">
        <f t="shared" si="317"/>
        <v>41866.025347222225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6">
        <v>20</v>
      </c>
      <c r="M3364" t="b">
        <v>1</v>
      </c>
      <c r="N3364" s="6" t="s">
        <v>8271</v>
      </c>
      <c r="O3364" s="5">
        <f t="shared" si="312"/>
        <v>218.00000000000003</v>
      </c>
      <c r="P3364" s="5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2">
        <f t="shared" si="316"/>
        <v>42070.204861111109</v>
      </c>
      <c r="T3364" s="12">
        <f t="shared" si="317"/>
        <v>42056.091631944444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6">
        <v>26</v>
      </c>
      <c r="M3365" t="b">
        <v>1</v>
      </c>
      <c r="N3365" s="6" t="s">
        <v>8271</v>
      </c>
      <c r="O3365" s="5">
        <f t="shared" si="312"/>
        <v>101.41935483870968</v>
      </c>
      <c r="P3365" s="5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2">
        <f t="shared" si="316"/>
        <v>41870.666666666664</v>
      </c>
      <c r="T3365" s="12">
        <f t="shared" si="317"/>
        <v>41851.771354166667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6">
        <v>72</v>
      </c>
      <c r="M3366" t="b">
        <v>1</v>
      </c>
      <c r="N3366" s="6" t="s">
        <v>8271</v>
      </c>
      <c r="O3366" s="5">
        <f t="shared" si="312"/>
        <v>105.93333333333332</v>
      </c>
      <c r="P3366" s="5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2">
        <f t="shared" si="316"/>
        <v>42444.875</v>
      </c>
      <c r="T3366" s="12">
        <f t="shared" si="317"/>
        <v>42422.977418981478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6">
        <v>3</v>
      </c>
      <c r="M3367" t="b">
        <v>1</v>
      </c>
      <c r="N3367" s="6" t="s">
        <v>8271</v>
      </c>
      <c r="O3367" s="5">
        <f t="shared" si="312"/>
        <v>104</v>
      </c>
      <c r="P3367" s="5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2">
        <f t="shared" si="316"/>
        <v>42351.101759259262</v>
      </c>
      <c r="T3367" s="12">
        <f t="shared" si="317"/>
        <v>42321.101759259262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6">
        <v>18</v>
      </c>
      <c r="M3368" t="b">
        <v>1</v>
      </c>
      <c r="N3368" s="6" t="s">
        <v>8271</v>
      </c>
      <c r="O3368" s="5">
        <f t="shared" si="312"/>
        <v>221</v>
      </c>
      <c r="P3368" s="5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2">
        <f t="shared" si="316"/>
        <v>42137.067557870367</v>
      </c>
      <c r="T3368" s="12">
        <f t="shared" si="317"/>
        <v>42107.067557870367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6">
        <v>30</v>
      </c>
      <c r="M3369" t="b">
        <v>1</v>
      </c>
      <c r="N3369" s="6" t="s">
        <v>8271</v>
      </c>
      <c r="O3369" s="5">
        <f t="shared" si="312"/>
        <v>118.66666666666667</v>
      </c>
      <c r="P3369" s="5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2">
        <f t="shared" si="316"/>
        <v>42217.933958333335</v>
      </c>
      <c r="T3369" s="12">
        <f t="shared" si="317"/>
        <v>42192.933958333335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6">
        <v>23</v>
      </c>
      <c r="M3370" t="b">
        <v>1</v>
      </c>
      <c r="N3370" s="6" t="s">
        <v>8271</v>
      </c>
      <c r="O3370" s="5">
        <f t="shared" si="312"/>
        <v>104.60000000000001</v>
      </c>
      <c r="P3370" s="5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2">
        <f t="shared" si="316"/>
        <v>42005.208333333328</v>
      </c>
      <c r="T3370" s="12">
        <f t="shared" si="317"/>
        <v>41969.199756944443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6">
        <v>54</v>
      </c>
      <c r="M3371" t="b">
        <v>1</v>
      </c>
      <c r="N3371" s="6" t="s">
        <v>8271</v>
      </c>
      <c r="O3371" s="5">
        <f t="shared" si="312"/>
        <v>103.89999999999999</v>
      </c>
      <c r="P3371" s="5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2">
        <f t="shared" si="316"/>
        <v>42750.041435185187</v>
      </c>
      <c r="T3371" s="12">
        <f t="shared" si="317"/>
        <v>42690.041435185187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6">
        <v>26</v>
      </c>
      <c r="M3372" t="b">
        <v>1</v>
      </c>
      <c r="N3372" s="6" t="s">
        <v>8271</v>
      </c>
      <c r="O3372" s="5">
        <f t="shared" si="312"/>
        <v>117.73333333333333</v>
      </c>
      <c r="P3372" s="5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2">
        <f t="shared" si="316"/>
        <v>42721.333333333328</v>
      </c>
      <c r="T3372" s="12">
        <f t="shared" si="317"/>
        <v>42690.334317129629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6">
        <v>9</v>
      </c>
      <c r="M3373" t="b">
        <v>1</v>
      </c>
      <c r="N3373" s="6" t="s">
        <v>8271</v>
      </c>
      <c r="O3373" s="5">
        <f t="shared" si="312"/>
        <v>138.5</v>
      </c>
      <c r="P3373" s="5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2">
        <f t="shared" si="316"/>
        <v>42340.874594907407</v>
      </c>
      <c r="T3373" s="12">
        <f t="shared" si="317"/>
        <v>42312.874594907407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6">
        <v>27</v>
      </c>
      <c r="M3374" t="b">
        <v>1</v>
      </c>
      <c r="N3374" s="6" t="s">
        <v>8271</v>
      </c>
      <c r="O3374" s="5">
        <f t="shared" si="312"/>
        <v>103.49999999999999</v>
      </c>
      <c r="P3374" s="5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2">
        <f t="shared" si="316"/>
        <v>41876.207638888889</v>
      </c>
      <c r="T3374" s="12">
        <f t="shared" si="317"/>
        <v>41855.548101851848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6">
        <v>30</v>
      </c>
      <c r="M3375" t="b">
        <v>1</v>
      </c>
      <c r="N3375" s="6" t="s">
        <v>8271</v>
      </c>
      <c r="O3375" s="5">
        <f t="shared" si="312"/>
        <v>100.25</v>
      </c>
      <c r="P3375" s="5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2">
        <f t="shared" si="316"/>
        <v>42203.666666666672</v>
      </c>
      <c r="T3375" s="12">
        <f t="shared" si="317"/>
        <v>42179.854629629626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6">
        <v>52</v>
      </c>
      <c r="M3376" t="b">
        <v>1</v>
      </c>
      <c r="N3376" s="6" t="s">
        <v>8271</v>
      </c>
      <c r="O3376" s="5">
        <f t="shared" si="312"/>
        <v>106.57142857142856</v>
      </c>
      <c r="P3376" s="5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2">
        <f t="shared" si="316"/>
        <v>42305.731666666667</v>
      </c>
      <c r="T3376" s="12">
        <f t="shared" si="317"/>
        <v>42275.731666666667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6">
        <v>17</v>
      </c>
      <c r="M3377" t="b">
        <v>1</v>
      </c>
      <c r="N3377" s="6" t="s">
        <v>8271</v>
      </c>
      <c r="O3377" s="5">
        <f t="shared" si="312"/>
        <v>100</v>
      </c>
      <c r="P3377" s="5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2">
        <f t="shared" si="316"/>
        <v>41777.610798611109</v>
      </c>
      <c r="T3377" s="12">
        <f t="shared" si="317"/>
        <v>41765.610798611109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6">
        <v>19</v>
      </c>
      <c r="M3378" t="b">
        <v>1</v>
      </c>
      <c r="N3378" s="6" t="s">
        <v>8271</v>
      </c>
      <c r="O3378" s="5">
        <f t="shared" si="312"/>
        <v>100.01249999999999</v>
      </c>
      <c r="P3378" s="5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2">
        <f t="shared" si="316"/>
        <v>42119.659652777773</v>
      </c>
      <c r="T3378" s="12">
        <f t="shared" si="317"/>
        <v>42059.701319444444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6">
        <v>77</v>
      </c>
      <c r="M3379" t="b">
        <v>1</v>
      </c>
      <c r="N3379" s="6" t="s">
        <v>8271</v>
      </c>
      <c r="O3379" s="5">
        <f t="shared" si="312"/>
        <v>101.05</v>
      </c>
      <c r="P3379" s="5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2">
        <f t="shared" si="316"/>
        <v>42083.705555555556</v>
      </c>
      <c r="T3379" s="12">
        <f t="shared" si="317"/>
        <v>42053.732627314821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6">
        <v>21</v>
      </c>
      <c r="M3380" t="b">
        <v>1</v>
      </c>
      <c r="N3380" s="6" t="s">
        <v>8271</v>
      </c>
      <c r="O3380" s="5">
        <f t="shared" si="312"/>
        <v>107.63636363636364</v>
      </c>
      <c r="P3380" s="5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2">
        <f t="shared" si="316"/>
        <v>41882.547222222223</v>
      </c>
      <c r="T3380" s="12">
        <f t="shared" si="317"/>
        <v>41858.355393518519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6">
        <v>38</v>
      </c>
      <c r="M3381" t="b">
        <v>1</v>
      </c>
      <c r="N3381" s="6" t="s">
        <v>8271</v>
      </c>
      <c r="O3381" s="5">
        <f t="shared" si="312"/>
        <v>103.64999999999999</v>
      </c>
      <c r="P3381" s="5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2">
        <f t="shared" si="316"/>
        <v>42242.958333333328</v>
      </c>
      <c r="T3381" s="12">
        <f t="shared" si="317"/>
        <v>42225.513888888891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6">
        <v>28</v>
      </c>
      <c r="M3382" t="b">
        <v>1</v>
      </c>
      <c r="N3382" s="6" t="s">
        <v>8271</v>
      </c>
      <c r="O3382" s="5">
        <f t="shared" si="312"/>
        <v>104.43333333333334</v>
      </c>
      <c r="P3382" s="5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2">
        <f t="shared" si="316"/>
        <v>41972.995115740734</v>
      </c>
      <c r="T3382" s="12">
        <f t="shared" si="317"/>
        <v>41937.95344907407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6">
        <v>48</v>
      </c>
      <c r="M3383" t="b">
        <v>1</v>
      </c>
      <c r="N3383" s="6" t="s">
        <v>8271</v>
      </c>
      <c r="O3383" s="5">
        <f t="shared" si="312"/>
        <v>102.25</v>
      </c>
      <c r="P3383" s="5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2">
        <f t="shared" si="316"/>
        <v>42074.143321759257</v>
      </c>
      <c r="T3383" s="12">
        <f t="shared" si="317"/>
        <v>42044.184988425928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6">
        <v>46</v>
      </c>
      <c r="M3384" t="b">
        <v>1</v>
      </c>
      <c r="N3384" s="6" t="s">
        <v>8271</v>
      </c>
      <c r="O3384" s="5">
        <f t="shared" si="312"/>
        <v>100.74285714285713</v>
      </c>
      <c r="P3384" s="5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2">
        <f t="shared" si="316"/>
        <v>42583.957638888889</v>
      </c>
      <c r="T3384" s="12">
        <f t="shared" si="317"/>
        <v>42559.431203703702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6">
        <v>30</v>
      </c>
      <c r="M3385" t="b">
        <v>1</v>
      </c>
      <c r="N3385" s="6" t="s">
        <v>8271</v>
      </c>
      <c r="O3385" s="5">
        <f t="shared" si="312"/>
        <v>111.71428571428572</v>
      </c>
      <c r="P3385" s="5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2">
        <f t="shared" si="316"/>
        <v>42544.782638888893</v>
      </c>
      <c r="T3385" s="12">
        <f t="shared" si="317"/>
        <v>42524.782638888893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6">
        <v>64</v>
      </c>
      <c r="M3386" t="b">
        <v>1</v>
      </c>
      <c r="N3386" s="6" t="s">
        <v>8271</v>
      </c>
      <c r="O3386" s="5">
        <f t="shared" si="312"/>
        <v>100.01100000000001</v>
      </c>
      <c r="P3386" s="5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2">
        <f t="shared" si="316"/>
        <v>42329.125</v>
      </c>
      <c r="T3386" s="12">
        <f t="shared" si="317"/>
        <v>42292.087592592594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6">
        <v>15</v>
      </c>
      <c r="M3387" t="b">
        <v>1</v>
      </c>
      <c r="N3387" s="6" t="s">
        <v>8271</v>
      </c>
      <c r="O3387" s="5">
        <f t="shared" si="312"/>
        <v>100</v>
      </c>
      <c r="P3387" s="5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2">
        <f t="shared" si="316"/>
        <v>41983.8675</v>
      </c>
      <c r="T3387" s="12">
        <f t="shared" si="317"/>
        <v>41953.8675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6">
        <v>41</v>
      </c>
      <c r="M3388" t="b">
        <v>1</v>
      </c>
      <c r="N3388" s="6" t="s">
        <v>8271</v>
      </c>
      <c r="O3388" s="5">
        <f t="shared" si="312"/>
        <v>105</v>
      </c>
      <c r="P3388" s="5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2">
        <f t="shared" si="316"/>
        <v>41976.644745370373</v>
      </c>
      <c r="T3388" s="12">
        <f t="shared" si="317"/>
        <v>41946.644745370373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6">
        <v>35</v>
      </c>
      <c r="M3389" t="b">
        <v>1</v>
      </c>
      <c r="N3389" s="6" t="s">
        <v>8271</v>
      </c>
      <c r="O3389" s="5">
        <f t="shared" si="312"/>
        <v>116.86666666666667</v>
      </c>
      <c r="P3389" s="5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2">
        <f t="shared" si="316"/>
        <v>41987.762592592597</v>
      </c>
      <c r="T3389" s="12">
        <f t="shared" si="317"/>
        <v>41947.762592592589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6">
        <v>45</v>
      </c>
      <c r="M3390" t="b">
        <v>1</v>
      </c>
      <c r="N3390" s="6" t="s">
        <v>8271</v>
      </c>
      <c r="O3390" s="5">
        <f t="shared" si="312"/>
        <v>103.8</v>
      </c>
      <c r="P3390" s="5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2">
        <f t="shared" si="316"/>
        <v>42173.461122685185</v>
      </c>
      <c r="T3390" s="12">
        <f t="shared" si="317"/>
        <v>42143.461122685185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6">
        <v>62</v>
      </c>
      <c r="M3391" t="b">
        <v>1</v>
      </c>
      <c r="N3391" s="6" t="s">
        <v>8271</v>
      </c>
      <c r="O3391" s="5">
        <f t="shared" si="312"/>
        <v>114.5</v>
      </c>
      <c r="P3391" s="5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2">
        <f t="shared" si="316"/>
        <v>42524.563449074078</v>
      </c>
      <c r="T3391" s="12">
        <f t="shared" si="317"/>
        <v>42494.563449074078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6">
        <v>22</v>
      </c>
      <c r="M3392" t="b">
        <v>1</v>
      </c>
      <c r="N3392" s="6" t="s">
        <v>8271</v>
      </c>
      <c r="O3392" s="5">
        <f t="shared" si="312"/>
        <v>102.4</v>
      </c>
      <c r="P3392" s="5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2">
        <f t="shared" si="316"/>
        <v>41830.774826388886</v>
      </c>
      <c r="T3392" s="12">
        <f t="shared" si="317"/>
        <v>41815.774826388886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6">
        <v>18</v>
      </c>
      <c r="M3393" t="b">
        <v>1</v>
      </c>
      <c r="N3393" s="6" t="s">
        <v>8271</v>
      </c>
      <c r="O3393" s="5">
        <f t="shared" si="312"/>
        <v>223</v>
      </c>
      <c r="P3393" s="5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2">
        <f t="shared" si="316"/>
        <v>41859.936111111114</v>
      </c>
      <c r="T3393" s="12">
        <f t="shared" si="317"/>
        <v>41830.545694444445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6">
        <v>12</v>
      </c>
      <c r="M3394" t="b">
        <v>1</v>
      </c>
      <c r="N3394" s="6" t="s">
        <v>8271</v>
      </c>
      <c r="O3394" s="5">
        <f t="shared" ref="O3394:O3457" si="318">E3394/D3394*100</f>
        <v>100</v>
      </c>
      <c r="P3394" s="5">
        <f t="shared" ref="P3394:P3457" si="319">E3394/L3394</f>
        <v>41.666666666666664</v>
      </c>
      <c r="Q3394" s="6" t="str">
        <f t="shared" si="314"/>
        <v>theater</v>
      </c>
      <c r="R3394" s="6" t="str">
        <f t="shared" si="315"/>
        <v>plays</v>
      </c>
      <c r="S3394" s="12">
        <f t="shared" si="316"/>
        <v>42496.845543981486</v>
      </c>
      <c r="T3394" s="12">
        <f t="shared" si="317"/>
        <v>42446.845543981486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6">
        <v>44</v>
      </c>
      <c r="M3395" t="b">
        <v>1</v>
      </c>
      <c r="N3395" s="6" t="s">
        <v>8271</v>
      </c>
      <c r="O3395" s="5">
        <f t="shared" si="318"/>
        <v>105.80000000000001</v>
      </c>
      <c r="P3395" s="5">
        <f t="shared" si="319"/>
        <v>36.06818181818182</v>
      </c>
      <c r="Q3395" s="6" t="str">
        <f t="shared" ref="Q3395:Q3458" si="320">LEFT(N3395, FIND("/",N3395)-1)</f>
        <v>theater</v>
      </c>
      <c r="R3395" s="6" t="str">
        <f t="shared" ref="R3395:R3458" si="321">RIGHT(N3395,LEN(N3395)-FIND("/",N3395))</f>
        <v>plays</v>
      </c>
      <c r="S3395" s="12">
        <f t="shared" ref="S3395:S3458" si="322">(((I3395/60)/60)/24)+DATE(1970,1,1)</f>
        <v>41949.031944444447</v>
      </c>
      <c r="T3395" s="12">
        <f t="shared" ref="T3395:T3458" si="323">(((J3395/60)/60)/24)+DATE(1970,1,1)</f>
        <v>41923.921643518523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6">
        <v>27</v>
      </c>
      <c r="M3396" t="b">
        <v>1</v>
      </c>
      <c r="N3396" s="6" t="s">
        <v>8271</v>
      </c>
      <c r="O3396" s="5">
        <f t="shared" si="318"/>
        <v>142.36363636363635</v>
      </c>
      <c r="P3396" s="5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2">
        <f t="shared" si="322"/>
        <v>41847.59542824074</v>
      </c>
      <c r="T3396" s="12">
        <f t="shared" si="323"/>
        <v>41817.59542824074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6">
        <v>38</v>
      </c>
      <c r="M3397" t="b">
        <v>1</v>
      </c>
      <c r="N3397" s="6" t="s">
        <v>8271</v>
      </c>
      <c r="O3397" s="5">
        <f t="shared" si="318"/>
        <v>184</v>
      </c>
      <c r="P3397" s="5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2">
        <f t="shared" si="322"/>
        <v>42154.756944444445</v>
      </c>
      <c r="T3397" s="12">
        <f t="shared" si="323"/>
        <v>42140.712314814817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6">
        <v>28</v>
      </c>
      <c r="M3398" t="b">
        <v>1</v>
      </c>
      <c r="N3398" s="6" t="s">
        <v>8271</v>
      </c>
      <c r="O3398" s="5">
        <f t="shared" si="318"/>
        <v>104.33333333333333</v>
      </c>
      <c r="P3398" s="5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2">
        <f t="shared" si="322"/>
        <v>41791.165972222225</v>
      </c>
      <c r="T3398" s="12">
        <f t="shared" si="323"/>
        <v>41764.44663194444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6">
        <v>24</v>
      </c>
      <c r="M3399" t="b">
        <v>1</v>
      </c>
      <c r="N3399" s="6" t="s">
        <v>8271</v>
      </c>
      <c r="O3399" s="5">
        <f t="shared" si="318"/>
        <v>112.00000000000001</v>
      </c>
      <c r="P3399" s="5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2">
        <f t="shared" si="322"/>
        <v>42418.916666666672</v>
      </c>
      <c r="T3399" s="12">
        <f t="shared" si="323"/>
        <v>42378.478344907402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6">
        <v>65</v>
      </c>
      <c r="M3400" t="b">
        <v>1</v>
      </c>
      <c r="N3400" s="6" t="s">
        <v>8271</v>
      </c>
      <c r="O3400" s="5">
        <f t="shared" si="318"/>
        <v>111.07499999999999</v>
      </c>
      <c r="P3400" s="5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2">
        <f t="shared" si="322"/>
        <v>41964.708333333328</v>
      </c>
      <c r="T3400" s="12">
        <f t="shared" si="323"/>
        <v>41941.75203703704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6">
        <v>46</v>
      </c>
      <c r="M3401" t="b">
        <v>1</v>
      </c>
      <c r="N3401" s="6" t="s">
        <v>8271</v>
      </c>
      <c r="O3401" s="5">
        <f t="shared" si="318"/>
        <v>103.75000000000001</v>
      </c>
      <c r="P3401" s="5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2">
        <f t="shared" si="322"/>
        <v>42056.920428240745</v>
      </c>
      <c r="T3401" s="12">
        <f t="shared" si="323"/>
        <v>42026.920428240745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6">
        <v>85</v>
      </c>
      <c r="M3402" t="b">
        <v>1</v>
      </c>
      <c r="N3402" s="6" t="s">
        <v>8271</v>
      </c>
      <c r="O3402" s="5">
        <f t="shared" si="318"/>
        <v>100.41</v>
      </c>
      <c r="P3402" s="5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2">
        <f t="shared" si="322"/>
        <v>41879.953865740739</v>
      </c>
      <c r="T3402" s="12">
        <f t="shared" si="323"/>
        <v>41834.953865740739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6">
        <v>66</v>
      </c>
      <c r="M3403" t="b">
        <v>1</v>
      </c>
      <c r="N3403" s="6" t="s">
        <v>8271</v>
      </c>
      <c r="O3403" s="5">
        <f t="shared" si="318"/>
        <v>101.86206896551724</v>
      </c>
      <c r="P3403" s="5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2">
        <f t="shared" si="322"/>
        <v>42223.723912037036</v>
      </c>
      <c r="T3403" s="12">
        <f t="shared" si="323"/>
        <v>42193.723912037036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6">
        <v>165</v>
      </c>
      <c r="M3404" t="b">
        <v>1</v>
      </c>
      <c r="N3404" s="6" t="s">
        <v>8271</v>
      </c>
      <c r="O3404" s="5">
        <f t="shared" si="318"/>
        <v>109.76666666666665</v>
      </c>
      <c r="P3404" s="5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2">
        <f t="shared" si="322"/>
        <v>42320.104861111111</v>
      </c>
      <c r="T3404" s="12">
        <f t="shared" si="323"/>
        <v>42290.61855324074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6">
        <v>17</v>
      </c>
      <c r="M3405" t="b">
        <v>1</v>
      </c>
      <c r="N3405" s="6" t="s">
        <v>8271</v>
      </c>
      <c r="O3405" s="5">
        <f t="shared" si="318"/>
        <v>100</v>
      </c>
      <c r="P3405" s="5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2">
        <f t="shared" si="322"/>
        <v>42180.462083333332</v>
      </c>
      <c r="T3405" s="12">
        <f t="shared" si="323"/>
        <v>42150.462083333332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6">
        <v>3</v>
      </c>
      <c r="M3406" t="b">
        <v>1</v>
      </c>
      <c r="N3406" s="6" t="s">
        <v>8271</v>
      </c>
      <c r="O3406" s="5">
        <f t="shared" si="318"/>
        <v>122</v>
      </c>
      <c r="P3406" s="5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2">
        <f t="shared" si="322"/>
        <v>42172.503495370373</v>
      </c>
      <c r="T3406" s="12">
        <f t="shared" si="323"/>
        <v>42152.503495370373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6">
        <v>17</v>
      </c>
      <c r="M3407" t="b">
        <v>1</v>
      </c>
      <c r="N3407" s="6" t="s">
        <v>8271</v>
      </c>
      <c r="O3407" s="5">
        <f t="shared" si="318"/>
        <v>137.57142857142856</v>
      </c>
      <c r="P3407" s="5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2">
        <f t="shared" si="322"/>
        <v>42430.999305555553</v>
      </c>
      <c r="T3407" s="12">
        <f t="shared" si="323"/>
        <v>42410.017199074078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6">
        <v>91</v>
      </c>
      <c r="M3408" t="b">
        <v>1</v>
      </c>
      <c r="N3408" s="6" t="s">
        <v>8271</v>
      </c>
      <c r="O3408" s="5">
        <f t="shared" si="318"/>
        <v>100.31000000000002</v>
      </c>
      <c r="P3408" s="5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2">
        <f t="shared" si="322"/>
        <v>41836.492777777778</v>
      </c>
      <c r="T3408" s="12">
        <f t="shared" si="323"/>
        <v>41791.492777777778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6">
        <v>67</v>
      </c>
      <c r="M3409" t="b">
        <v>1</v>
      </c>
      <c r="N3409" s="6" t="s">
        <v>8271</v>
      </c>
      <c r="O3409" s="5">
        <f t="shared" si="318"/>
        <v>107.1</v>
      </c>
      <c r="P3409" s="5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2">
        <f t="shared" si="322"/>
        <v>41826.422326388885</v>
      </c>
      <c r="T3409" s="12">
        <f t="shared" si="323"/>
        <v>41796.422326388885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6">
        <v>18</v>
      </c>
      <c r="M3410" t="b">
        <v>1</v>
      </c>
      <c r="N3410" s="6" t="s">
        <v>8271</v>
      </c>
      <c r="O3410" s="5">
        <f t="shared" si="318"/>
        <v>211</v>
      </c>
      <c r="P3410" s="5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2">
        <f t="shared" si="322"/>
        <v>41838.991944444446</v>
      </c>
      <c r="T3410" s="12">
        <f t="shared" si="323"/>
        <v>41808.991944444446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6">
        <v>21</v>
      </c>
      <c r="M3411" t="b">
        <v>1</v>
      </c>
      <c r="N3411" s="6" t="s">
        <v>8271</v>
      </c>
      <c r="O3411" s="5">
        <f t="shared" si="318"/>
        <v>123.6</v>
      </c>
      <c r="P3411" s="5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2">
        <f t="shared" si="322"/>
        <v>42582.873611111107</v>
      </c>
      <c r="T3411" s="12">
        <f t="shared" si="323"/>
        <v>42544.814328703709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6">
        <v>40</v>
      </c>
      <c r="M3412" t="b">
        <v>1</v>
      </c>
      <c r="N3412" s="6" t="s">
        <v>8271</v>
      </c>
      <c r="O3412" s="5">
        <f t="shared" si="318"/>
        <v>108.5</v>
      </c>
      <c r="P3412" s="5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2">
        <f t="shared" si="322"/>
        <v>42527.291666666672</v>
      </c>
      <c r="T3412" s="12">
        <f t="shared" si="323"/>
        <v>42500.041550925926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6">
        <v>78</v>
      </c>
      <c r="M3413" t="b">
        <v>1</v>
      </c>
      <c r="N3413" s="6" t="s">
        <v>8271</v>
      </c>
      <c r="O3413" s="5">
        <f t="shared" si="318"/>
        <v>103.56666666666668</v>
      </c>
      <c r="P3413" s="5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2">
        <f t="shared" si="322"/>
        <v>42285.022824074069</v>
      </c>
      <c r="T3413" s="12">
        <f t="shared" si="323"/>
        <v>42265.022824074069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6">
        <v>26</v>
      </c>
      <c r="M3414" t="b">
        <v>1</v>
      </c>
      <c r="N3414" s="6" t="s">
        <v>8271</v>
      </c>
      <c r="O3414" s="5">
        <f t="shared" si="318"/>
        <v>100</v>
      </c>
      <c r="P3414" s="5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2">
        <f t="shared" si="322"/>
        <v>41909.959050925929</v>
      </c>
      <c r="T3414" s="12">
        <f t="shared" si="323"/>
        <v>41879.959050925929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6">
        <v>14</v>
      </c>
      <c r="M3415" t="b">
        <v>1</v>
      </c>
      <c r="N3415" s="6" t="s">
        <v>8271</v>
      </c>
      <c r="O3415" s="5">
        <f t="shared" si="318"/>
        <v>130</v>
      </c>
      <c r="P3415" s="5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2">
        <f t="shared" si="322"/>
        <v>42063.207638888889</v>
      </c>
      <c r="T3415" s="12">
        <f t="shared" si="323"/>
        <v>42053.733078703706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6">
        <v>44</v>
      </c>
      <c r="M3416" t="b">
        <v>1</v>
      </c>
      <c r="N3416" s="6" t="s">
        <v>8271</v>
      </c>
      <c r="O3416" s="5">
        <f t="shared" si="318"/>
        <v>103.49999999999999</v>
      </c>
      <c r="P3416" s="5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2">
        <f t="shared" si="322"/>
        <v>42705.332638888889</v>
      </c>
      <c r="T3416" s="12">
        <f t="shared" si="323"/>
        <v>42675.832465277781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6">
        <v>9</v>
      </c>
      <c r="M3417" t="b">
        <v>1</v>
      </c>
      <c r="N3417" s="6" t="s">
        <v>8271</v>
      </c>
      <c r="O3417" s="5">
        <f t="shared" si="318"/>
        <v>100</v>
      </c>
      <c r="P3417" s="5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2">
        <f t="shared" si="322"/>
        <v>42477.979166666672</v>
      </c>
      <c r="T3417" s="12">
        <f t="shared" si="323"/>
        <v>42467.144166666665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6">
        <v>30</v>
      </c>
      <c r="M3418" t="b">
        <v>1</v>
      </c>
      <c r="N3418" s="6" t="s">
        <v>8271</v>
      </c>
      <c r="O3418" s="5">
        <f t="shared" si="318"/>
        <v>119.6</v>
      </c>
      <c r="P3418" s="5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2">
        <f t="shared" si="322"/>
        <v>42117.770833333328</v>
      </c>
      <c r="T3418" s="12">
        <f t="shared" si="323"/>
        <v>42089.412557870368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6">
        <v>45</v>
      </c>
      <c r="M3419" t="b">
        <v>1</v>
      </c>
      <c r="N3419" s="6" t="s">
        <v>8271</v>
      </c>
      <c r="O3419" s="5">
        <f t="shared" si="318"/>
        <v>100.00058823529412</v>
      </c>
      <c r="P3419" s="5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2">
        <f t="shared" si="322"/>
        <v>41938.029861111114</v>
      </c>
      <c r="T3419" s="12">
        <f t="shared" si="323"/>
        <v>41894.91375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6">
        <v>56</v>
      </c>
      <c r="M3420" t="b">
        <v>1</v>
      </c>
      <c r="N3420" s="6" t="s">
        <v>8271</v>
      </c>
      <c r="O3420" s="5">
        <f t="shared" si="318"/>
        <v>100.875</v>
      </c>
      <c r="P3420" s="5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2">
        <f t="shared" si="322"/>
        <v>41782.83457175926</v>
      </c>
      <c r="T3420" s="12">
        <f t="shared" si="323"/>
        <v>41752.83457175926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6">
        <v>46</v>
      </c>
      <c r="M3421" t="b">
        <v>1</v>
      </c>
      <c r="N3421" s="6" t="s">
        <v>8271</v>
      </c>
      <c r="O3421" s="5">
        <f t="shared" si="318"/>
        <v>106.54545454545455</v>
      </c>
      <c r="P3421" s="5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2">
        <f t="shared" si="322"/>
        <v>42466.895833333328</v>
      </c>
      <c r="T3421" s="12">
        <f t="shared" si="323"/>
        <v>42448.821585648147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6">
        <v>34</v>
      </c>
      <c r="M3422" t="b">
        <v>1</v>
      </c>
      <c r="N3422" s="6" t="s">
        <v>8271</v>
      </c>
      <c r="O3422" s="5">
        <f t="shared" si="318"/>
        <v>138</v>
      </c>
      <c r="P3422" s="5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2">
        <f t="shared" si="322"/>
        <v>42414</v>
      </c>
      <c r="T3422" s="12">
        <f t="shared" si="323"/>
        <v>42405.090300925927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6">
        <v>98</v>
      </c>
      <c r="M3423" t="b">
        <v>1</v>
      </c>
      <c r="N3423" s="6" t="s">
        <v>8271</v>
      </c>
      <c r="O3423" s="5">
        <f t="shared" si="318"/>
        <v>101.15</v>
      </c>
      <c r="P3423" s="5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2">
        <f t="shared" si="322"/>
        <v>42067.791238425925</v>
      </c>
      <c r="T3423" s="12">
        <f t="shared" si="323"/>
        <v>42037.791238425925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6">
        <v>46</v>
      </c>
      <c r="M3424" t="b">
        <v>1</v>
      </c>
      <c r="N3424" s="6" t="s">
        <v>8271</v>
      </c>
      <c r="O3424" s="5">
        <f t="shared" si="318"/>
        <v>109.1</v>
      </c>
      <c r="P3424" s="5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2">
        <f t="shared" si="322"/>
        <v>42352</v>
      </c>
      <c r="T3424" s="12">
        <f t="shared" si="323"/>
        <v>42323.562222222223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6">
        <v>10</v>
      </c>
      <c r="M3425" t="b">
        <v>1</v>
      </c>
      <c r="N3425" s="6" t="s">
        <v>8271</v>
      </c>
      <c r="O3425" s="5">
        <f t="shared" si="318"/>
        <v>140</v>
      </c>
      <c r="P3425" s="5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2">
        <f t="shared" si="322"/>
        <v>42118.911354166667</v>
      </c>
      <c r="T3425" s="12">
        <f t="shared" si="323"/>
        <v>42088.911354166667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6">
        <v>76</v>
      </c>
      <c r="M3426" t="b">
        <v>1</v>
      </c>
      <c r="N3426" s="6" t="s">
        <v>8271</v>
      </c>
      <c r="O3426" s="5">
        <f t="shared" si="318"/>
        <v>103.58333333333334</v>
      </c>
      <c r="P3426" s="5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2">
        <f t="shared" si="322"/>
        <v>42040.290972222225</v>
      </c>
      <c r="T3426" s="12">
        <f t="shared" si="323"/>
        <v>42018.676898148144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6">
        <v>104</v>
      </c>
      <c r="M3427" t="b">
        <v>1</v>
      </c>
      <c r="N3427" s="6" t="s">
        <v>8271</v>
      </c>
      <c r="O3427" s="5">
        <f t="shared" si="318"/>
        <v>102.97033333333331</v>
      </c>
      <c r="P3427" s="5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2">
        <f t="shared" si="322"/>
        <v>41916.617314814815</v>
      </c>
      <c r="T3427" s="12">
        <f t="shared" si="323"/>
        <v>41884.617314814815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6">
        <v>87</v>
      </c>
      <c r="M3428" t="b">
        <v>1</v>
      </c>
      <c r="N3428" s="6" t="s">
        <v>8271</v>
      </c>
      <c r="O3428" s="5">
        <f t="shared" si="318"/>
        <v>108.13333333333333</v>
      </c>
      <c r="P3428" s="5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2">
        <f t="shared" si="322"/>
        <v>41903.083333333336</v>
      </c>
      <c r="T3428" s="12">
        <f t="shared" si="323"/>
        <v>41884.056747685187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6">
        <v>29</v>
      </c>
      <c r="M3429" t="b">
        <v>1</v>
      </c>
      <c r="N3429" s="6" t="s">
        <v>8271</v>
      </c>
      <c r="O3429" s="5">
        <f t="shared" si="318"/>
        <v>100</v>
      </c>
      <c r="P3429" s="5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2">
        <f t="shared" si="322"/>
        <v>41822.645277777774</v>
      </c>
      <c r="T3429" s="12">
        <f t="shared" si="323"/>
        <v>41792.645277777774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6">
        <v>51</v>
      </c>
      <c r="M3430" t="b">
        <v>1</v>
      </c>
      <c r="N3430" s="6" t="s">
        <v>8271</v>
      </c>
      <c r="O3430" s="5">
        <f t="shared" si="318"/>
        <v>102.75000000000001</v>
      </c>
      <c r="P3430" s="5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2">
        <f t="shared" si="322"/>
        <v>42063.708333333328</v>
      </c>
      <c r="T3430" s="12">
        <f t="shared" si="323"/>
        <v>42038.720451388886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6">
        <v>12</v>
      </c>
      <c r="M3431" t="b">
        <v>1</v>
      </c>
      <c r="N3431" s="6" t="s">
        <v>8271</v>
      </c>
      <c r="O3431" s="5">
        <f t="shared" si="318"/>
        <v>130</v>
      </c>
      <c r="P3431" s="5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2">
        <f t="shared" si="322"/>
        <v>42676.021539351852</v>
      </c>
      <c r="T3431" s="12">
        <f t="shared" si="323"/>
        <v>42662.021539351852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6">
        <v>72</v>
      </c>
      <c r="M3432" t="b">
        <v>1</v>
      </c>
      <c r="N3432" s="6" t="s">
        <v>8271</v>
      </c>
      <c r="O3432" s="5">
        <f t="shared" si="318"/>
        <v>108.54949999999999</v>
      </c>
      <c r="P3432" s="5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2">
        <f t="shared" si="322"/>
        <v>41850.945613425924</v>
      </c>
      <c r="T3432" s="12">
        <f t="shared" si="323"/>
        <v>41820.945613425924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6">
        <v>21</v>
      </c>
      <c r="M3433" t="b">
        <v>1</v>
      </c>
      <c r="N3433" s="6" t="s">
        <v>8271</v>
      </c>
      <c r="O3433" s="5">
        <f t="shared" si="318"/>
        <v>100</v>
      </c>
      <c r="P3433" s="5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2">
        <f t="shared" si="322"/>
        <v>41869.730937500004</v>
      </c>
      <c r="T3433" s="12">
        <f t="shared" si="323"/>
        <v>41839.730937500004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6">
        <v>42</v>
      </c>
      <c r="M3434" t="b">
        <v>1</v>
      </c>
      <c r="N3434" s="6" t="s">
        <v>8271</v>
      </c>
      <c r="O3434" s="5">
        <f t="shared" si="318"/>
        <v>109.65</v>
      </c>
      <c r="P3434" s="5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2">
        <f t="shared" si="322"/>
        <v>42405.916666666672</v>
      </c>
      <c r="T3434" s="12">
        <f t="shared" si="323"/>
        <v>42380.581180555557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6">
        <v>71</v>
      </c>
      <c r="M3435" t="b">
        <v>1</v>
      </c>
      <c r="N3435" s="6" t="s">
        <v>8271</v>
      </c>
      <c r="O3435" s="5">
        <f t="shared" si="318"/>
        <v>100.26315789473684</v>
      </c>
      <c r="P3435" s="5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2">
        <f t="shared" si="322"/>
        <v>41807.125</v>
      </c>
      <c r="T3435" s="12">
        <f t="shared" si="323"/>
        <v>41776.063136574077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6">
        <v>168</v>
      </c>
      <c r="M3436" t="b">
        <v>1</v>
      </c>
      <c r="N3436" s="6" t="s">
        <v>8271</v>
      </c>
      <c r="O3436" s="5">
        <f t="shared" si="318"/>
        <v>105.55000000000001</v>
      </c>
      <c r="P3436" s="5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2">
        <f t="shared" si="322"/>
        <v>41830.380428240744</v>
      </c>
      <c r="T3436" s="12">
        <f t="shared" si="323"/>
        <v>41800.380428240744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6">
        <v>19</v>
      </c>
      <c r="M3437" t="b">
        <v>1</v>
      </c>
      <c r="N3437" s="6" t="s">
        <v>8271</v>
      </c>
      <c r="O3437" s="5">
        <f t="shared" si="318"/>
        <v>112.00000000000001</v>
      </c>
      <c r="P3437" s="5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2">
        <f t="shared" si="322"/>
        <v>42589.125</v>
      </c>
      <c r="T3437" s="12">
        <f t="shared" si="323"/>
        <v>42572.61681712963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6">
        <v>37</v>
      </c>
      <c r="M3438" t="b">
        <v>1</v>
      </c>
      <c r="N3438" s="6" t="s">
        <v>8271</v>
      </c>
      <c r="O3438" s="5">
        <f t="shared" si="318"/>
        <v>105.89999999999999</v>
      </c>
      <c r="P3438" s="5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2">
        <f t="shared" si="322"/>
        <v>41872.686111111114</v>
      </c>
      <c r="T3438" s="12">
        <f t="shared" si="323"/>
        <v>41851.541585648149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6">
        <v>36</v>
      </c>
      <c r="M3439" t="b">
        <v>1</v>
      </c>
      <c r="N3439" s="6" t="s">
        <v>8271</v>
      </c>
      <c r="O3439" s="5">
        <f t="shared" si="318"/>
        <v>101</v>
      </c>
      <c r="P3439" s="5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2">
        <f t="shared" si="322"/>
        <v>42235.710879629631</v>
      </c>
      <c r="T3439" s="12">
        <f t="shared" si="323"/>
        <v>42205.710879629631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6">
        <v>14</v>
      </c>
      <c r="M3440" t="b">
        <v>1</v>
      </c>
      <c r="N3440" s="6" t="s">
        <v>8271</v>
      </c>
      <c r="O3440" s="5">
        <f t="shared" si="318"/>
        <v>104.2</v>
      </c>
      <c r="P3440" s="5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2">
        <f t="shared" si="322"/>
        <v>42126.875</v>
      </c>
      <c r="T3440" s="12">
        <f t="shared" si="323"/>
        <v>42100.927858796291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6">
        <v>18</v>
      </c>
      <c r="M3441" t="b">
        <v>1</v>
      </c>
      <c r="N3441" s="6" t="s">
        <v>8271</v>
      </c>
      <c r="O3441" s="5">
        <f t="shared" si="318"/>
        <v>134.67833333333334</v>
      </c>
      <c r="P3441" s="5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2">
        <f t="shared" si="322"/>
        <v>42388.207638888889</v>
      </c>
      <c r="T3441" s="12">
        <f t="shared" si="323"/>
        <v>42374.911226851851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6">
        <v>82</v>
      </c>
      <c r="M3442" t="b">
        <v>1</v>
      </c>
      <c r="N3442" s="6" t="s">
        <v>8271</v>
      </c>
      <c r="O3442" s="5">
        <f t="shared" si="318"/>
        <v>105.2184</v>
      </c>
      <c r="P3442" s="5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2">
        <f t="shared" si="322"/>
        <v>41831.677083333336</v>
      </c>
      <c r="T3442" s="12">
        <f t="shared" si="323"/>
        <v>41809.12300925926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6">
        <v>43</v>
      </c>
      <c r="M3443" t="b">
        <v>1</v>
      </c>
      <c r="N3443" s="6" t="s">
        <v>8271</v>
      </c>
      <c r="O3443" s="5">
        <f t="shared" si="318"/>
        <v>102.60000000000001</v>
      </c>
      <c r="P3443" s="5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2">
        <f t="shared" si="322"/>
        <v>42321.845138888893</v>
      </c>
      <c r="T3443" s="12">
        <f t="shared" si="323"/>
        <v>42294.429641203707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6">
        <v>8</v>
      </c>
      <c r="M3444" t="b">
        <v>1</v>
      </c>
      <c r="N3444" s="6" t="s">
        <v>8271</v>
      </c>
      <c r="O3444" s="5">
        <f t="shared" si="318"/>
        <v>100</v>
      </c>
      <c r="P3444" s="5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2">
        <f t="shared" si="322"/>
        <v>42154.841111111105</v>
      </c>
      <c r="T3444" s="12">
        <f t="shared" si="323"/>
        <v>42124.841111111105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6">
        <v>45</v>
      </c>
      <c r="M3445" t="b">
        <v>1</v>
      </c>
      <c r="N3445" s="6" t="s">
        <v>8271</v>
      </c>
      <c r="O3445" s="5">
        <f t="shared" si="318"/>
        <v>185.5</v>
      </c>
      <c r="P3445" s="5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2">
        <f t="shared" si="322"/>
        <v>41891.524837962963</v>
      </c>
      <c r="T3445" s="12">
        <f t="shared" si="323"/>
        <v>41861.524837962963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6">
        <v>20</v>
      </c>
      <c r="M3446" t="b">
        <v>1</v>
      </c>
      <c r="N3446" s="6" t="s">
        <v>8271</v>
      </c>
      <c r="O3446" s="5">
        <f t="shared" si="318"/>
        <v>289</v>
      </c>
      <c r="P3446" s="5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2">
        <f t="shared" si="322"/>
        <v>42529.582638888889</v>
      </c>
      <c r="T3446" s="12">
        <f t="shared" si="323"/>
        <v>42521.291504629626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6">
        <v>31</v>
      </c>
      <c r="M3447" t="b">
        <v>1</v>
      </c>
      <c r="N3447" s="6" t="s">
        <v>8271</v>
      </c>
      <c r="O3447" s="5">
        <f t="shared" si="318"/>
        <v>100</v>
      </c>
      <c r="P3447" s="5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2">
        <f t="shared" si="322"/>
        <v>42300.530509259261</v>
      </c>
      <c r="T3447" s="12">
        <f t="shared" si="323"/>
        <v>42272.530509259261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6">
        <v>25</v>
      </c>
      <c r="M3448" t="b">
        <v>1</v>
      </c>
      <c r="N3448" s="6" t="s">
        <v>8271</v>
      </c>
      <c r="O3448" s="5">
        <f t="shared" si="318"/>
        <v>108.2</v>
      </c>
      <c r="P3448" s="5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2">
        <f t="shared" si="322"/>
        <v>42040.513888888891</v>
      </c>
      <c r="T3448" s="12">
        <f t="shared" si="323"/>
        <v>42016.832465277781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6">
        <v>14</v>
      </c>
      <c r="M3449" t="b">
        <v>1</v>
      </c>
      <c r="N3449" s="6" t="s">
        <v>8271</v>
      </c>
      <c r="O3449" s="5">
        <f t="shared" si="318"/>
        <v>107.80000000000001</v>
      </c>
      <c r="P3449" s="5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2">
        <f t="shared" si="322"/>
        <v>42447.847361111111</v>
      </c>
      <c r="T3449" s="12">
        <f t="shared" si="323"/>
        <v>42402.889027777783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6">
        <v>45</v>
      </c>
      <c r="M3450" t="b">
        <v>1</v>
      </c>
      <c r="N3450" s="6" t="s">
        <v>8271</v>
      </c>
      <c r="O3450" s="5">
        <f t="shared" si="318"/>
        <v>109.76190476190477</v>
      </c>
      <c r="P3450" s="5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2">
        <f t="shared" si="322"/>
        <v>41990.119085648148</v>
      </c>
      <c r="T3450" s="12">
        <f t="shared" si="323"/>
        <v>41960.119085648148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6">
        <v>20</v>
      </c>
      <c r="M3451" t="b">
        <v>1</v>
      </c>
      <c r="N3451" s="6" t="s">
        <v>8271</v>
      </c>
      <c r="O3451" s="5">
        <f t="shared" si="318"/>
        <v>170.625</v>
      </c>
      <c r="P3451" s="5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2">
        <f t="shared" si="322"/>
        <v>42560.166666666672</v>
      </c>
      <c r="T3451" s="12">
        <f t="shared" si="323"/>
        <v>42532.052523148144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6">
        <v>39</v>
      </c>
      <c r="M3452" t="b">
        <v>1</v>
      </c>
      <c r="N3452" s="6" t="s">
        <v>8271</v>
      </c>
      <c r="O3452" s="5">
        <f t="shared" si="318"/>
        <v>152</v>
      </c>
      <c r="P3452" s="5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2">
        <f t="shared" si="322"/>
        <v>42096.662858796291</v>
      </c>
      <c r="T3452" s="12">
        <f t="shared" si="323"/>
        <v>42036.704525462963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6">
        <v>16</v>
      </c>
      <c r="M3453" t="b">
        <v>1</v>
      </c>
      <c r="N3453" s="6" t="s">
        <v>8271</v>
      </c>
      <c r="O3453" s="5">
        <f t="shared" si="318"/>
        <v>101.23076923076924</v>
      </c>
      <c r="P3453" s="5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2">
        <f t="shared" si="322"/>
        <v>42115.723692129628</v>
      </c>
      <c r="T3453" s="12">
        <f t="shared" si="323"/>
        <v>42088.723692129628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6">
        <v>37</v>
      </c>
      <c r="M3454" t="b">
        <v>1</v>
      </c>
      <c r="N3454" s="6" t="s">
        <v>8271</v>
      </c>
      <c r="O3454" s="5">
        <f t="shared" si="318"/>
        <v>153.19999999999999</v>
      </c>
      <c r="P3454" s="5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2">
        <f t="shared" si="322"/>
        <v>41843.165972222225</v>
      </c>
      <c r="T3454" s="12">
        <f t="shared" si="323"/>
        <v>41820.639189814814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6">
        <v>14</v>
      </c>
      <c r="M3455" t="b">
        <v>1</v>
      </c>
      <c r="N3455" s="6" t="s">
        <v>8271</v>
      </c>
      <c r="O3455" s="5">
        <f t="shared" si="318"/>
        <v>128.33333333333334</v>
      </c>
      <c r="P3455" s="5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2">
        <f t="shared" si="322"/>
        <v>42595.97865740741</v>
      </c>
      <c r="T3455" s="12">
        <f t="shared" si="323"/>
        <v>42535.97865740741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6">
        <v>21</v>
      </c>
      <c r="M3456" t="b">
        <v>1</v>
      </c>
      <c r="N3456" s="6" t="s">
        <v>8271</v>
      </c>
      <c r="O3456" s="5">
        <f t="shared" si="318"/>
        <v>100.71428571428571</v>
      </c>
      <c r="P3456" s="5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2">
        <f t="shared" si="322"/>
        <v>41851.698599537034</v>
      </c>
      <c r="T3456" s="12">
        <f t="shared" si="323"/>
        <v>41821.698599537034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6">
        <v>69</v>
      </c>
      <c r="M3457" t="b">
        <v>1</v>
      </c>
      <c r="N3457" s="6" t="s">
        <v>8271</v>
      </c>
      <c r="O3457" s="5">
        <f t="shared" si="318"/>
        <v>100.64999999999999</v>
      </c>
      <c r="P3457" s="5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2">
        <f t="shared" si="322"/>
        <v>42656.7503125</v>
      </c>
      <c r="T3457" s="12">
        <f t="shared" si="323"/>
        <v>42626.7503125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6">
        <v>16</v>
      </c>
      <c r="M3458" t="b">
        <v>1</v>
      </c>
      <c r="N3458" s="6" t="s">
        <v>8271</v>
      </c>
      <c r="O3458" s="5">
        <f t="shared" ref="O3458:O3521" si="324">E3458/D3458*100</f>
        <v>191.3</v>
      </c>
      <c r="P3458" s="5">
        <f t="shared" ref="P3458:P3521" si="325">E3458/L3458</f>
        <v>358.6875</v>
      </c>
      <c r="Q3458" s="6" t="str">
        <f t="shared" si="320"/>
        <v>theater</v>
      </c>
      <c r="R3458" s="6" t="str">
        <f t="shared" si="321"/>
        <v>plays</v>
      </c>
      <c r="S3458" s="12">
        <f t="shared" si="322"/>
        <v>41852.290972222225</v>
      </c>
      <c r="T3458" s="12">
        <f t="shared" si="323"/>
        <v>41821.205636574072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6">
        <v>55</v>
      </c>
      <c r="M3459" t="b">
        <v>1</v>
      </c>
      <c r="N3459" s="6" t="s">
        <v>8271</v>
      </c>
      <c r="O3459" s="5">
        <f t="shared" si="324"/>
        <v>140.19999999999999</v>
      </c>
      <c r="P3459" s="5">
        <f t="shared" si="325"/>
        <v>50.981818181818184</v>
      </c>
      <c r="Q3459" s="6" t="str">
        <f t="shared" ref="Q3459:Q3522" si="326">LEFT(N3459, FIND("/",N3459)-1)</f>
        <v>theater</v>
      </c>
      <c r="R3459" s="6" t="str">
        <f t="shared" ref="R3459:R3522" si="327">RIGHT(N3459,LEN(N3459)-FIND("/",N3459))</f>
        <v>plays</v>
      </c>
      <c r="S3459" s="12">
        <f t="shared" ref="S3459:S3522" si="328">(((I3459/60)/60)/24)+DATE(1970,1,1)</f>
        <v>42047.249305555553</v>
      </c>
      <c r="T3459" s="12">
        <f t="shared" ref="T3459:T3522" si="329">(((J3459/60)/60)/24)+DATE(1970,1,1)</f>
        <v>42016.706678240742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6">
        <v>27</v>
      </c>
      <c r="M3460" t="b">
        <v>1</v>
      </c>
      <c r="N3460" s="6" t="s">
        <v>8271</v>
      </c>
      <c r="O3460" s="5">
        <f t="shared" si="324"/>
        <v>124.33537832310839</v>
      </c>
      <c r="P3460" s="5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2">
        <f t="shared" si="328"/>
        <v>42038.185416666667</v>
      </c>
      <c r="T3460" s="12">
        <f t="shared" si="329"/>
        <v>42011.202581018515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6">
        <v>36</v>
      </c>
      <c r="M3461" t="b">
        <v>1</v>
      </c>
      <c r="N3461" s="6" t="s">
        <v>8271</v>
      </c>
      <c r="O3461" s="5">
        <f t="shared" si="324"/>
        <v>126.2</v>
      </c>
      <c r="P3461" s="5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2">
        <f t="shared" si="328"/>
        <v>42510.479861111111</v>
      </c>
      <c r="T3461" s="12">
        <f t="shared" si="329"/>
        <v>42480.479861111111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6">
        <v>19</v>
      </c>
      <c r="M3462" t="b">
        <v>1</v>
      </c>
      <c r="N3462" s="6" t="s">
        <v>8271</v>
      </c>
      <c r="O3462" s="5">
        <f t="shared" si="324"/>
        <v>190</v>
      </c>
      <c r="P3462" s="5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2">
        <f t="shared" si="328"/>
        <v>41866.527222222219</v>
      </c>
      <c r="T3462" s="12">
        <f t="shared" si="329"/>
        <v>41852.527222222219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6">
        <v>12</v>
      </c>
      <c r="M3463" t="b">
        <v>1</v>
      </c>
      <c r="N3463" s="6" t="s">
        <v>8271</v>
      </c>
      <c r="O3463" s="5">
        <f t="shared" si="324"/>
        <v>139</v>
      </c>
      <c r="P3463" s="5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2">
        <f t="shared" si="328"/>
        <v>42672.125</v>
      </c>
      <c r="T3463" s="12">
        <f t="shared" si="329"/>
        <v>42643.632858796293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6">
        <v>17</v>
      </c>
      <c r="M3464" t="b">
        <v>1</v>
      </c>
      <c r="N3464" s="6" t="s">
        <v>8271</v>
      </c>
      <c r="O3464" s="5">
        <f t="shared" si="324"/>
        <v>202</v>
      </c>
      <c r="P3464" s="5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2">
        <f t="shared" si="328"/>
        <v>42195.75</v>
      </c>
      <c r="T3464" s="12">
        <f t="shared" si="329"/>
        <v>42179.898472222223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6">
        <v>114</v>
      </c>
      <c r="M3465" t="b">
        <v>1</v>
      </c>
      <c r="N3465" s="6" t="s">
        <v>8271</v>
      </c>
      <c r="O3465" s="5">
        <f t="shared" si="324"/>
        <v>103.38000000000001</v>
      </c>
      <c r="P3465" s="5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2">
        <f t="shared" si="328"/>
        <v>42654.165972222225</v>
      </c>
      <c r="T3465" s="12">
        <f t="shared" si="329"/>
        <v>42612.918807870374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6">
        <v>93</v>
      </c>
      <c r="M3466" t="b">
        <v>1</v>
      </c>
      <c r="N3466" s="6" t="s">
        <v>8271</v>
      </c>
      <c r="O3466" s="5">
        <f t="shared" si="324"/>
        <v>102.3236</v>
      </c>
      <c r="P3466" s="5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2">
        <f t="shared" si="328"/>
        <v>42605.130057870367</v>
      </c>
      <c r="T3466" s="12">
        <f t="shared" si="329"/>
        <v>42575.130057870367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6">
        <v>36</v>
      </c>
      <c r="M3467" t="b">
        <v>1</v>
      </c>
      <c r="N3467" s="6" t="s">
        <v>8271</v>
      </c>
      <c r="O3467" s="5">
        <f t="shared" si="324"/>
        <v>103</v>
      </c>
      <c r="P3467" s="5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2">
        <f t="shared" si="328"/>
        <v>42225.666666666672</v>
      </c>
      <c r="T3467" s="12">
        <f t="shared" si="329"/>
        <v>42200.625833333332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6">
        <v>61</v>
      </c>
      <c r="M3468" t="b">
        <v>1</v>
      </c>
      <c r="N3468" s="6" t="s">
        <v>8271</v>
      </c>
      <c r="O3468" s="5">
        <f t="shared" si="324"/>
        <v>127.14285714285714</v>
      </c>
      <c r="P3468" s="5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2">
        <f t="shared" si="328"/>
        <v>42479.977430555555</v>
      </c>
      <c r="T3468" s="12">
        <f t="shared" si="329"/>
        <v>42420.019097222219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6">
        <v>47</v>
      </c>
      <c r="M3469" t="b">
        <v>1</v>
      </c>
      <c r="N3469" s="6" t="s">
        <v>8271</v>
      </c>
      <c r="O3469" s="5">
        <f t="shared" si="324"/>
        <v>101</v>
      </c>
      <c r="P3469" s="5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2">
        <f t="shared" si="328"/>
        <v>42083.630000000005</v>
      </c>
      <c r="T3469" s="12">
        <f t="shared" si="329"/>
        <v>42053.671666666662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6">
        <v>17</v>
      </c>
      <c r="M3470" t="b">
        <v>1</v>
      </c>
      <c r="N3470" s="6" t="s">
        <v>8271</v>
      </c>
      <c r="O3470" s="5">
        <f t="shared" si="324"/>
        <v>121.78</v>
      </c>
      <c r="P3470" s="5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2">
        <f t="shared" si="328"/>
        <v>42634.125</v>
      </c>
      <c r="T3470" s="12">
        <f t="shared" si="329"/>
        <v>42605.765381944439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6">
        <v>63</v>
      </c>
      <c r="M3471" t="b">
        <v>1</v>
      </c>
      <c r="N3471" s="6" t="s">
        <v>8271</v>
      </c>
      <c r="O3471" s="5">
        <f t="shared" si="324"/>
        <v>113.39285714285714</v>
      </c>
      <c r="P3471" s="5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2">
        <f t="shared" si="328"/>
        <v>42488.641724537039</v>
      </c>
      <c r="T3471" s="12">
        <f t="shared" si="329"/>
        <v>42458.641724537039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6">
        <v>9</v>
      </c>
      <c r="M3472" t="b">
        <v>1</v>
      </c>
      <c r="N3472" s="6" t="s">
        <v>8271</v>
      </c>
      <c r="O3472" s="5">
        <f t="shared" si="324"/>
        <v>150</v>
      </c>
      <c r="P3472" s="5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2">
        <f t="shared" si="328"/>
        <v>42566.901388888888</v>
      </c>
      <c r="T3472" s="12">
        <f t="shared" si="329"/>
        <v>42529.022013888884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6">
        <v>30</v>
      </c>
      <c r="M3473" t="b">
        <v>1</v>
      </c>
      <c r="N3473" s="6" t="s">
        <v>8271</v>
      </c>
      <c r="O3473" s="5">
        <f t="shared" si="324"/>
        <v>214.6</v>
      </c>
      <c r="P3473" s="5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2">
        <f t="shared" si="328"/>
        <v>41882.833333333336</v>
      </c>
      <c r="T3473" s="12">
        <f t="shared" si="329"/>
        <v>41841.820486111108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6">
        <v>23</v>
      </c>
      <c r="M3474" t="b">
        <v>1</v>
      </c>
      <c r="N3474" s="6" t="s">
        <v>8271</v>
      </c>
      <c r="O3474" s="5">
        <f t="shared" si="324"/>
        <v>102.05</v>
      </c>
      <c r="P3474" s="5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2">
        <f t="shared" si="328"/>
        <v>41949.249305555553</v>
      </c>
      <c r="T3474" s="12">
        <f t="shared" si="329"/>
        <v>41928.170497685183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6">
        <v>33</v>
      </c>
      <c r="M3475" t="b">
        <v>1</v>
      </c>
      <c r="N3475" s="6" t="s">
        <v>8271</v>
      </c>
      <c r="O3475" s="5">
        <f t="shared" si="324"/>
        <v>100</v>
      </c>
      <c r="P3475" s="5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2">
        <f t="shared" si="328"/>
        <v>42083.852083333331</v>
      </c>
      <c r="T3475" s="12">
        <f t="shared" si="329"/>
        <v>42062.834444444445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6">
        <v>39</v>
      </c>
      <c r="M3476" t="b">
        <v>1</v>
      </c>
      <c r="N3476" s="6" t="s">
        <v>8271</v>
      </c>
      <c r="O3476" s="5">
        <f t="shared" si="324"/>
        <v>101</v>
      </c>
      <c r="P3476" s="5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2">
        <f t="shared" si="328"/>
        <v>42571.501516203702</v>
      </c>
      <c r="T3476" s="12">
        <f t="shared" si="329"/>
        <v>42541.501516203702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6">
        <v>17</v>
      </c>
      <c r="M3477" t="b">
        <v>1</v>
      </c>
      <c r="N3477" s="6" t="s">
        <v>8271</v>
      </c>
      <c r="O3477" s="5">
        <f t="shared" si="324"/>
        <v>113.33333333333333</v>
      </c>
      <c r="P3477" s="5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2">
        <f t="shared" si="328"/>
        <v>41946</v>
      </c>
      <c r="T3477" s="12">
        <f t="shared" si="329"/>
        <v>41918.880833333329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6">
        <v>6</v>
      </c>
      <c r="M3478" t="b">
        <v>1</v>
      </c>
      <c r="N3478" s="6" t="s">
        <v>8271</v>
      </c>
      <c r="O3478" s="5">
        <f t="shared" si="324"/>
        <v>104</v>
      </c>
      <c r="P3478" s="5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2">
        <f t="shared" si="328"/>
        <v>41939.125</v>
      </c>
      <c r="T3478" s="12">
        <f t="shared" si="329"/>
        <v>41921.279976851853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6">
        <v>39</v>
      </c>
      <c r="M3479" t="b">
        <v>1</v>
      </c>
      <c r="N3479" s="6" t="s">
        <v>8271</v>
      </c>
      <c r="O3479" s="5">
        <f t="shared" si="324"/>
        <v>115.33333333333333</v>
      </c>
      <c r="P3479" s="5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2">
        <f t="shared" si="328"/>
        <v>42141.125</v>
      </c>
      <c r="T3479" s="12">
        <f t="shared" si="329"/>
        <v>42128.736608796295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6">
        <v>57</v>
      </c>
      <c r="M3480" t="b">
        <v>1</v>
      </c>
      <c r="N3480" s="6" t="s">
        <v>8271</v>
      </c>
      <c r="O3480" s="5">
        <f t="shared" si="324"/>
        <v>112.85000000000001</v>
      </c>
      <c r="P3480" s="5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2">
        <f t="shared" si="328"/>
        <v>42079.875</v>
      </c>
      <c r="T3480" s="12">
        <f t="shared" si="329"/>
        <v>42053.916921296302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6">
        <v>56</v>
      </c>
      <c r="M3481" t="b">
        <v>1</v>
      </c>
      <c r="N3481" s="6" t="s">
        <v>8271</v>
      </c>
      <c r="O3481" s="5">
        <f t="shared" si="324"/>
        <v>127.86666666666666</v>
      </c>
      <c r="P3481" s="5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2">
        <f t="shared" si="328"/>
        <v>41811.855092592588</v>
      </c>
      <c r="T3481" s="12">
        <f t="shared" si="329"/>
        <v>41781.855092592588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6">
        <v>13</v>
      </c>
      <c r="M3482" t="b">
        <v>1</v>
      </c>
      <c r="N3482" s="6" t="s">
        <v>8271</v>
      </c>
      <c r="O3482" s="5">
        <f t="shared" si="324"/>
        <v>142.66666666666669</v>
      </c>
      <c r="P3482" s="5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2">
        <f t="shared" si="328"/>
        <v>42195.875</v>
      </c>
      <c r="T3482" s="12">
        <f t="shared" si="329"/>
        <v>42171.317442129628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6">
        <v>95</v>
      </c>
      <c r="M3483" t="b">
        <v>1</v>
      </c>
      <c r="N3483" s="6" t="s">
        <v>8271</v>
      </c>
      <c r="O3483" s="5">
        <f t="shared" si="324"/>
        <v>118.8</v>
      </c>
      <c r="P3483" s="5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2">
        <f t="shared" si="328"/>
        <v>42006.24754629629</v>
      </c>
      <c r="T3483" s="12">
        <f t="shared" si="329"/>
        <v>41989.24754629629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6">
        <v>80</v>
      </c>
      <c r="M3484" t="b">
        <v>1</v>
      </c>
      <c r="N3484" s="6" t="s">
        <v>8271</v>
      </c>
      <c r="O3484" s="5">
        <f t="shared" si="324"/>
        <v>138.33333333333334</v>
      </c>
      <c r="P3484" s="5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2">
        <f t="shared" si="328"/>
        <v>41826.771597222221</v>
      </c>
      <c r="T3484" s="12">
        <f t="shared" si="329"/>
        <v>41796.771597222221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6">
        <v>133</v>
      </c>
      <c r="M3485" t="b">
        <v>1</v>
      </c>
      <c r="N3485" s="6" t="s">
        <v>8271</v>
      </c>
      <c r="O3485" s="5">
        <f t="shared" si="324"/>
        <v>159.9402985074627</v>
      </c>
      <c r="P3485" s="5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2">
        <f t="shared" si="328"/>
        <v>41823.668761574074</v>
      </c>
      <c r="T3485" s="12">
        <f t="shared" si="329"/>
        <v>41793.668761574074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6">
        <v>44</v>
      </c>
      <c r="M3486" t="b">
        <v>1</v>
      </c>
      <c r="N3486" s="6" t="s">
        <v>8271</v>
      </c>
      <c r="O3486" s="5">
        <f t="shared" si="324"/>
        <v>114.24000000000001</v>
      </c>
      <c r="P3486" s="5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2">
        <f t="shared" si="328"/>
        <v>42536.760405092587</v>
      </c>
      <c r="T3486" s="12">
        <f t="shared" si="329"/>
        <v>42506.760405092587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6">
        <v>30</v>
      </c>
      <c r="M3487" t="b">
        <v>1</v>
      </c>
      <c r="N3487" s="6" t="s">
        <v>8271</v>
      </c>
      <c r="O3487" s="5">
        <f t="shared" si="324"/>
        <v>100.60606060606061</v>
      </c>
      <c r="P3487" s="5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2">
        <f t="shared" si="328"/>
        <v>42402.693055555559</v>
      </c>
      <c r="T3487" s="12">
        <f t="shared" si="329"/>
        <v>42372.693055555559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6">
        <v>56</v>
      </c>
      <c r="M3488" t="b">
        <v>1</v>
      </c>
      <c r="N3488" s="6" t="s">
        <v>8271</v>
      </c>
      <c r="O3488" s="5">
        <f t="shared" si="324"/>
        <v>155.20000000000002</v>
      </c>
      <c r="P3488" s="5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2">
        <f t="shared" si="328"/>
        <v>42158.290972222225</v>
      </c>
      <c r="T3488" s="12">
        <f t="shared" si="329"/>
        <v>42126.87501157407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6">
        <v>66</v>
      </c>
      <c r="M3489" t="b">
        <v>1</v>
      </c>
      <c r="N3489" s="6" t="s">
        <v>8271</v>
      </c>
      <c r="O3489" s="5">
        <f t="shared" si="324"/>
        <v>127.75000000000001</v>
      </c>
      <c r="P3489" s="5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2">
        <f t="shared" si="328"/>
        <v>42179.940416666665</v>
      </c>
      <c r="T3489" s="12">
        <f t="shared" si="329"/>
        <v>42149.940416666665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6">
        <v>29</v>
      </c>
      <c r="M3490" t="b">
        <v>1</v>
      </c>
      <c r="N3490" s="6" t="s">
        <v>8271</v>
      </c>
      <c r="O3490" s="5">
        <f t="shared" si="324"/>
        <v>121.2</v>
      </c>
      <c r="P3490" s="5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2">
        <f t="shared" si="328"/>
        <v>42111.666666666672</v>
      </c>
      <c r="T3490" s="12">
        <f t="shared" si="329"/>
        <v>42087.768055555556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6">
        <v>72</v>
      </c>
      <c r="M3491" t="b">
        <v>1</v>
      </c>
      <c r="N3491" s="6" t="s">
        <v>8271</v>
      </c>
      <c r="O3491" s="5">
        <f t="shared" si="324"/>
        <v>112.7</v>
      </c>
      <c r="P3491" s="5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2">
        <f t="shared" si="328"/>
        <v>41783.875</v>
      </c>
      <c r="T3491" s="12">
        <f t="shared" si="329"/>
        <v>41753.635775462964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6">
        <v>27</v>
      </c>
      <c r="M3492" t="b">
        <v>1</v>
      </c>
      <c r="N3492" s="6" t="s">
        <v>8271</v>
      </c>
      <c r="O3492" s="5">
        <f t="shared" si="324"/>
        <v>127.49999999999999</v>
      </c>
      <c r="P3492" s="5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2">
        <f t="shared" si="328"/>
        <v>42473.802361111113</v>
      </c>
      <c r="T3492" s="12">
        <f t="shared" si="329"/>
        <v>42443.802361111113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6">
        <v>10</v>
      </c>
      <c r="M3493" t="b">
        <v>1</v>
      </c>
      <c r="N3493" s="6" t="s">
        <v>8271</v>
      </c>
      <c r="O3493" s="5">
        <f t="shared" si="324"/>
        <v>158.20000000000002</v>
      </c>
      <c r="P3493" s="5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2">
        <f t="shared" si="328"/>
        <v>42142.249814814815</v>
      </c>
      <c r="T3493" s="12">
        <f t="shared" si="329"/>
        <v>42121.249814814815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6">
        <v>35</v>
      </c>
      <c r="M3494" t="b">
        <v>1</v>
      </c>
      <c r="N3494" s="6" t="s">
        <v>8271</v>
      </c>
      <c r="O3494" s="5">
        <f t="shared" si="324"/>
        <v>105.26894736842105</v>
      </c>
      <c r="P3494" s="5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2">
        <f t="shared" si="328"/>
        <v>42303.009224537032</v>
      </c>
      <c r="T3494" s="12">
        <f t="shared" si="329"/>
        <v>42268.009224537032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6">
        <v>29</v>
      </c>
      <c r="M3495" t="b">
        <v>1</v>
      </c>
      <c r="N3495" s="6" t="s">
        <v>8271</v>
      </c>
      <c r="O3495" s="5">
        <f t="shared" si="324"/>
        <v>100</v>
      </c>
      <c r="P3495" s="5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2">
        <f t="shared" si="328"/>
        <v>41868.21597222222</v>
      </c>
      <c r="T3495" s="12">
        <f t="shared" si="329"/>
        <v>41848.866157407407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6">
        <v>13</v>
      </c>
      <c r="M3496" t="b">
        <v>1</v>
      </c>
      <c r="N3496" s="6" t="s">
        <v>8271</v>
      </c>
      <c r="O3496" s="5">
        <f t="shared" si="324"/>
        <v>100</v>
      </c>
      <c r="P3496" s="5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2">
        <f t="shared" si="328"/>
        <v>42700.25</v>
      </c>
      <c r="T3496" s="12">
        <f t="shared" si="329"/>
        <v>42689.214988425927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6">
        <v>72</v>
      </c>
      <c r="M3497" t="b">
        <v>1</v>
      </c>
      <c r="N3497" s="6" t="s">
        <v>8271</v>
      </c>
      <c r="O3497" s="5">
        <f t="shared" si="324"/>
        <v>106.86</v>
      </c>
      <c r="P3497" s="5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2">
        <f t="shared" si="328"/>
        <v>41944.720833333333</v>
      </c>
      <c r="T3497" s="12">
        <f t="shared" si="329"/>
        <v>41915.762835648151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6">
        <v>78</v>
      </c>
      <c r="M3498" t="b">
        <v>1</v>
      </c>
      <c r="N3498" s="6" t="s">
        <v>8271</v>
      </c>
      <c r="O3498" s="5">
        <f t="shared" si="324"/>
        <v>124.4</v>
      </c>
      <c r="P3498" s="5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2">
        <f t="shared" si="328"/>
        <v>42624.846828703703</v>
      </c>
      <c r="T3498" s="12">
        <f t="shared" si="329"/>
        <v>42584.846828703703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6">
        <v>49</v>
      </c>
      <c r="M3499" t="b">
        <v>1</v>
      </c>
      <c r="N3499" s="6" t="s">
        <v>8271</v>
      </c>
      <c r="O3499" s="5">
        <f t="shared" si="324"/>
        <v>108.70406189555126</v>
      </c>
      <c r="P3499" s="5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2">
        <f t="shared" si="328"/>
        <v>42523.916666666672</v>
      </c>
      <c r="T3499" s="12">
        <f t="shared" si="329"/>
        <v>42511.741944444439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6">
        <v>42</v>
      </c>
      <c r="M3500" t="b">
        <v>1</v>
      </c>
      <c r="N3500" s="6" t="s">
        <v>8271</v>
      </c>
      <c r="O3500" s="5">
        <f t="shared" si="324"/>
        <v>102.42424242424242</v>
      </c>
      <c r="P3500" s="5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2">
        <f t="shared" si="328"/>
        <v>42518.905555555553</v>
      </c>
      <c r="T3500" s="12">
        <f t="shared" si="329"/>
        <v>42459.15861111111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6">
        <v>35</v>
      </c>
      <c r="M3501" t="b">
        <v>1</v>
      </c>
      <c r="N3501" s="6" t="s">
        <v>8271</v>
      </c>
      <c r="O3501" s="5">
        <f t="shared" si="324"/>
        <v>105.5</v>
      </c>
      <c r="P3501" s="5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2">
        <f t="shared" si="328"/>
        <v>42186.290972222225</v>
      </c>
      <c r="T3501" s="12">
        <f t="shared" si="329"/>
        <v>42132.036168981482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6">
        <v>42</v>
      </c>
      <c r="M3502" t="b">
        <v>1</v>
      </c>
      <c r="N3502" s="6" t="s">
        <v>8271</v>
      </c>
      <c r="O3502" s="5">
        <f t="shared" si="324"/>
        <v>106.3</v>
      </c>
      <c r="P3502" s="5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2">
        <f t="shared" si="328"/>
        <v>42436.207638888889</v>
      </c>
      <c r="T3502" s="12">
        <f t="shared" si="329"/>
        <v>42419.91942129629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6">
        <v>42</v>
      </c>
      <c r="M3503" t="b">
        <v>1</v>
      </c>
      <c r="N3503" s="6" t="s">
        <v>8271</v>
      </c>
      <c r="O3503" s="5">
        <f t="shared" si="324"/>
        <v>100.66666666666666</v>
      </c>
      <c r="P3503" s="5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2">
        <f t="shared" si="328"/>
        <v>42258.763831018514</v>
      </c>
      <c r="T3503" s="12">
        <f t="shared" si="329"/>
        <v>42233.763831018514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6">
        <v>31</v>
      </c>
      <c r="M3504" t="b">
        <v>1</v>
      </c>
      <c r="N3504" s="6" t="s">
        <v>8271</v>
      </c>
      <c r="O3504" s="5">
        <f t="shared" si="324"/>
        <v>105.4</v>
      </c>
      <c r="P3504" s="5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2">
        <f t="shared" si="328"/>
        <v>42445.165972222225</v>
      </c>
      <c r="T3504" s="12">
        <f t="shared" si="329"/>
        <v>42430.839398148149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6">
        <v>38</v>
      </c>
      <c r="M3505" t="b">
        <v>1</v>
      </c>
      <c r="N3505" s="6" t="s">
        <v>8271</v>
      </c>
      <c r="O3505" s="5">
        <f t="shared" si="324"/>
        <v>107.55999999999999</v>
      </c>
      <c r="P3505" s="5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2">
        <f t="shared" si="328"/>
        <v>42575.478333333333</v>
      </c>
      <c r="T3505" s="12">
        <f t="shared" si="329"/>
        <v>42545.478333333333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6">
        <v>8</v>
      </c>
      <c r="M3506" t="b">
        <v>1</v>
      </c>
      <c r="N3506" s="6" t="s">
        <v>8271</v>
      </c>
      <c r="O3506" s="5">
        <f t="shared" si="324"/>
        <v>100</v>
      </c>
      <c r="P3506" s="5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2">
        <f t="shared" si="328"/>
        <v>42327.790405092594</v>
      </c>
      <c r="T3506" s="12">
        <f t="shared" si="329"/>
        <v>42297.748738425929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6">
        <v>39</v>
      </c>
      <c r="M3507" t="b">
        <v>1</v>
      </c>
      <c r="N3507" s="6" t="s">
        <v>8271</v>
      </c>
      <c r="O3507" s="5">
        <f t="shared" si="324"/>
        <v>103.76</v>
      </c>
      <c r="P3507" s="5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2">
        <f t="shared" si="328"/>
        <v>41772.166666666664</v>
      </c>
      <c r="T3507" s="12">
        <f t="shared" si="329"/>
        <v>41760.935706018521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6">
        <v>29</v>
      </c>
      <c r="M3508" t="b">
        <v>1</v>
      </c>
      <c r="N3508" s="6" t="s">
        <v>8271</v>
      </c>
      <c r="O3508" s="5">
        <f t="shared" si="324"/>
        <v>101.49999999999999</v>
      </c>
      <c r="P3508" s="5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2">
        <f t="shared" si="328"/>
        <v>41874.734259259261</v>
      </c>
      <c r="T3508" s="12">
        <f t="shared" si="329"/>
        <v>41829.734259259261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6">
        <v>72</v>
      </c>
      <c r="M3509" t="b">
        <v>1</v>
      </c>
      <c r="N3509" s="6" t="s">
        <v>8271</v>
      </c>
      <c r="O3509" s="5">
        <f t="shared" si="324"/>
        <v>104.4</v>
      </c>
      <c r="P3509" s="5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2">
        <f t="shared" si="328"/>
        <v>42521.92288194444</v>
      </c>
      <c r="T3509" s="12">
        <f t="shared" si="329"/>
        <v>42491.92288194444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6">
        <v>15</v>
      </c>
      <c r="M3510" t="b">
        <v>1</v>
      </c>
      <c r="N3510" s="6" t="s">
        <v>8271</v>
      </c>
      <c r="O3510" s="5">
        <f t="shared" si="324"/>
        <v>180</v>
      </c>
      <c r="P3510" s="5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2">
        <f t="shared" si="328"/>
        <v>42500.875</v>
      </c>
      <c r="T3510" s="12">
        <f t="shared" si="329"/>
        <v>42477.729780092588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6">
        <v>33</v>
      </c>
      <c r="M3511" t="b">
        <v>1</v>
      </c>
      <c r="N3511" s="6" t="s">
        <v>8271</v>
      </c>
      <c r="O3511" s="5">
        <f t="shared" si="324"/>
        <v>106.33333333333333</v>
      </c>
      <c r="P3511" s="5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2">
        <f t="shared" si="328"/>
        <v>41964.204861111109</v>
      </c>
      <c r="T3511" s="12">
        <f t="shared" si="329"/>
        <v>41950.859560185185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6">
        <v>15</v>
      </c>
      <c r="M3512" t="b">
        <v>1</v>
      </c>
      <c r="N3512" s="6" t="s">
        <v>8271</v>
      </c>
      <c r="O3512" s="5">
        <f t="shared" si="324"/>
        <v>100.55555555555556</v>
      </c>
      <c r="P3512" s="5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2">
        <f t="shared" si="328"/>
        <v>41822.62090277778</v>
      </c>
      <c r="T3512" s="12">
        <f t="shared" si="329"/>
        <v>41802.62090277778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6">
        <v>19</v>
      </c>
      <c r="M3513" t="b">
        <v>1</v>
      </c>
      <c r="N3513" s="6" t="s">
        <v>8271</v>
      </c>
      <c r="O3513" s="5">
        <f t="shared" si="324"/>
        <v>101.2</v>
      </c>
      <c r="P3513" s="5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2">
        <f t="shared" si="328"/>
        <v>41950.770833333336</v>
      </c>
      <c r="T3513" s="12">
        <f t="shared" si="329"/>
        <v>41927.873784722222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6">
        <v>17</v>
      </c>
      <c r="M3514" t="b">
        <v>1</v>
      </c>
      <c r="N3514" s="6" t="s">
        <v>8271</v>
      </c>
      <c r="O3514" s="5">
        <f t="shared" si="324"/>
        <v>100</v>
      </c>
      <c r="P3514" s="5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2">
        <f t="shared" si="328"/>
        <v>42117.49527777778</v>
      </c>
      <c r="T3514" s="12">
        <f t="shared" si="329"/>
        <v>42057.536944444444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6">
        <v>44</v>
      </c>
      <c r="M3515" t="b">
        <v>1</v>
      </c>
      <c r="N3515" s="6" t="s">
        <v>8271</v>
      </c>
      <c r="O3515" s="5">
        <f t="shared" si="324"/>
        <v>118.39285714285714</v>
      </c>
      <c r="P3515" s="5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2">
        <f t="shared" si="328"/>
        <v>41794.207638888889</v>
      </c>
      <c r="T3515" s="12">
        <f t="shared" si="329"/>
        <v>41781.096203703702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6">
        <v>10</v>
      </c>
      <c r="M3516" t="b">
        <v>1</v>
      </c>
      <c r="N3516" s="6" t="s">
        <v>8271</v>
      </c>
      <c r="O3516" s="5">
        <f t="shared" si="324"/>
        <v>110.00000000000001</v>
      </c>
      <c r="P3516" s="5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2">
        <f t="shared" si="328"/>
        <v>42037.207638888889</v>
      </c>
      <c r="T3516" s="12">
        <f t="shared" si="329"/>
        <v>42020.846666666665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6">
        <v>46</v>
      </c>
      <c r="M3517" t="b">
        <v>1</v>
      </c>
      <c r="N3517" s="6" t="s">
        <v>8271</v>
      </c>
      <c r="O3517" s="5">
        <f t="shared" si="324"/>
        <v>102.66666666666666</v>
      </c>
      <c r="P3517" s="5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2">
        <f t="shared" si="328"/>
        <v>42155.772812499999</v>
      </c>
      <c r="T3517" s="12">
        <f t="shared" si="329"/>
        <v>42125.772812499999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6">
        <v>11</v>
      </c>
      <c r="M3518" t="b">
        <v>1</v>
      </c>
      <c r="N3518" s="6" t="s">
        <v>8271</v>
      </c>
      <c r="O3518" s="5">
        <f t="shared" si="324"/>
        <v>100</v>
      </c>
      <c r="P3518" s="5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2">
        <f t="shared" si="328"/>
        <v>41890.125</v>
      </c>
      <c r="T3518" s="12">
        <f t="shared" si="329"/>
        <v>41856.010069444441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6">
        <v>13</v>
      </c>
      <c r="M3519" t="b">
        <v>1</v>
      </c>
      <c r="N3519" s="6" t="s">
        <v>8271</v>
      </c>
      <c r="O3519" s="5">
        <f t="shared" si="324"/>
        <v>100</v>
      </c>
      <c r="P3519" s="5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2">
        <f t="shared" si="328"/>
        <v>41824.458333333336</v>
      </c>
      <c r="T3519" s="12">
        <f t="shared" si="329"/>
        <v>41794.817523148151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6">
        <v>33</v>
      </c>
      <c r="M3520" t="b">
        <v>1</v>
      </c>
      <c r="N3520" s="6" t="s">
        <v>8271</v>
      </c>
      <c r="O3520" s="5">
        <f t="shared" si="324"/>
        <v>110.04599999999999</v>
      </c>
      <c r="P3520" s="5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2">
        <f t="shared" si="328"/>
        <v>41914.597916666666</v>
      </c>
      <c r="T3520" s="12">
        <f t="shared" si="329"/>
        <v>41893.783553240741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6">
        <v>28</v>
      </c>
      <c r="M3521" t="b">
        <v>1</v>
      </c>
      <c r="N3521" s="6" t="s">
        <v>8271</v>
      </c>
      <c r="O3521" s="5">
        <f t="shared" si="324"/>
        <v>101.35000000000001</v>
      </c>
      <c r="P3521" s="5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2">
        <f t="shared" si="328"/>
        <v>42067.598958333328</v>
      </c>
      <c r="T3521" s="12">
        <f t="shared" si="329"/>
        <v>42037.598958333328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6">
        <v>21</v>
      </c>
      <c r="M3522" t="b">
        <v>1</v>
      </c>
      <c r="N3522" s="6" t="s">
        <v>8271</v>
      </c>
      <c r="O3522" s="5">
        <f t="shared" ref="O3522:O3585" si="330">E3522/D3522*100</f>
        <v>100.75</v>
      </c>
      <c r="P3522" s="5">
        <f t="shared" ref="P3522:P3585" si="331">E3522/L3522</f>
        <v>95.952380952380949</v>
      </c>
      <c r="Q3522" s="6" t="str">
        <f t="shared" si="326"/>
        <v>theater</v>
      </c>
      <c r="R3522" s="6" t="str">
        <f t="shared" si="327"/>
        <v>plays</v>
      </c>
      <c r="S3522" s="12">
        <f t="shared" si="328"/>
        <v>42253.57430555555</v>
      </c>
      <c r="T3522" s="12">
        <f t="shared" si="329"/>
        <v>42227.824212962965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6">
        <v>13</v>
      </c>
      <c r="M3523" t="b">
        <v>1</v>
      </c>
      <c r="N3523" s="6" t="s">
        <v>8271</v>
      </c>
      <c r="O3523" s="5">
        <f t="shared" si="330"/>
        <v>169.42857142857144</v>
      </c>
      <c r="P3523" s="5">
        <f t="shared" si="331"/>
        <v>45.615384615384613</v>
      </c>
      <c r="Q3523" s="6" t="str">
        <f t="shared" ref="Q3523:Q3586" si="332">LEFT(N3523, FIND("/",N3523)-1)</f>
        <v>theater</v>
      </c>
      <c r="R3523" s="6" t="str">
        <f t="shared" ref="R3523:R3586" si="333">RIGHT(N3523,LEN(N3523)-FIND("/",N3523))</f>
        <v>plays</v>
      </c>
      <c r="S3523" s="12">
        <f t="shared" ref="S3523:S3586" si="334">(((I3523/60)/60)/24)+DATE(1970,1,1)</f>
        <v>41911.361342592594</v>
      </c>
      <c r="T3523" s="12">
        <f t="shared" ref="T3523:T3586" si="335">(((J3523/60)/60)/24)+DATE(1970,1,1)</f>
        <v>41881.361342592594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6">
        <v>34</v>
      </c>
      <c r="M3524" t="b">
        <v>1</v>
      </c>
      <c r="N3524" s="6" t="s">
        <v>8271</v>
      </c>
      <c r="O3524" s="5">
        <f t="shared" si="330"/>
        <v>100</v>
      </c>
      <c r="P3524" s="5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2">
        <f t="shared" si="334"/>
        <v>42262.420833333337</v>
      </c>
      <c r="T3524" s="12">
        <f t="shared" si="335"/>
        <v>42234.789884259255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6">
        <v>80</v>
      </c>
      <c r="M3525" t="b">
        <v>1</v>
      </c>
      <c r="N3525" s="6" t="s">
        <v>8271</v>
      </c>
      <c r="O3525" s="5">
        <f t="shared" si="330"/>
        <v>113.65</v>
      </c>
      <c r="P3525" s="5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2">
        <f t="shared" si="334"/>
        <v>42638.958333333328</v>
      </c>
      <c r="T3525" s="12">
        <f t="shared" si="335"/>
        <v>42581.397546296299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6">
        <v>74</v>
      </c>
      <c r="M3526" t="b">
        <v>1</v>
      </c>
      <c r="N3526" s="6" t="s">
        <v>8271</v>
      </c>
      <c r="O3526" s="5">
        <f t="shared" si="330"/>
        <v>101.56</v>
      </c>
      <c r="P3526" s="5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2">
        <f t="shared" si="334"/>
        <v>41895.166666666664</v>
      </c>
      <c r="T3526" s="12">
        <f t="shared" si="335"/>
        <v>41880.76357638889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6">
        <v>7</v>
      </c>
      <c r="M3527" t="b">
        <v>1</v>
      </c>
      <c r="N3527" s="6" t="s">
        <v>8271</v>
      </c>
      <c r="O3527" s="5">
        <f t="shared" si="330"/>
        <v>106</v>
      </c>
      <c r="P3527" s="5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2">
        <f t="shared" si="334"/>
        <v>42225.666666666672</v>
      </c>
      <c r="T3527" s="12">
        <f t="shared" si="335"/>
        <v>42214.6956712963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6">
        <v>34</v>
      </c>
      <c r="M3528" t="b">
        <v>1</v>
      </c>
      <c r="N3528" s="6" t="s">
        <v>8271</v>
      </c>
      <c r="O3528" s="5">
        <f t="shared" si="330"/>
        <v>102</v>
      </c>
      <c r="P3528" s="5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2">
        <f t="shared" si="334"/>
        <v>42488.249305555553</v>
      </c>
      <c r="T3528" s="12">
        <f t="shared" si="335"/>
        <v>42460.335312499999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6">
        <v>86</v>
      </c>
      <c r="M3529" t="b">
        <v>1</v>
      </c>
      <c r="N3529" s="6" t="s">
        <v>8271</v>
      </c>
      <c r="O3529" s="5">
        <f t="shared" si="330"/>
        <v>116.91666666666667</v>
      </c>
      <c r="P3529" s="5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2">
        <f t="shared" si="334"/>
        <v>42196.165972222225</v>
      </c>
      <c r="T3529" s="12">
        <f t="shared" si="335"/>
        <v>42167.023206018523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6">
        <v>37</v>
      </c>
      <c r="M3530" t="b">
        <v>1</v>
      </c>
      <c r="N3530" s="6" t="s">
        <v>8271</v>
      </c>
      <c r="O3530" s="5">
        <f t="shared" si="330"/>
        <v>101.15151515151514</v>
      </c>
      <c r="P3530" s="5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2">
        <f t="shared" si="334"/>
        <v>42753.50136574074</v>
      </c>
      <c r="T3530" s="12">
        <f t="shared" si="335"/>
        <v>42733.50136574074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6">
        <v>18</v>
      </c>
      <c r="M3531" t="b">
        <v>1</v>
      </c>
      <c r="N3531" s="6" t="s">
        <v>8271</v>
      </c>
      <c r="O3531" s="5">
        <f t="shared" si="330"/>
        <v>132</v>
      </c>
      <c r="P3531" s="5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2">
        <f t="shared" si="334"/>
        <v>42198.041666666672</v>
      </c>
      <c r="T3531" s="12">
        <f t="shared" si="335"/>
        <v>42177.761782407411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6">
        <v>22</v>
      </c>
      <c r="M3532" t="b">
        <v>1</v>
      </c>
      <c r="N3532" s="6" t="s">
        <v>8271</v>
      </c>
      <c r="O3532" s="5">
        <f t="shared" si="330"/>
        <v>100</v>
      </c>
      <c r="P3532" s="5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2">
        <f t="shared" si="334"/>
        <v>42470.833333333328</v>
      </c>
      <c r="T3532" s="12">
        <f t="shared" si="335"/>
        <v>42442.623344907406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6">
        <v>26</v>
      </c>
      <c r="M3533" t="b">
        <v>1</v>
      </c>
      <c r="N3533" s="6" t="s">
        <v>8271</v>
      </c>
      <c r="O3533" s="5">
        <f t="shared" si="330"/>
        <v>128</v>
      </c>
      <c r="P3533" s="5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2">
        <f t="shared" si="334"/>
        <v>42551.654328703706</v>
      </c>
      <c r="T3533" s="12">
        <f t="shared" si="335"/>
        <v>42521.654328703706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6">
        <v>27</v>
      </c>
      <c r="M3534" t="b">
        <v>1</v>
      </c>
      <c r="N3534" s="6" t="s">
        <v>8271</v>
      </c>
      <c r="O3534" s="5">
        <f t="shared" si="330"/>
        <v>118.95833333333334</v>
      </c>
      <c r="P3534" s="5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2">
        <f t="shared" si="334"/>
        <v>41900.165972222225</v>
      </c>
      <c r="T3534" s="12">
        <f t="shared" si="335"/>
        <v>41884.599849537037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6">
        <v>8</v>
      </c>
      <c r="M3535" t="b">
        <v>1</v>
      </c>
      <c r="N3535" s="6" t="s">
        <v>8271</v>
      </c>
      <c r="O3535" s="5">
        <f t="shared" si="330"/>
        <v>126.2</v>
      </c>
      <c r="P3535" s="5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2">
        <f t="shared" si="334"/>
        <v>42319.802858796291</v>
      </c>
      <c r="T3535" s="12">
        <f t="shared" si="335"/>
        <v>42289.761192129634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6">
        <v>204</v>
      </c>
      <c r="M3536" t="b">
        <v>1</v>
      </c>
      <c r="N3536" s="6" t="s">
        <v>8271</v>
      </c>
      <c r="O3536" s="5">
        <f t="shared" si="330"/>
        <v>156.20000000000002</v>
      </c>
      <c r="P3536" s="5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2">
        <f t="shared" si="334"/>
        <v>42278.6252662037</v>
      </c>
      <c r="T3536" s="12">
        <f t="shared" si="335"/>
        <v>42243.6252662037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6">
        <v>46</v>
      </c>
      <c r="M3537" t="b">
        <v>1</v>
      </c>
      <c r="N3537" s="6" t="s">
        <v>8271</v>
      </c>
      <c r="O3537" s="5">
        <f t="shared" si="330"/>
        <v>103.15</v>
      </c>
      <c r="P3537" s="5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2">
        <f t="shared" si="334"/>
        <v>42279.75</v>
      </c>
      <c r="T3537" s="12">
        <f t="shared" si="335"/>
        <v>42248.640162037031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6">
        <v>17</v>
      </c>
      <c r="M3538" t="b">
        <v>1</v>
      </c>
      <c r="N3538" s="6" t="s">
        <v>8271</v>
      </c>
      <c r="O3538" s="5">
        <f t="shared" si="330"/>
        <v>153.33333333333334</v>
      </c>
      <c r="P3538" s="5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2">
        <f t="shared" si="334"/>
        <v>42358.499305555553</v>
      </c>
      <c r="T3538" s="12">
        <f t="shared" si="335"/>
        <v>42328.727141203708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6">
        <v>28</v>
      </c>
      <c r="M3539" t="b">
        <v>1</v>
      </c>
      <c r="N3539" s="6" t="s">
        <v>8271</v>
      </c>
      <c r="O3539" s="5">
        <f t="shared" si="330"/>
        <v>180.44444444444446</v>
      </c>
      <c r="P3539" s="5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2">
        <f t="shared" si="334"/>
        <v>41960.332638888889</v>
      </c>
      <c r="T3539" s="12">
        <f t="shared" si="335"/>
        <v>41923.354351851849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6">
        <v>83</v>
      </c>
      <c r="M3540" t="b">
        <v>1</v>
      </c>
      <c r="N3540" s="6" t="s">
        <v>8271</v>
      </c>
      <c r="O3540" s="5">
        <f t="shared" si="330"/>
        <v>128.44999999999999</v>
      </c>
      <c r="P3540" s="5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2">
        <f t="shared" si="334"/>
        <v>42599.420601851853</v>
      </c>
      <c r="T3540" s="12">
        <f t="shared" si="335"/>
        <v>42571.420601851853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6">
        <v>13</v>
      </c>
      <c r="M3541" t="b">
        <v>1</v>
      </c>
      <c r="N3541" s="6" t="s">
        <v>8271</v>
      </c>
      <c r="O3541" s="5">
        <f t="shared" si="330"/>
        <v>119.66666666666667</v>
      </c>
      <c r="P3541" s="5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2">
        <f t="shared" si="334"/>
        <v>42621.756041666667</v>
      </c>
      <c r="T3541" s="12">
        <f t="shared" si="335"/>
        <v>42600.756041666667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6">
        <v>8</v>
      </c>
      <c r="M3542" t="b">
        <v>1</v>
      </c>
      <c r="N3542" s="6" t="s">
        <v>8271</v>
      </c>
      <c r="O3542" s="5">
        <f t="shared" si="330"/>
        <v>123</v>
      </c>
      <c r="P3542" s="5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2">
        <f t="shared" si="334"/>
        <v>42547.003368055557</v>
      </c>
      <c r="T3542" s="12">
        <f t="shared" si="335"/>
        <v>42517.003368055557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6">
        <v>32</v>
      </c>
      <c r="M3543" t="b">
        <v>1</v>
      </c>
      <c r="N3543" s="6" t="s">
        <v>8271</v>
      </c>
      <c r="O3543" s="5">
        <f t="shared" si="330"/>
        <v>105</v>
      </c>
      <c r="P3543" s="5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2">
        <f t="shared" si="334"/>
        <v>42247.730034722219</v>
      </c>
      <c r="T3543" s="12">
        <f t="shared" si="335"/>
        <v>42222.730034722219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6">
        <v>85</v>
      </c>
      <c r="M3544" t="b">
        <v>1</v>
      </c>
      <c r="N3544" s="6" t="s">
        <v>8271</v>
      </c>
      <c r="O3544" s="5">
        <f t="shared" si="330"/>
        <v>102.23636363636363</v>
      </c>
      <c r="P3544" s="5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2">
        <f t="shared" si="334"/>
        <v>41889.599791666667</v>
      </c>
      <c r="T3544" s="12">
        <f t="shared" si="335"/>
        <v>41829.599791666667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6">
        <v>29</v>
      </c>
      <c r="M3545" t="b">
        <v>1</v>
      </c>
      <c r="N3545" s="6" t="s">
        <v>8271</v>
      </c>
      <c r="O3545" s="5">
        <f t="shared" si="330"/>
        <v>104.66666666666666</v>
      </c>
      <c r="P3545" s="5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2">
        <f t="shared" si="334"/>
        <v>42180.755312499998</v>
      </c>
      <c r="T3545" s="12">
        <f t="shared" si="335"/>
        <v>42150.755312499998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6">
        <v>24</v>
      </c>
      <c r="M3546" t="b">
        <v>1</v>
      </c>
      <c r="N3546" s="6" t="s">
        <v>8271</v>
      </c>
      <c r="O3546" s="5">
        <f t="shared" si="330"/>
        <v>100</v>
      </c>
      <c r="P3546" s="5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2">
        <f t="shared" si="334"/>
        <v>42070.831678240742</v>
      </c>
      <c r="T3546" s="12">
        <f t="shared" si="335"/>
        <v>42040.831678240742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6">
        <v>8</v>
      </c>
      <c r="M3547" t="b">
        <v>1</v>
      </c>
      <c r="N3547" s="6" t="s">
        <v>8271</v>
      </c>
      <c r="O3547" s="5">
        <f t="shared" si="330"/>
        <v>100.4</v>
      </c>
      <c r="P3547" s="5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2">
        <f t="shared" si="334"/>
        <v>42105.807395833333</v>
      </c>
      <c r="T3547" s="12">
        <f t="shared" si="335"/>
        <v>42075.807395833333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6">
        <v>19</v>
      </c>
      <c r="M3548" t="b">
        <v>1</v>
      </c>
      <c r="N3548" s="6" t="s">
        <v>8271</v>
      </c>
      <c r="O3548" s="5">
        <f t="shared" si="330"/>
        <v>102.27272727272727</v>
      </c>
      <c r="P3548" s="5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2">
        <f t="shared" si="334"/>
        <v>42095.165972222225</v>
      </c>
      <c r="T3548" s="12">
        <f t="shared" si="335"/>
        <v>42073.660694444443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6">
        <v>336</v>
      </c>
      <c r="M3549" t="b">
        <v>1</v>
      </c>
      <c r="N3549" s="6" t="s">
        <v>8271</v>
      </c>
      <c r="O3549" s="5">
        <f t="shared" si="330"/>
        <v>114.40928571428573</v>
      </c>
      <c r="P3549" s="5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2">
        <f t="shared" si="334"/>
        <v>42504.165972222225</v>
      </c>
      <c r="T3549" s="12">
        <f t="shared" si="335"/>
        <v>42480.078715277778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6">
        <v>13</v>
      </c>
      <c r="M3550" t="b">
        <v>1</v>
      </c>
      <c r="N3550" s="6" t="s">
        <v>8271</v>
      </c>
      <c r="O3550" s="5">
        <f t="shared" si="330"/>
        <v>101.9047619047619</v>
      </c>
      <c r="P3550" s="5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2">
        <f t="shared" si="334"/>
        <v>42434.041666666672</v>
      </c>
      <c r="T3550" s="12">
        <f t="shared" si="335"/>
        <v>42411.942291666666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6">
        <v>42</v>
      </c>
      <c r="M3551" t="b">
        <v>1</v>
      </c>
      <c r="N3551" s="6" t="s">
        <v>8271</v>
      </c>
      <c r="O3551" s="5">
        <f t="shared" si="330"/>
        <v>102</v>
      </c>
      <c r="P3551" s="5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2">
        <f t="shared" si="334"/>
        <v>42251.394363425927</v>
      </c>
      <c r="T3551" s="12">
        <f t="shared" si="335"/>
        <v>42223.394363425927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6">
        <v>64</v>
      </c>
      <c r="M3552" t="b">
        <v>1</v>
      </c>
      <c r="N3552" s="6" t="s">
        <v>8271</v>
      </c>
      <c r="O3552" s="5">
        <f t="shared" si="330"/>
        <v>104.80000000000001</v>
      </c>
      <c r="P3552" s="5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2">
        <f t="shared" si="334"/>
        <v>42492.893495370372</v>
      </c>
      <c r="T3552" s="12">
        <f t="shared" si="335"/>
        <v>42462.893495370372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6">
        <v>25</v>
      </c>
      <c r="M3553" t="b">
        <v>1</v>
      </c>
      <c r="N3553" s="6" t="s">
        <v>8271</v>
      </c>
      <c r="O3553" s="5">
        <f t="shared" si="330"/>
        <v>101.83333333333333</v>
      </c>
      <c r="P3553" s="5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2">
        <f t="shared" si="334"/>
        <v>41781.921527777777</v>
      </c>
      <c r="T3553" s="12">
        <f t="shared" si="335"/>
        <v>41753.515856481477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6">
        <v>20</v>
      </c>
      <c r="M3554" t="b">
        <v>1</v>
      </c>
      <c r="N3554" s="6" t="s">
        <v>8271</v>
      </c>
      <c r="O3554" s="5">
        <f t="shared" si="330"/>
        <v>100</v>
      </c>
      <c r="P3554" s="5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2">
        <f t="shared" si="334"/>
        <v>41818.587083333332</v>
      </c>
      <c r="T3554" s="12">
        <f t="shared" si="335"/>
        <v>41788.587083333332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6">
        <v>104</v>
      </c>
      <c r="M3555" t="b">
        <v>1</v>
      </c>
      <c r="N3555" s="6" t="s">
        <v>8271</v>
      </c>
      <c r="O3555" s="5">
        <f t="shared" si="330"/>
        <v>106.27272727272728</v>
      </c>
      <c r="P3555" s="5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2">
        <f t="shared" si="334"/>
        <v>42228</v>
      </c>
      <c r="T3555" s="12">
        <f t="shared" si="335"/>
        <v>42196.028703703705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6">
        <v>53</v>
      </c>
      <c r="M3556" t="b">
        <v>1</v>
      </c>
      <c r="N3556" s="6" t="s">
        <v>8271</v>
      </c>
      <c r="O3556" s="5">
        <f t="shared" si="330"/>
        <v>113.42219999999999</v>
      </c>
      <c r="P3556" s="5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2">
        <f t="shared" si="334"/>
        <v>42046.708333333328</v>
      </c>
      <c r="T3556" s="12">
        <f t="shared" si="335"/>
        <v>42016.050451388888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6">
        <v>14</v>
      </c>
      <c r="M3557" t="b">
        <v>1</v>
      </c>
      <c r="N3557" s="6" t="s">
        <v>8271</v>
      </c>
      <c r="O3557" s="5">
        <f t="shared" si="330"/>
        <v>100</v>
      </c>
      <c r="P3557" s="5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2">
        <f t="shared" si="334"/>
        <v>42691.483726851846</v>
      </c>
      <c r="T3557" s="12">
        <f t="shared" si="335"/>
        <v>42661.442060185189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6">
        <v>20</v>
      </c>
      <c r="M3558" t="b">
        <v>1</v>
      </c>
      <c r="N3558" s="6" t="s">
        <v>8271</v>
      </c>
      <c r="O3558" s="5">
        <f t="shared" si="330"/>
        <v>100.45454545454547</v>
      </c>
      <c r="P3558" s="5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2">
        <f t="shared" si="334"/>
        <v>41868.649583333332</v>
      </c>
      <c r="T3558" s="12">
        <f t="shared" si="335"/>
        <v>41808.649583333332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6">
        <v>558</v>
      </c>
      <c r="M3559" t="b">
        <v>1</v>
      </c>
      <c r="N3559" s="6" t="s">
        <v>8271</v>
      </c>
      <c r="O3559" s="5">
        <f t="shared" si="330"/>
        <v>100.03599999999999</v>
      </c>
      <c r="P3559" s="5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2">
        <f t="shared" si="334"/>
        <v>41764.276747685188</v>
      </c>
      <c r="T3559" s="12">
        <f t="shared" si="335"/>
        <v>41730.276747685188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6">
        <v>22</v>
      </c>
      <c r="M3560" t="b">
        <v>1</v>
      </c>
      <c r="N3560" s="6" t="s">
        <v>8271</v>
      </c>
      <c r="O3560" s="5">
        <f t="shared" si="330"/>
        <v>144</v>
      </c>
      <c r="P3560" s="5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2">
        <f t="shared" si="334"/>
        <v>42181.875</v>
      </c>
      <c r="T3560" s="12">
        <f t="shared" si="335"/>
        <v>42139.816840277781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6">
        <v>24</v>
      </c>
      <c r="M3561" t="b">
        <v>1</v>
      </c>
      <c r="N3561" s="6" t="s">
        <v>8271</v>
      </c>
      <c r="O3561" s="5">
        <f t="shared" si="330"/>
        <v>103.49999999999999</v>
      </c>
      <c r="P3561" s="5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2">
        <f t="shared" si="334"/>
        <v>42216.373611111107</v>
      </c>
      <c r="T3561" s="12">
        <f t="shared" si="335"/>
        <v>42194.096157407403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6">
        <v>74</v>
      </c>
      <c r="M3562" t="b">
        <v>1</v>
      </c>
      <c r="N3562" s="6" t="s">
        <v>8271</v>
      </c>
      <c r="O3562" s="5">
        <f t="shared" si="330"/>
        <v>108.43750000000001</v>
      </c>
      <c r="P3562" s="5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2">
        <f t="shared" si="334"/>
        <v>42151.114583333328</v>
      </c>
      <c r="T3562" s="12">
        <f t="shared" si="335"/>
        <v>42115.889652777783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6">
        <v>54</v>
      </c>
      <c r="M3563" t="b">
        <v>1</v>
      </c>
      <c r="N3563" s="6" t="s">
        <v>8271</v>
      </c>
      <c r="O3563" s="5">
        <f t="shared" si="330"/>
        <v>102.4</v>
      </c>
      <c r="P3563" s="5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2">
        <f t="shared" si="334"/>
        <v>42221.774999999994</v>
      </c>
      <c r="T3563" s="12">
        <f t="shared" si="335"/>
        <v>42203.680300925931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6">
        <v>31</v>
      </c>
      <c r="M3564" t="b">
        <v>1</v>
      </c>
      <c r="N3564" s="6" t="s">
        <v>8271</v>
      </c>
      <c r="O3564" s="5">
        <f t="shared" si="330"/>
        <v>148.88888888888889</v>
      </c>
      <c r="P3564" s="5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2">
        <f t="shared" si="334"/>
        <v>42442.916666666672</v>
      </c>
      <c r="T3564" s="12">
        <f t="shared" si="335"/>
        <v>42433.761886574073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6">
        <v>25</v>
      </c>
      <c r="M3565" t="b">
        <v>1</v>
      </c>
      <c r="N3565" s="6" t="s">
        <v>8271</v>
      </c>
      <c r="O3565" s="5">
        <f t="shared" si="330"/>
        <v>105.49000000000002</v>
      </c>
      <c r="P3565" s="5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2">
        <f t="shared" si="334"/>
        <v>42583.791666666672</v>
      </c>
      <c r="T3565" s="12">
        <f t="shared" si="335"/>
        <v>42555.671944444446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6">
        <v>17</v>
      </c>
      <c r="M3566" t="b">
        <v>1</v>
      </c>
      <c r="N3566" s="6" t="s">
        <v>8271</v>
      </c>
      <c r="O3566" s="5">
        <f t="shared" si="330"/>
        <v>100.49999999999999</v>
      </c>
      <c r="P3566" s="5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2">
        <f t="shared" si="334"/>
        <v>42282.666666666672</v>
      </c>
      <c r="T3566" s="12">
        <f t="shared" si="335"/>
        <v>42236.623252314821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6">
        <v>12</v>
      </c>
      <c r="M3567" t="b">
        <v>1</v>
      </c>
      <c r="N3567" s="6" t="s">
        <v>8271</v>
      </c>
      <c r="O3567" s="5">
        <f t="shared" si="330"/>
        <v>130.55555555555557</v>
      </c>
      <c r="P3567" s="5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2">
        <f t="shared" si="334"/>
        <v>42004.743148148147</v>
      </c>
      <c r="T3567" s="12">
        <f t="shared" si="335"/>
        <v>41974.743148148147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6">
        <v>38</v>
      </c>
      <c r="M3568" t="b">
        <v>1</v>
      </c>
      <c r="N3568" s="6" t="s">
        <v>8271</v>
      </c>
      <c r="O3568" s="5">
        <f t="shared" si="330"/>
        <v>104.75000000000001</v>
      </c>
      <c r="P3568" s="5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2">
        <f t="shared" si="334"/>
        <v>42027.507905092592</v>
      </c>
      <c r="T3568" s="12">
        <f t="shared" si="335"/>
        <v>41997.507905092592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6">
        <v>41</v>
      </c>
      <c r="M3569" t="b">
        <v>1</v>
      </c>
      <c r="N3569" s="6" t="s">
        <v>8271</v>
      </c>
      <c r="O3569" s="5">
        <f t="shared" si="330"/>
        <v>108.80000000000001</v>
      </c>
      <c r="P3569" s="5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2">
        <f t="shared" si="334"/>
        <v>42165.810694444444</v>
      </c>
      <c r="T3569" s="12">
        <f t="shared" si="335"/>
        <v>42135.810694444444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6">
        <v>19</v>
      </c>
      <c r="M3570" t="b">
        <v>1</v>
      </c>
      <c r="N3570" s="6" t="s">
        <v>8271</v>
      </c>
      <c r="O3570" s="5">
        <f t="shared" si="330"/>
        <v>111.00000000000001</v>
      </c>
      <c r="P3570" s="5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2">
        <f t="shared" si="334"/>
        <v>41899.740671296298</v>
      </c>
      <c r="T3570" s="12">
        <f t="shared" si="335"/>
        <v>41869.740671296298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6">
        <v>41</v>
      </c>
      <c r="M3571" t="b">
        <v>1</v>
      </c>
      <c r="N3571" s="6" t="s">
        <v>8271</v>
      </c>
      <c r="O3571" s="5">
        <f t="shared" si="330"/>
        <v>100.47999999999999</v>
      </c>
      <c r="P3571" s="5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2">
        <f t="shared" si="334"/>
        <v>42012.688611111109</v>
      </c>
      <c r="T3571" s="12">
        <f t="shared" si="335"/>
        <v>41982.688611111109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6">
        <v>26</v>
      </c>
      <c r="M3572" t="b">
        <v>1</v>
      </c>
      <c r="N3572" s="6" t="s">
        <v>8271</v>
      </c>
      <c r="O3572" s="5">
        <f t="shared" si="330"/>
        <v>114.35</v>
      </c>
      <c r="P3572" s="5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2">
        <f t="shared" si="334"/>
        <v>42004.291666666672</v>
      </c>
      <c r="T3572" s="12">
        <f t="shared" si="335"/>
        <v>41976.331979166673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6">
        <v>25</v>
      </c>
      <c r="M3573" t="b">
        <v>1</v>
      </c>
      <c r="N3573" s="6" t="s">
        <v>8271</v>
      </c>
      <c r="O3573" s="5">
        <f t="shared" si="330"/>
        <v>122.06666666666666</v>
      </c>
      <c r="P3573" s="5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2">
        <f t="shared" si="334"/>
        <v>41942.858946759261</v>
      </c>
      <c r="T3573" s="12">
        <f t="shared" si="335"/>
        <v>41912.858946759261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6">
        <v>9</v>
      </c>
      <c r="M3574" t="b">
        <v>1</v>
      </c>
      <c r="N3574" s="6" t="s">
        <v>8271</v>
      </c>
      <c r="O3574" s="5">
        <f t="shared" si="330"/>
        <v>100</v>
      </c>
      <c r="P3574" s="5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2">
        <f t="shared" si="334"/>
        <v>42176.570393518516</v>
      </c>
      <c r="T3574" s="12">
        <f t="shared" si="335"/>
        <v>42146.570393518516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6">
        <v>78</v>
      </c>
      <c r="M3575" t="b">
        <v>1</v>
      </c>
      <c r="N3575" s="6" t="s">
        <v>8271</v>
      </c>
      <c r="O3575" s="5">
        <f t="shared" si="330"/>
        <v>102.8</v>
      </c>
      <c r="P3575" s="5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2">
        <f t="shared" si="334"/>
        <v>41951.417199074072</v>
      </c>
      <c r="T3575" s="12">
        <f t="shared" si="335"/>
        <v>41921.375532407408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6">
        <v>45</v>
      </c>
      <c r="M3576" t="b">
        <v>1</v>
      </c>
      <c r="N3576" s="6" t="s">
        <v>8271</v>
      </c>
      <c r="O3576" s="5">
        <f t="shared" si="330"/>
        <v>106.12068965517241</v>
      </c>
      <c r="P3576" s="5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2">
        <f t="shared" si="334"/>
        <v>41956.984351851846</v>
      </c>
      <c r="T3576" s="12">
        <f t="shared" si="335"/>
        <v>41926.942685185182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6">
        <v>102</v>
      </c>
      <c r="M3577" t="b">
        <v>1</v>
      </c>
      <c r="N3577" s="6" t="s">
        <v>8271</v>
      </c>
      <c r="O3577" s="5">
        <f t="shared" si="330"/>
        <v>101.33000000000001</v>
      </c>
      <c r="P3577" s="5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2">
        <f t="shared" si="334"/>
        <v>42593.165972222225</v>
      </c>
      <c r="T3577" s="12">
        <f t="shared" si="335"/>
        <v>42561.783877314811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6">
        <v>5</v>
      </c>
      <c r="M3578" t="b">
        <v>1</v>
      </c>
      <c r="N3578" s="6" t="s">
        <v>8271</v>
      </c>
      <c r="O3578" s="5">
        <f t="shared" si="330"/>
        <v>100</v>
      </c>
      <c r="P3578" s="5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2">
        <f t="shared" si="334"/>
        <v>42709.590902777782</v>
      </c>
      <c r="T3578" s="12">
        <f t="shared" si="335"/>
        <v>42649.54923611111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6">
        <v>27</v>
      </c>
      <c r="M3579" t="b">
        <v>1</v>
      </c>
      <c r="N3579" s="6" t="s">
        <v>8271</v>
      </c>
      <c r="O3579" s="5">
        <f t="shared" si="330"/>
        <v>130</v>
      </c>
      <c r="P3579" s="5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2">
        <f t="shared" si="334"/>
        <v>42120.26944444445</v>
      </c>
      <c r="T3579" s="12">
        <f t="shared" si="335"/>
        <v>42093.786840277782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6">
        <v>37</v>
      </c>
      <c r="M3580" t="b">
        <v>1</v>
      </c>
      <c r="N3580" s="6" t="s">
        <v>8271</v>
      </c>
      <c r="O3580" s="5">
        <f t="shared" si="330"/>
        <v>100.01333333333334</v>
      </c>
      <c r="P3580" s="5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2">
        <f t="shared" si="334"/>
        <v>42490.733530092592</v>
      </c>
      <c r="T3580" s="12">
        <f t="shared" si="335"/>
        <v>42460.733530092592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6">
        <v>14</v>
      </c>
      <c r="M3581" t="b">
        <v>1</v>
      </c>
      <c r="N3581" s="6" t="s">
        <v>8271</v>
      </c>
      <c r="O3581" s="5">
        <f t="shared" si="330"/>
        <v>100</v>
      </c>
      <c r="P3581" s="5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2">
        <f t="shared" si="334"/>
        <v>42460.720555555556</v>
      </c>
      <c r="T3581" s="12">
        <f t="shared" si="335"/>
        <v>42430.762222222227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6">
        <v>27</v>
      </c>
      <c r="M3582" t="b">
        <v>1</v>
      </c>
      <c r="N3582" s="6" t="s">
        <v>8271</v>
      </c>
      <c r="O3582" s="5">
        <f t="shared" si="330"/>
        <v>113.88888888888889</v>
      </c>
      <c r="P3582" s="5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2">
        <f t="shared" si="334"/>
        <v>42064.207638888889</v>
      </c>
      <c r="T3582" s="12">
        <f t="shared" si="335"/>
        <v>42026.176180555558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6">
        <v>45</v>
      </c>
      <c r="M3583" t="b">
        <v>1</v>
      </c>
      <c r="N3583" s="6" t="s">
        <v>8271</v>
      </c>
      <c r="O3583" s="5">
        <f t="shared" si="330"/>
        <v>100</v>
      </c>
      <c r="P3583" s="5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2">
        <f t="shared" si="334"/>
        <v>41850.471180555556</v>
      </c>
      <c r="T3583" s="12">
        <f t="shared" si="335"/>
        <v>41836.471180555556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6">
        <v>49</v>
      </c>
      <c r="M3584" t="b">
        <v>1</v>
      </c>
      <c r="N3584" s="6" t="s">
        <v>8271</v>
      </c>
      <c r="O3584" s="5">
        <f t="shared" si="330"/>
        <v>287</v>
      </c>
      <c r="P3584" s="5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2">
        <f t="shared" si="334"/>
        <v>42465.095856481479</v>
      </c>
      <c r="T3584" s="12">
        <f t="shared" si="335"/>
        <v>42451.095856481479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6">
        <v>24</v>
      </c>
      <c r="M3585" t="b">
        <v>1</v>
      </c>
      <c r="N3585" s="6" t="s">
        <v>8271</v>
      </c>
      <c r="O3585" s="5">
        <f t="shared" si="330"/>
        <v>108.5</v>
      </c>
      <c r="P3585" s="5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2">
        <f t="shared" si="334"/>
        <v>42478.384317129632</v>
      </c>
      <c r="T3585" s="12">
        <f t="shared" si="335"/>
        <v>42418.425983796296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6">
        <v>112</v>
      </c>
      <c r="M3586" t="b">
        <v>1</v>
      </c>
      <c r="N3586" s="6" t="s">
        <v>8271</v>
      </c>
      <c r="O3586" s="5">
        <f t="shared" ref="O3586:O3649" si="336">E3586/D3586*100</f>
        <v>115.5</v>
      </c>
      <c r="P3586" s="5">
        <f t="shared" ref="P3586:P3649" si="337">E3586/L3586</f>
        <v>30.9375</v>
      </c>
      <c r="Q3586" s="6" t="str">
        <f t="shared" si="332"/>
        <v>theater</v>
      </c>
      <c r="R3586" s="6" t="str">
        <f t="shared" si="333"/>
        <v>plays</v>
      </c>
      <c r="S3586" s="12">
        <f t="shared" si="334"/>
        <v>42198.316481481481</v>
      </c>
      <c r="T3586" s="12">
        <f t="shared" si="335"/>
        <v>42168.316481481481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6">
        <v>23</v>
      </c>
      <c r="M3587" t="b">
        <v>1</v>
      </c>
      <c r="N3587" s="6" t="s">
        <v>8271</v>
      </c>
      <c r="O3587" s="5">
        <f t="shared" si="336"/>
        <v>119.11764705882352</v>
      </c>
      <c r="P3587" s="5">
        <f t="shared" si="337"/>
        <v>176.08695652173913</v>
      </c>
      <c r="Q3587" s="6" t="str">
        <f t="shared" ref="Q3587:Q3650" si="338">LEFT(N3587, FIND("/",N3587)-1)</f>
        <v>theater</v>
      </c>
      <c r="R3587" s="6" t="str">
        <f t="shared" ref="R3587:R3650" si="339">RIGHT(N3587,LEN(N3587)-FIND("/",N3587))</f>
        <v>plays</v>
      </c>
      <c r="S3587" s="12">
        <f t="shared" ref="S3587:S3650" si="340">(((I3587/60)/60)/24)+DATE(1970,1,1)</f>
        <v>41994.716319444444</v>
      </c>
      <c r="T3587" s="12">
        <f t="shared" ref="T3587:T3650" si="341">(((J3587/60)/60)/24)+DATE(1970,1,1)</f>
        <v>41964.716319444444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6">
        <v>54</v>
      </c>
      <c r="M3588" t="b">
        <v>1</v>
      </c>
      <c r="N3588" s="6" t="s">
        <v>8271</v>
      </c>
      <c r="O3588" s="5">
        <f t="shared" si="336"/>
        <v>109.42666666666668</v>
      </c>
      <c r="P3588" s="5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2">
        <f t="shared" si="340"/>
        <v>42636.697569444441</v>
      </c>
      <c r="T3588" s="12">
        <f t="shared" si="341"/>
        <v>42576.697569444441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6">
        <v>28</v>
      </c>
      <c r="M3589" t="b">
        <v>1</v>
      </c>
      <c r="N3589" s="6" t="s">
        <v>8271</v>
      </c>
      <c r="O3589" s="5">
        <f t="shared" si="336"/>
        <v>126.6</v>
      </c>
      <c r="P3589" s="5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2">
        <f t="shared" si="340"/>
        <v>42548.791666666672</v>
      </c>
      <c r="T3589" s="12">
        <f t="shared" si="341"/>
        <v>42503.539976851855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6">
        <v>11</v>
      </c>
      <c r="M3590" t="b">
        <v>1</v>
      </c>
      <c r="N3590" s="6" t="s">
        <v>8271</v>
      </c>
      <c r="O3590" s="5">
        <f t="shared" si="336"/>
        <v>100.49999999999999</v>
      </c>
      <c r="P3590" s="5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2">
        <f t="shared" si="340"/>
        <v>42123.958333333328</v>
      </c>
      <c r="T3590" s="12">
        <f t="shared" si="341"/>
        <v>42101.828819444447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6">
        <v>62</v>
      </c>
      <c r="M3591" t="b">
        <v>1</v>
      </c>
      <c r="N3591" s="6" t="s">
        <v>8271</v>
      </c>
      <c r="O3591" s="5">
        <f t="shared" si="336"/>
        <v>127.49999999999999</v>
      </c>
      <c r="P3591" s="5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2">
        <f t="shared" si="340"/>
        <v>42150.647534722222</v>
      </c>
      <c r="T3591" s="12">
        <f t="shared" si="341"/>
        <v>42125.647534722222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6">
        <v>73</v>
      </c>
      <c r="M3592" t="b">
        <v>1</v>
      </c>
      <c r="N3592" s="6" t="s">
        <v>8271</v>
      </c>
      <c r="O3592" s="5">
        <f t="shared" si="336"/>
        <v>100.05999999999999</v>
      </c>
      <c r="P3592" s="5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2">
        <f t="shared" si="340"/>
        <v>41932.333726851852</v>
      </c>
      <c r="T3592" s="12">
        <f t="shared" si="341"/>
        <v>41902.333726851852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6">
        <v>18</v>
      </c>
      <c r="M3593" t="b">
        <v>1</v>
      </c>
      <c r="N3593" s="6" t="s">
        <v>8271</v>
      </c>
      <c r="O3593" s="5">
        <f t="shared" si="336"/>
        <v>175</v>
      </c>
      <c r="P3593" s="5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2">
        <f t="shared" si="340"/>
        <v>42028.207638888889</v>
      </c>
      <c r="T3593" s="12">
        <f t="shared" si="341"/>
        <v>42003.948425925926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6">
        <v>35</v>
      </c>
      <c r="M3594" t="b">
        <v>1</v>
      </c>
      <c r="N3594" s="6" t="s">
        <v>8271</v>
      </c>
      <c r="O3594" s="5">
        <f t="shared" si="336"/>
        <v>127.25</v>
      </c>
      <c r="P3594" s="5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2">
        <f t="shared" si="340"/>
        <v>42046.207638888889</v>
      </c>
      <c r="T3594" s="12">
        <f t="shared" si="341"/>
        <v>41988.829942129625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6">
        <v>43</v>
      </c>
      <c r="M3595" t="b">
        <v>1</v>
      </c>
      <c r="N3595" s="6" t="s">
        <v>8271</v>
      </c>
      <c r="O3595" s="5">
        <f t="shared" si="336"/>
        <v>110.63333333333334</v>
      </c>
      <c r="P3595" s="5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2">
        <f t="shared" si="340"/>
        <v>42009.851388888885</v>
      </c>
      <c r="T3595" s="12">
        <f t="shared" si="341"/>
        <v>41974.898599537039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6">
        <v>36</v>
      </c>
      <c r="M3596" t="b">
        <v>1</v>
      </c>
      <c r="N3596" s="6" t="s">
        <v>8271</v>
      </c>
      <c r="O3596" s="5">
        <f t="shared" si="336"/>
        <v>125.93749999999999</v>
      </c>
      <c r="P3596" s="5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2">
        <f t="shared" si="340"/>
        <v>42617.066921296297</v>
      </c>
      <c r="T3596" s="12">
        <f t="shared" si="341"/>
        <v>42592.066921296297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6">
        <v>62</v>
      </c>
      <c r="M3597" t="b">
        <v>1</v>
      </c>
      <c r="N3597" s="6" t="s">
        <v>8271</v>
      </c>
      <c r="O3597" s="5">
        <f t="shared" si="336"/>
        <v>118.5</v>
      </c>
      <c r="P3597" s="5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2">
        <f t="shared" si="340"/>
        <v>42076.290972222225</v>
      </c>
      <c r="T3597" s="12">
        <f t="shared" si="341"/>
        <v>42050.008368055554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6">
        <v>15</v>
      </c>
      <c r="M3598" t="b">
        <v>1</v>
      </c>
      <c r="N3598" s="6" t="s">
        <v>8271</v>
      </c>
      <c r="O3598" s="5">
        <f t="shared" si="336"/>
        <v>107.72727272727273</v>
      </c>
      <c r="P3598" s="5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2">
        <f t="shared" si="340"/>
        <v>41877.715069444443</v>
      </c>
      <c r="T3598" s="12">
        <f t="shared" si="341"/>
        <v>41856.715069444443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6">
        <v>33</v>
      </c>
      <c r="M3599" t="b">
        <v>1</v>
      </c>
      <c r="N3599" s="6" t="s">
        <v>8271</v>
      </c>
      <c r="O3599" s="5">
        <f t="shared" si="336"/>
        <v>102.60000000000001</v>
      </c>
      <c r="P3599" s="5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2">
        <f t="shared" si="340"/>
        <v>42432.249305555553</v>
      </c>
      <c r="T3599" s="12">
        <f t="shared" si="341"/>
        <v>42417.585532407407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6">
        <v>27</v>
      </c>
      <c r="M3600" t="b">
        <v>1</v>
      </c>
      <c r="N3600" s="6" t="s">
        <v>8271</v>
      </c>
      <c r="O3600" s="5">
        <f t="shared" si="336"/>
        <v>110.1</v>
      </c>
      <c r="P3600" s="5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2">
        <f t="shared" si="340"/>
        <v>41885.207638888889</v>
      </c>
      <c r="T3600" s="12">
        <f t="shared" si="341"/>
        <v>41866.79886574074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6">
        <v>17</v>
      </c>
      <c r="M3601" t="b">
        <v>1</v>
      </c>
      <c r="N3601" s="6" t="s">
        <v>8271</v>
      </c>
      <c r="O3601" s="5">
        <f t="shared" si="336"/>
        <v>202</v>
      </c>
      <c r="P3601" s="5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2">
        <f t="shared" si="340"/>
        <v>42246</v>
      </c>
      <c r="T3601" s="12">
        <f t="shared" si="341"/>
        <v>42220.79487268519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6">
        <v>4</v>
      </c>
      <c r="M3602" t="b">
        <v>1</v>
      </c>
      <c r="N3602" s="6" t="s">
        <v>8271</v>
      </c>
      <c r="O3602" s="5">
        <f t="shared" si="336"/>
        <v>130</v>
      </c>
      <c r="P3602" s="5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2">
        <f t="shared" si="340"/>
        <v>42656.849120370374</v>
      </c>
      <c r="T3602" s="12">
        <f t="shared" si="341"/>
        <v>42628.849120370374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6">
        <v>53</v>
      </c>
      <c r="M3603" t="b">
        <v>1</v>
      </c>
      <c r="N3603" s="6" t="s">
        <v>8271</v>
      </c>
      <c r="O3603" s="5">
        <f t="shared" si="336"/>
        <v>104.35000000000001</v>
      </c>
      <c r="P3603" s="5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2">
        <f t="shared" si="340"/>
        <v>42020.99863425926</v>
      </c>
      <c r="T3603" s="12">
        <f t="shared" si="341"/>
        <v>41990.99863425926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6">
        <v>49</v>
      </c>
      <c r="M3604" t="b">
        <v>1</v>
      </c>
      <c r="N3604" s="6" t="s">
        <v>8271</v>
      </c>
      <c r="O3604" s="5">
        <f t="shared" si="336"/>
        <v>100.05</v>
      </c>
      <c r="P3604" s="5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2">
        <f t="shared" si="340"/>
        <v>42507.894432870366</v>
      </c>
      <c r="T3604" s="12">
        <f t="shared" si="341"/>
        <v>42447.894432870366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6">
        <v>57</v>
      </c>
      <c r="M3605" t="b">
        <v>1</v>
      </c>
      <c r="N3605" s="6" t="s">
        <v>8271</v>
      </c>
      <c r="O3605" s="5">
        <f t="shared" si="336"/>
        <v>170.66666666666669</v>
      </c>
      <c r="P3605" s="5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2">
        <f t="shared" si="340"/>
        <v>42313.906018518523</v>
      </c>
      <c r="T3605" s="12">
        <f t="shared" si="341"/>
        <v>42283.864351851851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6">
        <v>69</v>
      </c>
      <c r="M3606" t="b">
        <v>1</v>
      </c>
      <c r="N3606" s="6" t="s">
        <v>8271</v>
      </c>
      <c r="O3606" s="5">
        <f t="shared" si="336"/>
        <v>112.83333333333334</v>
      </c>
      <c r="P3606" s="5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2">
        <f t="shared" si="340"/>
        <v>42489.290972222225</v>
      </c>
      <c r="T3606" s="12">
        <f t="shared" si="341"/>
        <v>42483.015694444446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6">
        <v>15</v>
      </c>
      <c r="M3607" t="b">
        <v>1</v>
      </c>
      <c r="N3607" s="6" t="s">
        <v>8271</v>
      </c>
      <c r="O3607" s="5">
        <f t="shared" si="336"/>
        <v>184</v>
      </c>
      <c r="P3607" s="5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2">
        <f t="shared" si="340"/>
        <v>42413.793124999997</v>
      </c>
      <c r="T3607" s="12">
        <f t="shared" si="341"/>
        <v>42383.793124999997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6">
        <v>64</v>
      </c>
      <c r="M3608" t="b">
        <v>1</v>
      </c>
      <c r="N3608" s="6" t="s">
        <v>8271</v>
      </c>
      <c r="O3608" s="5">
        <f t="shared" si="336"/>
        <v>130.26666666666665</v>
      </c>
      <c r="P3608" s="5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2">
        <f t="shared" si="340"/>
        <v>42596.604826388888</v>
      </c>
      <c r="T3608" s="12">
        <f t="shared" si="341"/>
        <v>42566.604826388888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6">
        <v>20</v>
      </c>
      <c r="M3609" t="b">
        <v>1</v>
      </c>
      <c r="N3609" s="6" t="s">
        <v>8271</v>
      </c>
      <c r="O3609" s="5">
        <f t="shared" si="336"/>
        <v>105.45454545454544</v>
      </c>
      <c r="P3609" s="5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2">
        <f t="shared" si="340"/>
        <v>42353</v>
      </c>
      <c r="T3609" s="12">
        <f t="shared" si="341"/>
        <v>42338.963912037041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6">
        <v>27</v>
      </c>
      <c r="M3610" t="b">
        <v>1</v>
      </c>
      <c r="N3610" s="6" t="s">
        <v>8271</v>
      </c>
      <c r="O3610" s="5">
        <f t="shared" si="336"/>
        <v>100</v>
      </c>
      <c r="P3610" s="5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2">
        <f t="shared" si="340"/>
        <v>42538.583333333328</v>
      </c>
      <c r="T3610" s="12">
        <f t="shared" si="341"/>
        <v>42506.709375000006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6">
        <v>21</v>
      </c>
      <c r="M3611" t="b">
        <v>1</v>
      </c>
      <c r="N3611" s="6" t="s">
        <v>8271</v>
      </c>
      <c r="O3611" s="5">
        <f t="shared" si="336"/>
        <v>153.31632653061226</v>
      </c>
      <c r="P3611" s="5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2">
        <f t="shared" si="340"/>
        <v>42459.950057870374</v>
      </c>
      <c r="T3611" s="12">
        <f t="shared" si="341"/>
        <v>42429.991724537031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6">
        <v>31</v>
      </c>
      <c r="M3612" t="b">
        <v>1</v>
      </c>
      <c r="N3612" s="6" t="s">
        <v>8271</v>
      </c>
      <c r="O3612" s="5">
        <f t="shared" si="336"/>
        <v>162.30000000000001</v>
      </c>
      <c r="P3612" s="5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2">
        <f t="shared" si="340"/>
        <v>42233.432129629626</v>
      </c>
      <c r="T3612" s="12">
        <f t="shared" si="341"/>
        <v>42203.432129629626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6">
        <v>51</v>
      </c>
      <c r="M3613" t="b">
        <v>1</v>
      </c>
      <c r="N3613" s="6" t="s">
        <v>8271</v>
      </c>
      <c r="O3613" s="5">
        <f t="shared" si="336"/>
        <v>136</v>
      </c>
      <c r="P3613" s="5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2">
        <f t="shared" si="340"/>
        <v>42102.370381944449</v>
      </c>
      <c r="T3613" s="12">
        <f t="shared" si="341"/>
        <v>42072.370381944449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6">
        <v>57</v>
      </c>
      <c r="M3614" t="b">
        <v>1</v>
      </c>
      <c r="N3614" s="6" t="s">
        <v>8271</v>
      </c>
      <c r="O3614" s="5">
        <f t="shared" si="336"/>
        <v>144.4</v>
      </c>
      <c r="P3614" s="5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2">
        <f t="shared" si="340"/>
        <v>41799.726979166669</v>
      </c>
      <c r="T3614" s="12">
        <f t="shared" si="341"/>
        <v>41789.726979166669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6">
        <v>20</v>
      </c>
      <c r="M3615" t="b">
        <v>1</v>
      </c>
      <c r="N3615" s="6" t="s">
        <v>8271</v>
      </c>
      <c r="O3615" s="5">
        <f t="shared" si="336"/>
        <v>100</v>
      </c>
      <c r="P3615" s="5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2">
        <f t="shared" si="340"/>
        <v>41818.58997685185</v>
      </c>
      <c r="T3615" s="12">
        <f t="shared" si="341"/>
        <v>41788.58997685185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6">
        <v>71</v>
      </c>
      <c r="M3616" t="b">
        <v>1</v>
      </c>
      <c r="N3616" s="6" t="s">
        <v>8271</v>
      </c>
      <c r="O3616" s="5">
        <f t="shared" si="336"/>
        <v>100.8</v>
      </c>
      <c r="P3616" s="5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2">
        <f t="shared" si="340"/>
        <v>42174.041851851856</v>
      </c>
      <c r="T3616" s="12">
        <f t="shared" si="341"/>
        <v>42144.041851851856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6">
        <v>72</v>
      </c>
      <c r="M3617" t="b">
        <v>1</v>
      </c>
      <c r="N3617" s="6" t="s">
        <v>8271</v>
      </c>
      <c r="O3617" s="5">
        <f t="shared" si="336"/>
        <v>106.80000000000001</v>
      </c>
      <c r="P3617" s="5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2">
        <f t="shared" si="340"/>
        <v>42348.593703703707</v>
      </c>
      <c r="T3617" s="12">
        <f t="shared" si="341"/>
        <v>42318.593703703707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6">
        <v>45</v>
      </c>
      <c r="M3618" t="b">
        <v>1</v>
      </c>
      <c r="N3618" s="6" t="s">
        <v>8271</v>
      </c>
      <c r="O3618" s="5">
        <f t="shared" si="336"/>
        <v>124.8</v>
      </c>
      <c r="P3618" s="5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2">
        <f t="shared" si="340"/>
        <v>42082.908148148148</v>
      </c>
      <c r="T3618" s="12">
        <f t="shared" si="341"/>
        <v>42052.949814814812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6">
        <v>51</v>
      </c>
      <c r="M3619" t="b">
        <v>1</v>
      </c>
      <c r="N3619" s="6" t="s">
        <v>8271</v>
      </c>
      <c r="O3619" s="5">
        <f t="shared" si="336"/>
        <v>118.91891891891892</v>
      </c>
      <c r="P3619" s="5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2">
        <f t="shared" si="340"/>
        <v>42794</v>
      </c>
      <c r="T3619" s="12">
        <f t="shared" si="341"/>
        <v>42779.610289351855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6">
        <v>56</v>
      </c>
      <c r="M3620" t="b">
        <v>1</v>
      </c>
      <c r="N3620" s="6" t="s">
        <v>8271</v>
      </c>
      <c r="O3620" s="5">
        <f t="shared" si="336"/>
        <v>101</v>
      </c>
      <c r="P3620" s="5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2">
        <f t="shared" si="340"/>
        <v>42158.627893518518</v>
      </c>
      <c r="T3620" s="12">
        <f t="shared" si="341"/>
        <v>42128.627893518518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6">
        <v>17</v>
      </c>
      <c r="M3621" t="b">
        <v>1</v>
      </c>
      <c r="N3621" s="6" t="s">
        <v>8271</v>
      </c>
      <c r="O3621" s="5">
        <f t="shared" si="336"/>
        <v>112.99999999999999</v>
      </c>
      <c r="P3621" s="5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2">
        <f t="shared" si="340"/>
        <v>42693.916666666672</v>
      </c>
      <c r="T3621" s="12">
        <f t="shared" si="341"/>
        <v>42661.132245370376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6">
        <v>197</v>
      </c>
      <c r="M3622" t="b">
        <v>1</v>
      </c>
      <c r="N3622" s="6" t="s">
        <v>8271</v>
      </c>
      <c r="O3622" s="5">
        <f t="shared" si="336"/>
        <v>105.19047619047619</v>
      </c>
      <c r="P3622" s="5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2">
        <f t="shared" si="340"/>
        <v>42068.166666666672</v>
      </c>
      <c r="T3622" s="12">
        <f t="shared" si="341"/>
        <v>42037.938206018516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6">
        <v>70</v>
      </c>
      <c r="M3623" t="b">
        <v>1</v>
      </c>
      <c r="N3623" s="6" t="s">
        <v>8271</v>
      </c>
      <c r="O3623" s="5">
        <f t="shared" si="336"/>
        <v>109.73333333333332</v>
      </c>
      <c r="P3623" s="5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2">
        <f t="shared" si="340"/>
        <v>42643.875</v>
      </c>
      <c r="T3623" s="12">
        <f t="shared" si="341"/>
        <v>42619.935694444444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6">
        <v>21</v>
      </c>
      <c r="M3624" t="b">
        <v>1</v>
      </c>
      <c r="N3624" s="6" t="s">
        <v>8271</v>
      </c>
      <c r="O3624" s="5">
        <f t="shared" si="336"/>
        <v>100.099</v>
      </c>
      <c r="P3624" s="5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2">
        <f t="shared" si="340"/>
        <v>41910.140972222223</v>
      </c>
      <c r="T3624" s="12">
        <f t="shared" si="341"/>
        <v>41877.221886574072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6">
        <v>34</v>
      </c>
      <c r="M3625" t="b">
        <v>1</v>
      </c>
      <c r="N3625" s="6" t="s">
        <v>8271</v>
      </c>
      <c r="O3625" s="5">
        <f t="shared" si="336"/>
        <v>120</v>
      </c>
      <c r="P3625" s="5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2">
        <f t="shared" si="340"/>
        <v>41846.291666666664</v>
      </c>
      <c r="T3625" s="12">
        <f t="shared" si="341"/>
        <v>41828.736921296295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6">
        <v>39</v>
      </c>
      <c r="M3626" t="b">
        <v>1</v>
      </c>
      <c r="N3626" s="6" t="s">
        <v>8271</v>
      </c>
      <c r="O3626" s="5">
        <f t="shared" si="336"/>
        <v>104.93333333333332</v>
      </c>
      <c r="P3626" s="5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2">
        <f t="shared" si="340"/>
        <v>42605.774189814809</v>
      </c>
      <c r="T3626" s="12">
        <f t="shared" si="341"/>
        <v>42545.774189814809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6">
        <v>78</v>
      </c>
      <c r="M3627" t="b">
        <v>1</v>
      </c>
      <c r="N3627" s="6" t="s">
        <v>8271</v>
      </c>
      <c r="O3627" s="5">
        <f t="shared" si="336"/>
        <v>102.66666666666666</v>
      </c>
      <c r="P3627" s="5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2">
        <f t="shared" si="340"/>
        <v>42187.652511574073</v>
      </c>
      <c r="T3627" s="12">
        <f t="shared" si="341"/>
        <v>42157.652511574073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6">
        <v>48</v>
      </c>
      <c r="M3628" t="b">
        <v>1</v>
      </c>
      <c r="N3628" s="6" t="s">
        <v>8271</v>
      </c>
      <c r="O3628" s="5">
        <f t="shared" si="336"/>
        <v>101.82500000000002</v>
      </c>
      <c r="P3628" s="5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2">
        <f t="shared" si="340"/>
        <v>41867.667326388888</v>
      </c>
      <c r="T3628" s="12">
        <f t="shared" si="341"/>
        <v>41846.667326388888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6">
        <v>29</v>
      </c>
      <c r="M3629" t="b">
        <v>1</v>
      </c>
      <c r="N3629" s="6" t="s">
        <v>8271</v>
      </c>
      <c r="O3629" s="5">
        <f t="shared" si="336"/>
        <v>100</v>
      </c>
      <c r="P3629" s="5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2">
        <f t="shared" si="340"/>
        <v>42511.165972222225</v>
      </c>
      <c r="T3629" s="12">
        <f t="shared" si="341"/>
        <v>42460.741747685184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6">
        <v>0</v>
      </c>
      <c r="M3630" t="b">
        <v>0</v>
      </c>
      <c r="N3630" s="6" t="s">
        <v>8305</v>
      </c>
      <c r="O3630" s="5">
        <f t="shared" si="336"/>
        <v>0</v>
      </c>
      <c r="P3630" s="5" t="e">
        <f t="shared" si="337"/>
        <v>#DIV/0!</v>
      </c>
      <c r="Q3630" s="6" t="str">
        <f t="shared" si="338"/>
        <v>theater</v>
      </c>
      <c r="R3630" s="6" t="str">
        <f t="shared" si="339"/>
        <v>musical</v>
      </c>
      <c r="S3630" s="12">
        <f t="shared" si="340"/>
        <v>42351.874953703707</v>
      </c>
      <c r="T3630" s="12">
        <f t="shared" si="341"/>
        <v>42291.833287037036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6">
        <v>2</v>
      </c>
      <c r="M3631" t="b">
        <v>0</v>
      </c>
      <c r="N3631" s="6" t="s">
        <v>8305</v>
      </c>
      <c r="O3631" s="5">
        <f t="shared" si="336"/>
        <v>1.9999999999999998E-4</v>
      </c>
      <c r="P3631" s="5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2">
        <f t="shared" si="340"/>
        <v>42495.708333333328</v>
      </c>
      <c r="T3631" s="12">
        <f t="shared" si="341"/>
        <v>42437.094490740739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6">
        <v>1</v>
      </c>
      <c r="M3632" t="b">
        <v>0</v>
      </c>
      <c r="N3632" s="6" t="s">
        <v>8305</v>
      </c>
      <c r="O3632" s="5">
        <f t="shared" si="336"/>
        <v>3.3333333333333333E-2</v>
      </c>
      <c r="P3632" s="5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2">
        <f t="shared" si="340"/>
        <v>41972.888773148152</v>
      </c>
      <c r="T3632" s="12">
        <f t="shared" si="341"/>
        <v>41942.84710648148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6">
        <v>59</v>
      </c>
      <c r="M3633" t="b">
        <v>0</v>
      </c>
      <c r="N3633" s="6" t="s">
        <v>8305</v>
      </c>
      <c r="O3633" s="5">
        <f t="shared" si="336"/>
        <v>51.023391812865491</v>
      </c>
      <c r="P3633" s="5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2">
        <f t="shared" si="340"/>
        <v>41905.165972222225</v>
      </c>
      <c r="T3633" s="12">
        <f t="shared" si="341"/>
        <v>41880.753437499996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6">
        <v>1</v>
      </c>
      <c r="M3634" t="b">
        <v>0</v>
      </c>
      <c r="N3634" s="6" t="s">
        <v>8305</v>
      </c>
      <c r="O3634" s="5">
        <f t="shared" si="336"/>
        <v>20</v>
      </c>
      <c r="P3634" s="5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2">
        <f t="shared" si="340"/>
        <v>41966.936909722222</v>
      </c>
      <c r="T3634" s="12">
        <f t="shared" si="341"/>
        <v>41946.936909722222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6">
        <v>31</v>
      </c>
      <c r="M3635" t="b">
        <v>0</v>
      </c>
      <c r="N3635" s="6" t="s">
        <v>8305</v>
      </c>
      <c r="O3635" s="5">
        <f t="shared" si="336"/>
        <v>35.24</v>
      </c>
      <c r="P3635" s="5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2">
        <f t="shared" si="340"/>
        <v>42693.041666666672</v>
      </c>
      <c r="T3635" s="12">
        <f t="shared" si="341"/>
        <v>42649.623460648145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6">
        <v>18</v>
      </c>
      <c r="M3636" t="b">
        <v>0</v>
      </c>
      <c r="N3636" s="6" t="s">
        <v>8305</v>
      </c>
      <c r="O3636" s="5">
        <f t="shared" si="336"/>
        <v>4.246666666666667</v>
      </c>
      <c r="P3636" s="5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2">
        <f t="shared" si="340"/>
        <v>42749.165972222225</v>
      </c>
      <c r="T3636" s="12">
        <f t="shared" si="341"/>
        <v>42701.166365740741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6">
        <v>10</v>
      </c>
      <c r="M3637" t="b">
        <v>0</v>
      </c>
      <c r="N3637" s="6" t="s">
        <v>8305</v>
      </c>
      <c r="O3637" s="5">
        <f t="shared" si="336"/>
        <v>36.457142857142856</v>
      </c>
      <c r="P3637" s="5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2">
        <f t="shared" si="340"/>
        <v>42480.88282407407</v>
      </c>
      <c r="T3637" s="12">
        <f t="shared" si="341"/>
        <v>42450.88282407407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6">
        <v>0</v>
      </c>
      <c r="M3638" t="b">
        <v>0</v>
      </c>
      <c r="N3638" s="6" t="s">
        <v>8305</v>
      </c>
      <c r="O3638" s="5">
        <f t="shared" si="336"/>
        <v>0</v>
      </c>
      <c r="P3638" s="5" t="e">
        <f t="shared" si="337"/>
        <v>#DIV/0!</v>
      </c>
      <c r="Q3638" s="6" t="str">
        <f t="shared" si="338"/>
        <v>theater</v>
      </c>
      <c r="R3638" s="6" t="str">
        <f t="shared" si="339"/>
        <v>musical</v>
      </c>
      <c r="S3638" s="12">
        <f t="shared" si="340"/>
        <v>42261.694780092599</v>
      </c>
      <c r="T3638" s="12">
        <f t="shared" si="341"/>
        <v>42226.694780092599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6">
        <v>14</v>
      </c>
      <c r="M3639" t="b">
        <v>0</v>
      </c>
      <c r="N3639" s="6" t="s">
        <v>8305</v>
      </c>
      <c r="O3639" s="5">
        <f t="shared" si="336"/>
        <v>30.866666666666664</v>
      </c>
      <c r="P3639" s="5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2">
        <f t="shared" si="340"/>
        <v>42005.700636574074</v>
      </c>
      <c r="T3639" s="12">
        <f t="shared" si="341"/>
        <v>41975.700636574074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6">
        <v>2</v>
      </c>
      <c r="M3640" t="b">
        <v>0</v>
      </c>
      <c r="N3640" s="6" t="s">
        <v>8305</v>
      </c>
      <c r="O3640" s="5">
        <f t="shared" si="336"/>
        <v>6.5454545454545459</v>
      </c>
      <c r="P3640" s="5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2">
        <f t="shared" si="340"/>
        <v>42113.631157407406</v>
      </c>
      <c r="T3640" s="12">
        <f t="shared" si="341"/>
        <v>42053.672824074078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6">
        <v>1</v>
      </c>
      <c r="M3641" t="b">
        <v>0</v>
      </c>
      <c r="N3641" s="6" t="s">
        <v>8305</v>
      </c>
      <c r="O3641" s="5">
        <f t="shared" si="336"/>
        <v>4.0000000000000001E-3</v>
      </c>
      <c r="P3641" s="5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2">
        <f t="shared" si="340"/>
        <v>42650.632638888885</v>
      </c>
      <c r="T3641" s="12">
        <f t="shared" si="341"/>
        <v>42590.677152777775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6">
        <v>3</v>
      </c>
      <c r="M3642" t="b">
        <v>0</v>
      </c>
      <c r="N3642" s="6" t="s">
        <v>8305</v>
      </c>
      <c r="O3642" s="5">
        <f t="shared" si="336"/>
        <v>5.5</v>
      </c>
      <c r="P3642" s="5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2">
        <f t="shared" si="340"/>
        <v>42134.781597222223</v>
      </c>
      <c r="T3642" s="12">
        <f t="shared" si="341"/>
        <v>42104.781597222223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6">
        <v>0</v>
      </c>
      <c r="M3643" t="b">
        <v>0</v>
      </c>
      <c r="N3643" s="6" t="s">
        <v>8305</v>
      </c>
      <c r="O3643" s="5">
        <f t="shared" si="336"/>
        <v>0</v>
      </c>
      <c r="P3643" s="5" t="e">
        <f t="shared" si="337"/>
        <v>#DIV/0!</v>
      </c>
      <c r="Q3643" s="6" t="str">
        <f t="shared" si="338"/>
        <v>theater</v>
      </c>
      <c r="R3643" s="6" t="str">
        <f t="shared" si="339"/>
        <v>musical</v>
      </c>
      <c r="S3643" s="12">
        <f t="shared" si="340"/>
        <v>41917.208333333336</v>
      </c>
      <c r="T3643" s="12">
        <f t="shared" si="341"/>
        <v>41899.627071759263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6">
        <v>2</v>
      </c>
      <c r="M3644" t="b">
        <v>0</v>
      </c>
      <c r="N3644" s="6" t="s">
        <v>8305</v>
      </c>
      <c r="O3644" s="5">
        <f t="shared" si="336"/>
        <v>2.1428571428571428</v>
      </c>
      <c r="P3644" s="5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2">
        <f t="shared" si="340"/>
        <v>42338.708333333328</v>
      </c>
      <c r="T3644" s="12">
        <f t="shared" si="341"/>
        <v>42297.816284722227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6">
        <v>0</v>
      </c>
      <c r="M3645" t="b">
        <v>0</v>
      </c>
      <c r="N3645" s="6" t="s">
        <v>8305</v>
      </c>
      <c r="O3645" s="5">
        <f t="shared" si="336"/>
        <v>0</v>
      </c>
      <c r="P3645" s="5" t="e">
        <f t="shared" si="337"/>
        <v>#DIV/0!</v>
      </c>
      <c r="Q3645" s="6" t="str">
        <f t="shared" si="338"/>
        <v>theater</v>
      </c>
      <c r="R3645" s="6" t="str">
        <f t="shared" si="339"/>
        <v>musical</v>
      </c>
      <c r="S3645" s="12">
        <f t="shared" si="340"/>
        <v>42325.185636574075</v>
      </c>
      <c r="T3645" s="12">
        <f t="shared" si="341"/>
        <v>42285.143969907411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6">
        <v>12</v>
      </c>
      <c r="M3646" t="b">
        <v>0</v>
      </c>
      <c r="N3646" s="6" t="s">
        <v>8305</v>
      </c>
      <c r="O3646" s="5">
        <f t="shared" si="336"/>
        <v>16.420000000000002</v>
      </c>
      <c r="P3646" s="5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2">
        <f t="shared" si="340"/>
        <v>42437.207638888889</v>
      </c>
      <c r="T3646" s="12">
        <f t="shared" si="341"/>
        <v>42409.241747685184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6">
        <v>1</v>
      </c>
      <c r="M3647" t="b">
        <v>0</v>
      </c>
      <c r="N3647" s="6" t="s">
        <v>8305</v>
      </c>
      <c r="O3647" s="5">
        <f t="shared" si="336"/>
        <v>0.1</v>
      </c>
      <c r="P3647" s="5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2">
        <f t="shared" si="340"/>
        <v>42696.012013888889</v>
      </c>
      <c r="T3647" s="12">
        <f t="shared" si="341"/>
        <v>42665.970347222217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6">
        <v>8</v>
      </c>
      <c r="M3648" t="b">
        <v>0</v>
      </c>
      <c r="N3648" s="6" t="s">
        <v>8305</v>
      </c>
      <c r="O3648" s="5">
        <f t="shared" si="336"/>
        <v>4.8099999999999996</v>
      </c>
      <c r="P3648" s="5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2">
        <f t="shared" si="340"/>
        <v>42171.979166666672</v>
      </c>
      <c r="T3648" s="12">
        <f t="shared" si="341"/>
        <v>42140.421319444446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6">
        <v>2</v>
      </c>
      <c r="M3649" t="b">
        <v>0</v>
      </c>
      <c r="N3649" s="6" t="s">
        <v>8305</v>
      </c>
      <c r="O3649" s="5">
        <f t="shared" si="336"/>
        <v>6</v>
      </c>
      <c r="P3649" s="5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2">
        <f t="shared" si="340"/>
        <v>42643.749155092592</v>
      </c>
      <c r="T3649" s="12">
        <f t="shared" si="341"/>
        <v>42598.749155092592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6">
        <v>73</v>
      </c>
      <c r="M3650" t="b">
        <v>1</v>
      </c>
      <c r="N3650" s="6" t="s">
        <v>8271</v>
      </c>
      <c r="O3650" s="5">
        <f t="shared" ref="O3650:O3713" si="342">E3650/D3650*100</f>
        <v>100.38249999999999</v>
      </c>
      <c r="P3650" s="5">
        <f t="shared" ref="P3650:P3713" si="343">E3650/L3650</f>
        <v>550.04109589041093</v>
      </c>
      <c r="Q3650" s="6" t="str">
        <f t="shared" si="338"/>
        <v>theater</v>
      </c>
      <c r="R3650" s="6" t="str">
        <f t="shared" si="339"/>
        <v>plays</v>
      </c>
      <c r="S3650" s="12">
        <f t="shared" si="340"/>
        <v>41917.292187500003</v>
      </c>
      <c r="T3650" s="12">
        <f t="shared" si="341"/>
        <v>41887.292187500003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6">
        <v>8</v>
      </c>
      <c r="M3651" t="b">
        <v>1</v>
      </c>
      <c r="N3651" s="6" t="s">
        <v>8271</v>
      </c>
      <c r="O3651" s="5">
        <f t="shared" si="342"/>
        <v>104</v>
      </c>
      <c r="P3651" s="5">
        <f t="shared" si="343"/>
        <v>97.5</v>
      </c>
      <c r="Q3651" s="6" t="str">
        <f t="shared" ref="Q3651:Q3714" si="344">LEFT(N3651, FIND("/",N3651)-1)</f>
        <v>theater</v>
      </c>
      <c r="R3651" s="6" t="str">
        <f t="shared" ref="R3651:R3714" si="345">RIGHT(N3651,LEN(N3651)-FIND("/",N3651))</f>
        <v>plays</v>
      </c>
      <c r="S3651" s="12">
        <f t="shared" ref="S3651:S3714" si="346">(((I3651/60)/60)/24)+DATE(1970,1,1)</f>
        <v>41806.712893518517</v>
      </c>
      <c r="T3651" s="12">
        <f t="shared" ref="T3651:T3714" si="347">(((J3651/60)/60)/24)+DATE(1970,1,1)</f>
        <v>41780.712893518517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6">
        <v>17</v>
      </c>
      <c r="M3652" t="b">
        <v>1</v>
      </c>
      <c r="N3652" s="6" t="s">
        <v>8271</v>
      </c>
      <c r="O3652" s="5">
        <f t="shared" si="342"/>
        <v>100</v>
      </c>
      <c r="P3652" s="5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2">
        <f t="shared" si="346"/>
        <v>42402.478981481487</v>
      </c>
      <c r="T3652" s="12">
        <f t="shared" si="347"/>
        <v>42381.478981481487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6">
        <v>9</v>
      </c>
      <c r="M3653" t="b">
        <v>1</v>
      </c>
      <c r="N3653" s="6" t="s">
        <v>8271</v>
      </c>
      <c r="O3653" s="5">
        <f t="shared" si="342"/>
        <v>104</v>
      </c>
      <c r="P3653" s="5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2">
        <f t="shared" si="346"/>
        <v>41861.665972222225</v>
      </c>
      <c r="T3653" s="12">
        <f t="shared" si="347"/>
        <v>41828.646319444444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6">
        <v>17</v>
      </c>
      <c r="M3654" t="b">
        <v>1</v>
      </c>
      <c r="N3654" s="6" t="s">
        <v>8271</v>
      </c>
      <c r="O3654" s="5">
        <f t="shared" si="342"/>
        <v>250.66666666666669</v>
      </c>
      <c r="P3654" s="5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2">
        <f t="shared" si="346"/>
        <v>42607.165972222225</v>
      </c>
      <c r="T3654" s="12">
        <f t="shared" si="347"/>
        <v>42596.644699074073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6">
        <v>33</v>
      </c>
      <c r="M3655" t="b">
        <v>1</v>
      </c>
      <c r="N3655" s="6" t="s">
        <v>8271</v>
      </c>
      <c r="O3655" s="5">
        <f t="shared" si="342"/>
        <v>100.49999999999999</v>
      </c>
      <c r="P3655" s="5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2">
        <f t="shared" si="346"/>
        <v>42221.363506944443</v>
      </c>
      <c r="T3655" s="12">
        <f t="shared" si="347"/>
        <v>42191.363506944443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6">
        <v>38</v>
      </c>
      <c r="M3656" t="b">
        <v>1</v>
      </c>
      <c r="N3656" s="6" t="s">
        <v>8271</v>
      </c>
      <c r="O3656" s="5">
        <f t="shared" si="342"/>
        <v>174.4</v>
      </c>
      <c r="P3656" s="5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2">
        <f t="shared" si="346"/>
        <v>42463.708333333328</v>
      </c>
      <c r="T3656" s="12">
        <f t="shared" si="347"/>
        <v>42440.416504629626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6">
        <v>79</v>
      </c>
      <c r="M3657" t="b">
        <v>1</v>
      </c>
      <c r="N3657" s="6" t="s">
        <v>8271</v>
      </c>
      <c r="O3657" s="5">
        <f t="shared" si="342"/>
        <v>116.26</v>
      </c>
      <c r="P3657" s="5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2">
        <f t="shared" si="346"/>
        <v>42203.290972222225</v>
      </c>
      <c r="T3657" s="12">
        <f t="shared" si="347"/>
        <v>42173.803217592591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6">
        <v>46</v>
      </c>
      <c r="M3658" t="b">
        <v>1</v>
      </c>
      <c r="N3658" s="6" t="s">
        <v>8271</v>
      </c>
      <c r="O3658" s="5">
        <f t="shared" si="342"/>
        <v>105.82000000000001</v>
      </c>
      <c r="P3658" s="5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2">
        <f t="shared" si="346"/>
        <v>42767.957638888889</v>
      </c>
      <c r="T3658" s="12">
        <f t="shared" si="347"/>
        <v>42737.910138888896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6">
        <v>20</v>
      </c>
      <c r="M3659" t="b">
        <v>1</v>
      </c>
      <c r="N3659" s="6" t="s">
        <v>8271</v>
      </c>
      <c r="O3659" s="5">
        <f t="shared" si="342"/>
        <v>110.75</v>
      </c>
      <c r="P3659" s="5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2">
        <f t="shared" si="346"/>
        <v>42522.904166666667</v>
      </c>
      <c r="T3659" s="12">
        <f t="shared" si="347"/>
        <v>42499.629849537043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6">
        <v>20</v>
      </c>
      <c r="M3660" t="b">
        <v>1</v>
      </c>
      <c r="N3660" s="6" t="s">
        <v>8271</v>
      </c>
      <c r="O3660" s="5">
        <f t="shared" si="342"/>
        <v>100.66666666666666</v>
      </c>
      <c r="P3660" s="5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2">
        <f t="shared" si="346"/>
        <v>41822.165972222225</v>
      </c>
      <c r="T3660" s="12">
        <f t="shared" si="347"/>
        <v>41775.858564814815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6">
        <v>13</v>
      </c>
      <c r="M3661" t="b">
        <v>1</v>
      </c>
      <c r="N3661" s="6" t="s">
        <v>8271</v>
      </c>
      <c r="O3661" s="5">
        <f t="shared" si="342"/>
        <v>102.03333333333333</v>
      </c>
      <c r="P3661" s="5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2">
        <f t="shared" si="346"/>
        <v>42082.610416666663</v>
      </c>
      <c r="T3661" s="12">
        <f t="shared" si="347"/>
        <v>42055.277199074073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6">
        <v>22</v>
      </c>
      <c r="M3662" t="b">
        <v>1</v>
      </c>
      <c r="N3662" s="6" t="s">
        <v>8271</v>
      </c>
      <c r="O3662" s="5">
        <f t="shared" si="342"/>
        <v>100</v>
      </c>
      <c r="P3662" s="5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2">
        <f t="shared" si="346"/>
        <v>41996.881076388891</v>
      </c>
      <c r="T3662" s="12">
        <f t="shared" si="347"/>
        <v>41971.881076388891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6">
        <v>36</v>
      </c>
      <c r="M3663" t="b">
        <v>1</v>
      </c>
      <c r="N3663" s="6" t="s">
        <v>8271</v>
      </c>
      <c r="O3663" s="5">
        <f t="shared" si="342"/>
        <v>111.00000000000001</v>
      </c>
      <c r="P3663" s="5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2">
        <f t="shared" si="346"/>
        <v>42470.166666666672</v>
      </c>
      <c r="T3663" s="12">
        <f t="shared" si="347"/>
        <v>42447.896666666667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6">
        <v>40</v>
      </c>
      <c r="M3664" t="b">
        <v>1</v>
      </c>
      <c r="N3664" s="6" t="s">
        <v>8271</v>
      </c>
      <c r="O3664" s="5">
        <f t="shared" si="342"/>
        <v>101.42500000000001</v>
      </c>
      <c r="P3664" s="5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2">
        <f t="shared" si="346"/>
        <v>42094.178402777776</v>
      </c>
      <c r="T3664" s="12">
        <f t="shared" si="347"/>
        <v>42064.220069444447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6">
        <v>9</v>
      </c>
      <c r="M3665" t="b">
        <v>1</v>
      </c>
      <c r="N3665" s="6" t="s">
        <v>8271</v>
      </c>
      <c r="O3665" s="5">
        <f t="shared" si="342"/>
        <v>104</v>
      </c>
      <c r="P3665" s="5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2">
        <f t="shared" si="346"/>
        <v>42725.493402777778</v>
      </c>
      <c r="T3665" s="12">
        <f t="shared" si="347"/>
        <v>42665.451736111107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6">
        <v>19</v>
      </c>
      <c r="M3666" t="b">
        <v>1</v>
      </c>
      <c r="N3666" s="6" t="s">
        <v>8271</v>
      </c>
      <c r="O3666" s="5">
        <f t="shared" si="342"/>
        <v>109.375</v>
      </c>
      <c r="P3666" s="5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2">
        <f t="shared" si="346"/>
        <v>42537.248715277776</v>
      </c>
      <c r="T3666" s="12">
        <f t="shared" si="347"/>
        <v>42523.248715277776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6">
        <v>14</v>
      </c>
      <c r="M3667" t="b">
        <v>1</v>
      </c>
      <c r="N3667" s="6" t="s">
        <v>8271</v>
      </c>
      <c r="O3667" s="5">
        <f t="shared" si="342"/>
        <v>115.16129032258064</v>
      </c>
      <c r="P3667" s="5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2">
        <f t="shared" si="346"/>
        <v>42305.829166666663</v>
      </c>
      <c r="T3667" s="12">
        <f t="shared" si="347"/>
        <v>42294.808124999996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6">
        <v>38</v>
      </c>
      <c r="M3668" t="b">
        <v>1</v>
      </c>
      <c r="N3668" s="6" t="s">
        <v>8271</v>
      </c>
      <c r="O3668" s="5">
        <f t="shared" si="342"/>
        <v>100</v>
      </c>
      <c r="P3668" s="5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2">
        <f t="shared" si="346"/>
        <v>41844.291666666664</v>
      </c>
      <c r="T3668" s="12">
        <f t="shared" si="347"/>
        <v>41822.90488425926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6">
        <v>58</v>
      </c>
      <c r="M3669" t="b">
        <v>1</v>
      </c>
      <c r="N3669" s="6" t="s">
        <v>8271</v>
      </c>
      <c r="O3669" s="5">
        <f t="shared" si="342"/>
        <v>103.17033333333335</v>
      </c>
      <c r="P3669" s="5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2">
        <f t="shared" si="346"/>
        <v>42203.970127314817</v>
      </c>
      <c r="T3669" s="12">
        <f t="shared" si="347"/>
        <v>42173.970127314817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6">
        <v>28</v>
      </c>
      <c r="M3670" t="b">
        <v>1</v>
      </c>
      <c r="N3670" s="6" t="s">
        <v>8271</v>
      </c>
      <c r="O3670" s="5">
        <f t="shared" si="342"/>
        <v>103.49999999999999</v>
      </c>
      <c r="P3670" s="5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2">
        <f t="shared" si="346"/>
        <v>42208.772916666669</v>
      </c>
      <c r="T3670" s="12">
        <f t="shared" si="347"/>
        <v>42185.556157407409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6">
        <v>17</v>
      </c>
      <c r="M3671" t="b">
        <v>1</v>
      </c>
      <c r="N3671" s="6" t="s">
        <v>8271</v>
      </c>
      <c r="O3671" s="5">
        <f t="shared" si="342"/>
        <v>138.19999999999999</v>
      </c>
      <c r="P3671" s="5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2">
        <f t="shared" si="346"/>
        <v>42166.675196759257</v>
      </c>
      <c r="T3671" s="12">
        <f t="shared" si="347"/>
        <v>42136.675196759257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6">
        <v>12</v>
      </c>
      <c r="M3672" t="b">
        <v>1</v>
      </c>
      <c r="N3672" s="6" t="s">
        <v>8271</v>
      </c>
      <c r="O3672" s="5">
        <f t="shared" si="342"/>
        <v>109.54545454545455</v>
      </c>
      <c r="P3672" s="5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2">
        <f t="shared" si="346"/>
        <v>42155.958333333328</v>
      </c>
      <c r="T3672" s="12">
        <f t="shared" si="347"/>
        <v>42142.514016203699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6">
        <v>40</v>
      </c>
      <c r="M3673" t="b">
        <v>1</v>
      </c>
      <c r="N3673" s="6" t="s">
        <v>8271</v>
      </c>
      <c r="O3673" s="5">
        <f t="shared" si="342"/>
        <v>100.85714285714286</v>
      </c>
      <c r="P3673" s="5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2">
        <f t="shared" si="346"/>
        <v>41841.165972222225</v>
      </c>
      <c r="T3673" s="12">
        <f t="shared" si="347"/>
        <v>41820.62809027778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6">
        <v>57</v>
      </c>
      <c r="M3674" t="b">
        <v>1</v>
      </c>
      <c r="N3674" s="6" t="s">
        <v>8271</v>
      </c>
      <c r="O3674" s="5">
        <f t="shared" si="342"/>
        <v>101.53333333333335</v>
      </c>
      <c r="P3674" s="5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2">
        <f t="shared" si="346"/>
        <v>41908.946574074071</v>
      </c>
      <c r="T3674" s="12">
        <f t="shared" si="347"/>
        <v>41878.946574074071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6">
        <v>114</v>
      </c>
      <c r="M3675" t="b">
        <v>1</v>
      </c>
      <c r="N3675" s="6" t="s">
        <v>8271</v>
      </c>
      <c r="O3675" s="5">
        <f t="shared" si="342"/>
        <v>113.625</v>
      </c>
      <c r="P3675" s="5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2">
        <f t="shared" si="346"/>
        <v>41948.536111111112</v>
      </c>
      <c r="T3675" s="12">
        <f t="shared" si="347"/>
        <v>41914.295104166667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6">
        <v>31</v>
      </c>
      <c r="M3676" t="b">
        <v>1</v>
      </c>
      <c r="N3676" s="6" t="s">
        <v>8271</v>
      </c>
      <c r="O3676" s="5">
        <f t="shared" si="342"/>
        <v>100</v>
      </c>
      <c r="P3676" s="5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2">
        <f t="shared" si="346"/>
        <v>42616.873020833329</v>
      </c>
      <c r="T3676" s="12">
        <f t="shared" si="347"/>
        <v>42556.873020833329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6">
        <v>3</v>
      </c>
      <c r="M3677" t="b">
        <v>1</v>
      </c>
      <c r="N3677" s="6" t="s">
        <v>8271</v>
      </c>
      <c r="O3677" s="5">
        <f t="shared" si="342"/>
        <v>140</v>
      </c>
      <c r="P3677" s="5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2">
        <f t="shared" si="346"/>
        <v>42505.958333333328</v>
      </c>
      <c r="T3677" s="12">
        <f t="shared" si="347"/>
        <v>42493.597013888888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6">
        <v>16</v>
      </c>
      <c r="M3678" t="b">
        <v>1</v>
      </c>
      <c r="N3678" s="6" t="s">
        <v>8271</v>
      </c>
      <c r="O3678" s="5">
        <f t="shared" si="342"/>
        <v>128.75</v>
      </c>
      <c r="P3678" s="5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2">
        <f t="shared" si="346"/>
        <v>41894.815787037034</v>
      </c>
      <c r="T3678" s="12">
        <f t="shared" si="347"/>
        <v>41876.815787037034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6">
        <v>199</v>
      </c>
      <c r="M3679" t="b">
        <v>1</v>
      </c>
      <c r="N3679" s="6" t="s">
        <v>8271</v>
      </c>
      <c r="O3679" s="5">
        <f t="shared" si="342"/>
        <v>102.90416666666667</v>
      </c>
      <c r="P3679" s="5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2">
        <f t="shared" si="346"/>
        <v>41823.165972222225</v>
      </c>
      <c r="T3679" s="12">
        <f t="shared" si="347"/>
        <v>41802.574282407404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6">
        <v>31</v>
      </c>
      <c r="M3680" t="b">
        <v>1</v>
      </c>
      <c r="N3680" s="6" t="s">
        <v>8271</v>
      </c>
      <c r="O3680" s="5">
        <f t="shared" si="342"/>
        <v>102.49999999999999</v>
      </c>
      <c r="P3680" s="5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2">
        <f t="shared" si="346"/>
        <v>42155.531226851846</v>
      </c>
      <c r="T3680" s="12">
        <f t="shared" si="347"/>
        <v>42120.531226851846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6">
        <v>30</v>
      </c>
      <c r="M3681" t="b">
        <v>1</v>
      </c>
      <c r="N3681" s="6" t="s">
        <v>8271</v>
      </c>
      <c r="O3681" s="5">
        <f t="shared" si="342"/>
        <v>110.1</v>
      </c>
      <c r="P3681" s="5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2">
        <f t="shared" si="346"/>
        <v>41821.207638888889</v>
      </c>
      <c r="T3681" s="12">
        <f t="shared" si="347"/>
        <v>41786.761354166665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6">
        <v>34</v>
      </c>
      <c r="M3682" t="b">
        <v>1</v>
      </c>
      <c r="N3682" s="6" t="s">
        <v>8271</v>
      </c>
      <c r="O3682" s="5">
        <f t="shared" si="342"/>
        <v>112.76666666666667</v>
      </c>
      <c r="P3682" s="5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2">
        <f t="shared" si="346"/>
        <v>42648.454097222217</v>
      </c>
      <c r="T3682" s="12">
        <f t="shared" si="347"/>
        <v>42627.454097222217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6">
        <v>18</v>
      </c>
      <c r="M3683" t="b">
        <v>1</v>
      </c>
      <c r="N3683" s="6" t="s">
        <v>8271</v>
      </c>
      <c r="O3683" s="5">
        <f t="shared" si="342"/>
        <v>111.9</v>
      </c>
      <c r="P3683" s="5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2">
        <f t="shared" si="346"/>
        <v>42384.651504629626</v>
      </c>
      <c r="T3683" s="12">
        <f t="shared" si="347"/>
        <v>42374.651504629626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6">
        <v>67</v>
      </c>
      <c r="M3684" t="b">
        <v>1</v>
      </c>
      <c r="N3684" s="6" t="s">
        <v>8271</v>
      </c>
      <c r="O3684" s="5">
        <f t="shared" si="342"/>
        <v>139.19999999999999</v>
      </c>
      <c r="P3684" s="5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2">
        <f t="shared" si="346"/>
        <v>41806.290972222225</v>
      </c>
      <c r="T3684" s="12">
        <f t="shared" si="347"/>
        <v>41772.685393518521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6">
        <v>66</v>
      </c>
      <c r="M3685" t="b">
        <v>1</v>
      </c>
      <c r="N3685" s="6" t="s">
        <v>8271</v>
      </c>
      <c r="O3685" s="5">
        <f t="shared" si="342"/>
        <v>110.85714285714286</v>
      </c>
      <c r="P3685" s="5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2">
        <f t="shared" si="346"/>
        <v>42663.116851851853</v>
      </c>
      <c r="T3685" s="12">
        <f t="shared" si="347"/>
        <v>42633.116851851853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6">
        <v>23</v>
      </c>
      <c r="M3686" t="b">
        <v>1</v>
      </c>
      <c r="N3686" s="6" t="s">
        <v>8271</v>
      </c>
      <c r="O3686" s="5">
        <f t="shared" si="342"/>
        <v>139.06666666666666</v>
      </c>
      <c r="P3686" s="5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2">
        <f t="shared" si="346"/>
        <v>42249.180393518516</v>
      </c>
      <c r="T3686" s="12">
        <f t="shared" si="347"/>
        <v>42219.180393518516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6">
        <v>126</v>
      </c>
      <c r="M3687" t="b">
        <v>1</v>
      </c>
      <c r="N3687" s="6" t="s">
        <v>8271</v>
      </c>
      <c r="O3687" s="5">
        <f t="shared" si="342"/>
        <v>105.69999999999999</v>
      </c>
      <c r="P3687" s="5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2">
        <f t="shared" si="346"/>
        <v>41778.875</v>
      </c>
      <c r="T3687" s="12">
        <f t="shared" si="347"/>
        <v>41753.593275462961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6">
        <v>6</v>
      </c>
      <c r="M3688" t="b">
        <v>1</v>
      </c>
      <c r="N3688" s="6" t="s">
        <v>8271</v>
      </c>
      <c r="O3688" s="5">
        <f t="shared" si="342"/>
        <v>101.42857142857142</v>
      </c>
      <c r="P3688" s="5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2">
        <f t="shared" si="346"/>
        <v>42245.165972222225</v>
      </c>
      <c r="T3688" s="12">
        <f t="shared" si="347"/>
        <v>42230.662731481483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6">
        <v>25</v>
      </c>
      <c r="M3689" t="b">
        <v>1</v>
      </c>
      <c r="N3689" s="6" t="s">
        <v>8271</v>
      </c>
      <c r="O3689" s="5">
        <f t="shared" si="342"/>
        <v>100.245</v>
      </c>
      <c r="P3689" s="5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2">
        <f t="shared" si="346"/>
        <v>41817.218229166669</v>
      </c>
      <c r="T3689" s="12">
        <f t="shared" si="347"/>
        <v>41787.218229166669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6">
        <v>39</v>
      </c>
      <c r="M3690" t="b">
        <v>1</v>
      </c>
      <c r="N3690" s="6" t="s">
        <v>8271</v>
      </c>
      <c r="O3690" s="5">
        <f t="shared" si="342"/>
        <v>109.16666666666666</v>
      </c>
      <c r="P3690" s="5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2">
        <f t="shared" si="346"/>
        <v>41859.787083333329</v>
      </c>
      <c r="T3690" s="12">
        <f t="shared" si="347"/>
        <v>41829.787083333329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6">
        <v>62</v>
      </c>
      <c r="M3691" t="b">
        <v>1</v>
      </c>
      <c r="N3691" s="6" t="s">
        <v>8271</v>
      </c>
      <c r="O3691" s="5">
        <f t="shared" si="342"/>
        <v>118.33333333333333</v>
      </c>
      <c r="P3691" s="5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2">
        <f t="shared" si="346"/>
        <v>42176.934027777781</v>
      </c>
      <c r="T3691" s="12">
        <f t="shared" si="347"/>
        <v>42147.826840277776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6">
        <v>31</v>
      </c>
      <c r="M3692" t="b">
        <v>1</v>
      </c>
      <c r="N3692" s="6" t="s">
        <v>8271</v>
      </c>
      <c r="O3692" s="5">
        <f t="shared" si="342"/>
        <v>120</v>
      </c>
      <c r="P3692" s="5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2">
        <f t="shared" si="346"/>
        <v>41970.639849537038</v>
      </c>
      <c r="T3692" s="12">
        <f t="shared" si="347"/>
        <v>41940.598182870373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6">
        <v>274</v>
      </c>
      <c r="M3693" t="b">
        <v>1</v>
      </c>
      <c r="N3693" s="6" t="s">
        <v>8271</v>
      </c>
      <c r="O3693" s="5">
        <f t="shared" si="342"/>
        <v>127.96000000000001</v>
      </c>
      <c r="P3693" s="5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2">
        <f t="shared" si="346"/>
        <v>42065.207638888889</v>
      </c>
      <c r="T3693" s="12">
        <f t="shared" si="347"/>
        <v>42020.700567129628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6">
        <v>17</v>
      </c>
      <c r="M3694" t="b">
        <v>1</v>
      </c>
      <c r="N3694" s="6" t="s">
        <v>8271</v>
      </c>
      <c r="O3694" s="5">
        <f t="shared" si="342"/>
        <v>126</v>
      </c>
      <c r="P3694" s="5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2">
        <f t="shared" si="346"/>
        <v>41901</v>
      </c>
      <c r="T3694" s="12">
        <f t="shared" si="347"/>
        <v>41891.96503472222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6">
        <v>14</v>
      </c>
      <c r="M3695" t="b">
        <v>1</v>
      </c>
      <c r="N3695" s="6" t="s">
        <v>8271</v>
      </c>
      <c r="O3695" s="5">
        <f t="shared" si="342"/>
        <v>129.12912912912913</v>
      </c>
      <c r="P3695" s="5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2">
        <f t="shared" si="346"/>
        <v>42338.9375</v>
      </c>
      <c r="T3695" s="12">
        <f t="shared" si="347"/>
        <v>42309.191307870366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6">
        <v>60</v>
      </c>
      <c r="M3696" t="b">
        <v>1</v>
      </c>
      <c r="N3696" s="6" t="s">
        <v>8271</v>
      </c>
      <c r="O3696" s="5">
        <f t="shared" si="342"/>
        <v>107.42857142857143</v>
      </c>
      <c r="P3696" s="5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2">
        <f t="shared" si="346"/>
        <v>42527.083333333328</v>
      </c>
      <c r="T3696" s="12">
        <f t="shared" si="347"/>
        <v>42490.133877314816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6">
        <v>33</v>
      </c>
      <c r="M3697" t="b">
        <v>1</v>
      </c>
      <c r="N3697" s="6" t="s">
        <v>8271</v>
      </c>
      <c r="O3697" s="5">
        <f t="shared" si="342"/>
        <v>100.125</v>
      </c>
      <c r="P3697" s="5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2">
        <f t="shared" si="346"/>
        <v>42015.870486111111</v>
      </c>
      <c r="T3697" s="12">
        <f t="shared" si="347"/>
        <v>41995.870486111111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6">
        <v>78</v>
      </c>
      <c r="M3698" t="b">
        <v>1</v>
      </c>
      <c r="N3698" s="6" t="s">
        <v>8271</v>
      </c>
      <c r="O3698" s="5">
        <f t="shared" si="342"/>
        <v>155</v>
      </c>
      <c r="P3698" s="5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2">
        <f t="shared" si="346"/>
        <v>42048.617083333331</v>
      </c>
      <c r="T3698" s="12">
        <f t="shared" si="347"/>
        <v>41988.617083333331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6">
        <v>30</v>
      </c>
      <c r="M3699" t="b">
        <v>1</v>
      </c>
      <c r="N3699" s="6" t="s">
        <v>8271</v>
      </c>
      <c r="O3699" s="5">
        <f t="shared" si="342"/>
        <v>108</v>
      </c>
      <c r="P3699" s="5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2">
        <f t="shared" si="346"/>
        <v>42500.465833333335</v>
      </c>
      <c r="T3699" s="12">
        <f t="shared" si="347"/>
        <v>42479.465833333335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6">
        <v>136</v>
      </c>
      <c r="M3700" t="b">
        <v>1</v>
      </c>
      <c r="N3700" s="6" t="s">
        <v>8271</v>
      </c>
      <c r="O3700" s="5">
        <f t="shared" si="342"/>
        <v>110.52</v>
      </c>
      <c r="P3700" s="5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2">
        <f t="shared" si="346"/>
        <v>42431.806562500002</v>
      </c>
      <c r="T3700" s="12">
        <f t="shared" si="347"/>
        <v>42401.806562500002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6">
        <v>40</v>
      </c>
      <c r="M3701" t="b">
        <v>1</v>
      </c>
      <c r="N3701" s="6" t="s">
        <v>8271</v>
      </c>
      <c r="O3701" s="5">
        <f t="shared" si="342"/>
        <v>100.8</v>
      </c>
      <c r="P3701" s="5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2">
        <f t="shared" si="346"/>
        <v>41927.602037037039</v>
      </c>
      <c r="T3701" s="12">
        <f t="shared" si="347"/>
        <v>41897.602037037039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6">
        <v>18</v>
      </c>
      <c r="M3702" t="b">
        <v>1</v>
      </c>
      <c r="N3702" s="6" t="s">
        <v>8271</v>
      </c>
      <c r="O3702" s="5">
        <f t="shared" si="342"/>
        <v>121.2</v>
      </c>
      <c r="P3702" s="5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2">
        <f t="shared" si="346"/>
        <v>41912.666666666664</v>
      </c>
      <c r="T3702" s="12">
        <f t="shared" si="347"/>
        <v>41882.585648148146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6">
        <v>39</v>
      </c>
      <c r="M3703" t="b">
        <v>1</v>
      </c>
      <c r="N3703" s="6" t="s">
        <v>8271</v>
      </c>
      <c r="O3703" s="5">
        <f t="shared" si="342"/>
        <v>100.33333333333334</v>
      </c>
      <c r="P3703" s="5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2">
        <f t="shared" si="346"/>
        <v>42159.541585648149</v>
      </c>
      <c r="T3703" s="12">
        <f t="shared" si="347"/>
        <v>42129.541585648149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6">
        <v>21</v>
      </c>
      <c r="M3704" t="b">
        <v>1</v>
      </c>
      <c r="N3704" s="6" t="s">
        <v>8271</v>
      </c>
      <c r="O3704" s="5">
        <f t="shared" si="342"/>
        <v>109.16666666666666</v>
      </c>
      <c r="P3704" s="5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2">
        <f t="shared" si="346"/>
        <v>42561.957638888889</v>
      </c>
      <c r="T3704" s="12">
        <f t="shared" si="347"/>
        <v>42524.53800925926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6">
        <v>30</v>
      </c>
      <c r="M3705" t="b">
        <v>1</v>
      </c>
      <c r="N3705" s="6" t="s">
        <v>8271</v>
      </c>
      <c r="O3705" s="5">
        <f t="shared" si="342"/>
        <v>123.42857142857142</v>
      </c>
      <c r="P3705" s="5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2">
        <f t="shared" si="346"/>
        <v>42595.290972222225</v>
      </c>
      <c r="T3705" s="12">
        <f t="shared" si="347"/>
        <v>42556.504490740743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6">
        <v>27</v>
      </c>
      <c r="M3706" t="b">
        <v>1</v>
      </c>
      <c r="N3706" s="6" t="s">
        <v>8271</v>
      </c>
      <c r="O3706" s="5">
        <f t="shared" si="342"/>
        <v>136.33666666666667</v>
      </c>
      <c r="P3706" s="5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2">
        <f t="shared" si="346"/>
        <v>42521.689745370371</v>
      </c>
      <c r="T3706" s="12">
        <f t="shared" si="347"/>
        <v>42461.689745370371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6">
        <v>35</v>
      </c>
      <c r="M3707" t="b">
        <v>1</v>
      </c>
      <c r="N3707" s="6" t="s">
        <v>8271</v>
      </c>
      <c r="O3707" s="5">
        <f t="shared" si="342"/>
        <v>103.46657233816768</v>
      </c>
      <c r="P3707" s="5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2">
        <f t="shared" si="346"/>
        <v>41813.75</v>
      </c>
      <c r="T3707" s="12">
        <f t="shared" si="347"/>
        <v>41792.542986111112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6">
        <v>13</v>
      </c>
      <c r="M3708" t="b">
        <v>1</v>
      </c>
      <c r="N3708" s="6" t="s">
        <v>8271</v>
      </c>
      <c r="O3708" s="5">
        <f t="shared" si="342"/>
        <v>121.33333333333334</v>
      </c>
      <c r="P3708" s="5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2">
        <f t="shared" si="346"/>
        <v>41894.913761574076</v>
      </c>
      <c r="T3708" s="12">
        <f t="shared" si="347"/>
        <v>41879.913761574076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6">
        <v>23</v>
      </c>
      <c r="M3709" t="b">
        <v>1</v>
      </c>
      <c r="N3709" s="6" t="s">
        <v>8271</v>
      </c>
      <c r="O3709" s="5">
        <f t="shared" si="342"/>
        <v>186</v>
      </c>
      <c r="P3709" s="5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2">
        <f t="shared" si="346"/>
        <v>42573.226388888885</v>
      </c>
      <c r="T3709" s="12">
        <f t="shared" si="347"/>
        <v>42552.048356481479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6">
        <v>39</v>
      </c>
      <c r="M3710" t="b">
        <v>1</v>
      </c>
      <c r="N3710" s="6" t="s">
        <v>8271</v>
      </c>
      <c r="O3710" s="5">
        <f t="shared" si="342"/>
        <v>300</v>
      </c>
      <c r="P3710" s="5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2">
        <f t="shared" si="346"/>
        <v>41824.142199074071</v>
      </c>
      <c r="T3710" s="12">
        <f t="shared" si="347"/>
        <v>41810.142199074071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6">
        <v>35</v>
      </c>
      <c r="M3711" t="b">
        <v>1</v>
      </c>
      <c r="N3711" s="6" t="s">
        <v>8271</v>
      </c>
      <c r="O3711" s="5">
        <f t="shared" si="342"/>
        <v>108.25</v>
      </c>
      <c r="P3711" s="5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2">
        <f t="shared" si="346"/>
        <v>41815.707708333335</v>
      </c>
      <c r="T3711" s="12">
        <f t="shared" si="347"/>
        <v>41785.707708333335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6">
        <v>27</v>
      </c>
      <c r="M3712" t="b">
        <v>1</v>
      </c>
      <c r="N3712" s="6" t="s">
        <v>8271</v>
      </c>
      <c r="O3712" s="5">
        <f t="shared" si="342"/>
        <v>141.15384615384616</v>
      </c>
      <c r="P3712" s="5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2">
        <f t="shared" si="346"/>
        <v>42097.576249999998</v>
      </c>
      <c r="T3712" s="12">
        <f t="shared" si="347"/>
        <v>42072.576249999998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6">
        <v>21</v>
      </c>
      <c r="M3713" t="b">
        <v>1</v>
      </c>
      <c r="N3713" s="6" t="s">
        <v>8271</v>
      </c>
      <c r="O3713" s="5">
        <f t="shared" si="342"/>
        <v>113.99999999999999</v>
      </c>
      <c r="P3713" s="5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2">
        <f t="shared" si="346"/>
        <v>41805.666666666664</v>
      </c>
      <c r="T3713" s="12">
        <f t="shared" si="347"/>
        <v>41779.724224537036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6">
        <v>104</v>
      </c>
      <c r="M3714" t="b">
        <v>1</v>
      </c>
      <c r="N3714" s="6" t="s">
        <v>8271</v>
      </c>
      <c r="O3714" s="5">
        <f t="shared" ref="O3714:O3777" si="348">E3714/D3714*100</f>
        <v>153.73333333333335</v>
      </c>
      <c r="P3714" s="5">
        <f t="shared" ref="P3714:P3777" si="349">E3714/L3714</f>
        <v>110.86538461538461</v>
      </c>
      <c r="Q3714" s="6" t="str">
        <f t="shared" si="344"/>
        <v>theater</v>
      </c>
      <c r="R3714" s="6" t="str">
        <f t="shared" si="345"/>
        <v>plays</v>
      </c>
      <c r="S3714" s="12">
        <f t="shared" si="346"/>
        <v>42155.290972222225</v>
      </c>
      <c r="T3714" s="12">
        <f t="shared" si="347"/>
        <v>42134.172071759262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6">
        <v>19</v>
      </c>
      <c r="M3715" t="b">
        <v>1</v>
      </c>
      <c r="N3715" s="6" t="s">
        <v>8271</v>
      </c>
      <c r="O3715" s="5">
        <f t="shared" si="348"/>
        <v>101.49999999999999</v>
      </c>
      <c r="P3715" s="5">
        <f t="shared" si="349"/>
        <v>106.84210526315789</v>
      </c>
      <c r="Q3715" s="6" t="str">
        <f t="shared" ref="Q3715:Q3778" si="350">LEFT(N3715, FIND("/",N3715)-1)</f>
        <v>theater</v>
      </c>
      <c r="R3715" s="6" t="str">
        <f t="shared" ref="R3715:R3778" si="351">RIGHT(N3715,LEN(N3715)-FIND("/",N3715))</f>
        <v>plays</v>
      </c>
      <c r="S3715" s="12">
        <f t="shared" ref="S3715:S3778" si="352">(((I3715/60)/60)/24)+DATE(1970,1,1)</f>
        <v>42525.738032407404</v>
      </c>
      <c r="T3715" s="12">
        <f t="shared" ref="T3715:T3778" si="353">(((J3715/60)/60)/24)+DATE(1970,1,1)</f>
        <v>42505.738032407404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6">
        <v>97</v>
      </c>
      <c r="M3716" t="b">
        <v>1</v>
      </c>
      <c r="N3716" s="6" t="s">
        <v>8271</v>
      </c>
      <c r="O3716" s="5">
        <f t="shared" si="348"/>
        <v>102.35000000000001</v>
      </c>
      <c r="P3716" s="5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2">
        <f t="shared" si="352"/>
        <v>42150.165972222225</v>
      </c>
      <c r="T3716" s="12">
        <f t="shared" si="353"/>
        <v>42118.556331018524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6">
        <v>27</v>
      </c>
      <c r="M3717" t="b">
        <v>1</v>
      </c>
      <c r="N3717" s="6" t="s">
        <v>8271</v>
      </c>
      <c r="O3717" s="5">
        <f t="shared" si="348"/>
        <v>102.57142857142858</v>
      </c>
      <c r="P3717" s="5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2">
        <f t="shared" si="352"/>
        <v>42094.536111111112</v>
      </c>
      <c r="T3717" s="12">
        <f t="shared" si="353"/>
        <v>42036.995590277773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6">
        <v>24</v>
      </c>
      <c r="M3718" t="b">
        <v>1</v>
      </c>
      <c r="N3718" s="6" t="s">
        <v>8271</v>
      </c>
      <c r="O3718" s="5">
        <f t="shared" si="348"/>
        <v>155.75</v>
      </c>
      <c r="P3718" s="5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2">
        <f t="shared" si="352"/>
        <v>42390.887835648144</v>
      </c>
      <c r="T3718" s="12">
        <f t="shared" si="353"/>
        <v>42360.887835648144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6">
        <v>13</v>
      </c>
      <c r="M3719" t="b">
        <v>1</v>
      </c>
      <c r="N3719" s="6" t="s">
        <v>8271</v>
      </c>
      <c r="O3719" s="5">
        <f t="shared" si="348"/>
        <v>100.75</v>
      </c>
      <c r="P3719" s="5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2">
        <f t="shared" si="352"/>
        <v>42133.866307870368</v>
      </c>
      <c r="T3719" s="12">
        <f t="shared" si="353"/>
        <v>42102.866307870368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6">
        <v>46</v>
      </c>
      <c r="M3720" t="b">
        <v>1</v>
      </c>
      <c r="N3720" s="6" t="s">
        <v>8271</v>
      </c>
      <c r="O3720" s="5">
        <f t="shared" si="348"/>
        <v>239.4</v>
      </c>
      <c r="P3720" s="5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2">
        <f t="shared" si="352"/>
        <v>42062.716145833328</v>
      </c>
      <c r="T3720" s="12">
        <f t="shared" si="353"/>
        <v>42032.716145833328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6">
        <v>4</v>
      </c>
      <c r="M3721" t="b">
        <v>1</v>
      </c>
      <c r="N3721" s="6" t="s">
        <v>8271</v>
      </c>
      <c r="O3721" s="5">
        <f t="shared" si="348"/>
        <v>210</v>
      </c>
      <c r="P3721" s="5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2">
        <f t="shared" si="352"/>
        <v>42177.729930555557</v>
      </c>
      <c r="T3721" s="12">
        <f t="shared" si="353"/>
        <v>42147.729930555557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6">
        <v>40</v>
      </c>
      <c r="M3722" t="b">
        <v>1</v>
      </c>
      <c r="N3722" s="6" t="s">
        <v>8271</v>
      </c>
      <c r="O3722" s="5">
        <f t="shared" si="348"/>
        <v>104.51515151515152</v>
      </c>
      <c r="P3722" s="5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2">
        <f t="shared" si="352"/>
        <v>42187.993125000001</v>
      </c>
      <c r="T3722" s="12">
        <f t="shared" si="353"/>
        <v>42165.993125000001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6">
        <v>44</v>
      </c>
      <c r="M3723" t="b">
        <v>1</v>
      </c>
      <c r="N3723" s="6" t="s">
        <v>8271</v>
      </c>
      <c r="O3723" s="5">
        <f t="shared" si="348"/>
        <v>100.8</v>
      </c>
      <c r="P3723" s="5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2">
        <f t="shared" si="352"/>
        <v>41948.977824074071</v>
      </c>
      <c r="T3723" s="12">
        <f t="shared" si="353"/>
        <v>41927.936157407406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6">
        <v>35</v>
      </c>
      <c r="M3724" t="b">
        <v>1</v>
      </c>
      <c r="N3724" s="6" t="s">
        <v>8271</v>
      </c>
      <c r="O3724" s="5">
        <f t="shared" si="348"/>
        <v>111.20000000000002</v>
      </c>
      <c r="P3724" s="5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2">
        <f t="shared" si="352"/>
        <v>42411.957638888889</v>
      </c>
      <c r="T3724" s="12">
        <f t="shared" si="353"/>
        <v>42381.671840277777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6">
        <v>63</v>
      </c>
      <c r="M3725" t="b">
        <v>1</v>
      </c>
      <c r="N3725" s="6" t="s">
        <v>8271</v>
      </c>
      <c r="O3725" s="5">
        <f t="shared" si="348"/>
        <v>102.04444444444445</v>
      </c>
      <c r="P3725" s="5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2">
        <f t="shared" si="352"/>
        <v>41973.794699074075</v>
      </c>
      <c r="T3725" s="12">
        <f t="shared" si="353"/>
        <v>41943.753032407411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6">
        <v>89</v>
      </c>
      <c r="M3726" t="b">
        <v>1</v>
      </c>
      <c r="N3726" s="6" t="s">
        <v>8271</v>
      </c>
      <c r="O3726" s="5">
        <f t="shared" si="348"/>
        <v>102.54767441860466</v>
      </c>
      <c r="P3726" s="5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2">
        <f t="shared" si="352"/>
        <v>42494.958333333328</v>
      </c>
      <c r="T3726" s="12">
        <f t="shared" si="353"/>
        <v>42465.491435185191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6">
        <v>15</v>
      </c>
      <c r="M3727" t="b">
        <v>1</v>
      </c>
      <c r="N3727" s="6" t="s">
        <v>8271</v>
      </c>
      <c r="O3727" s="5">
        <f t="shared" si="348"/>
        <v>127</v>
      </c>
      <c r="P3727" s="5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2">
        <f t="shared" si="352"/>
        <v>42418.895833333328</v>
      </c>
      <c r="T3727" s="12">
        <f t="shared" si="353"/>
        <v>42401.945219907408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6">
        <v>46</v>
      </c>
      <c r="M3728" t="b">
        <v>1</v>
      </c>
      <c r="N3728" s="6" t="s">
        <v>8271</v>
      </c>
      <c r="O3728" s="5">
        <f t="shared" si="348"/>
        <v>338.70588235294122</v>
      </c>
      <c r="P3728" s="5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2">
        <f t="shared" si="352"/>
        <v>42489.875</v>
      </c>
      <c r="T3728" s="12">
        <f t="shared" si="353"/>
        <v>42462.140868055561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6">
        <v>33</v>
      </c>
      <c r="M3729" t="b">
        <v>1</v>
      </c>
      <c r="N3729" s="6" t="s">
        <v>8271</v>
      </c>
      <c r="O3729" s="5">
        <f t="shared" si="348"/>
        <v>100.75</v>
      </c>
      <c r="P3729" s="5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2">
        <f t="shared" si="352"/>
        <v>42663.204861111109</v>
      </c>
      <c r="T3729" s="12">
        <f t="shared" si="353"/>
        <v>42632.348310185189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6">
        <v>31</v>
      </c>
      <c r="M3730" t="b">
        <v>0</v>
      </c>
      <c r="N3730" s="6" t="s">
        <v>8271</v>
      </c>
      <c r="O3730" s="5">
        <f t="shared" si="348"/>
        <v>9.31</v>
      </c>
      <c r="P3730" s="5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2">
        <f t="shared" si="352"/>
        <v>42235.171018518522</v>
      </c>
      <c r="T3730" s="12">
        <f t="shared" si="353"/>
        <v>42205.171018518522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6">
        <v>5</v>
      </c>
      <c r="M3731" t="b">
        <v>0</v>
      </c>
      <c r="N3731" s="6" t="s">
        <v>8271</v>
      </c>
      <c r="O3731" s="5">
        <f t="shared" si="348"/>
        <v>7.24</v>
      </c>
      <c r="P3731" s="5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2">
        <f t="shared" si="352"/>
        <v>42086.16333333333</v>
      </c>
      <c r="T3731" s="12">
        <f t="shared" si="353"/>
        <v>42041.205000000002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6">
        <v>1</v>
      </c>
      <c r="M3732" t="b">
        <v>0</v>
      </c>
      <c r="N3732" s="6" t="s">
        <v>8271</v>
      </c>
      <c r="O3732" s="5">
        <f t="shared" si="348"/>
        <v>10</v>
      </c>
      <c r="P3732" s="5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2">
        <f t="shared" si="352"/>
        <v>42233.677766203706</v>
      </c>
      <c r="T3732" s="12">
        <f t="shared" si="353"/>
        <v>42203.677766203706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6">
        <v>12</v>
      </c>
      <c r="M3733" t="b">
        <v>0</v>
      </c>
      <c r="N3733" s="6" t="s">
        <v>8271</v>
      </c>
      <c r="O3733" s="5">
        <f t="shared" si="348"/>
        <v>11.272727272727273</v>
      </c>
      <c r="P3733" s="5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2">
        <f t="shared" si="352"/>
        <v>42014.140972222223</v>
      </c>
      <c r="T3733" s="12">
        <f t="shared" si="353"/>
        <v>41983.752847222218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6">
        <v>4</v>
      </c>
      <c r="M3734" t="b">
        <v>0</v>
      </c>
      <c r="N3734" s="6" t="s">
        <v>8271</v>
      </c>
      <c r="O3734" s="5">
        <f t="shared" si="348"/>
        <v>15.411764705882353</v>
      </c>
      <c r="P3734" s="5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2">
        <f t="shared" si="352"/>
        <v>42028.5</v>
      </c>
      <c r="T3734" s="12">
        <f t="shared" si="353"/>
        <v>41968.677465277782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6">
        <v>0</v>
      </c>
      <c r="M3735" t="b">
        <v>0</v>
      </c>
      <c r="N3735" s="6" t="s">
        <v>8271</v>
      </c>
      <c r="O3735" s="5">
        <f t="shared" si="348"/>
        <v>0</v>
      </c>
      <c r="P3735" s="5" t="e">
        <f t="shared" si="349"/>
        <v>#DIV/0!</v>
      </c>
      <c r="Q3735" s="6" t="str">
        <f t="shared" si="350"/>
        <v>theater</v>
      </c>
      <c r="R3735" s="6" t="str">
        <f t="shared" si="351"/>
        <v>plays</v>
      </c>
      <c r="S3735" s="12">
        <f t="shared" si="352"/>
        <v>42112.9375</v>
      </c>
      <c r="T3735" s="12">
        <f t="shared" si="353"/>
        <v>42103.024398148147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6">
        <v>7</v>
      </c>
      <c r="M3736" t="b">
        <v>0</v>
      </c>
      <c r="N3736" s="6" t="s">
        <v>8271</v>
      </c>
      <c r="O3736" s="5">
        <f t="shared" si="348"/>
        <v>28.466666666666669</v>
      </c>
      <c r="P3736" s="5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2">
        <f t="shared" si="352"/>
        <v>42149.901574074072</v>
      </c>
      <c r="T3736" s="12">
        <f t="shared" si="353"/>
        <v>42089.901574074072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6">
        <v>2</v>
      </c>
      <c r="M3737" t="b">
        <v>0</v>
      </c>
      <c r="N3737" s="6" t="s">
        <v>8271</v>
      </c>
      <c r="O3737" s="5">
        <f t="shared" si="348"/>
        <v>13.333333333333334</v>
      </c>
      <c r="P3737" s="5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2">
        <f t="shared" si="352"/>
        <v>42152.693159722221</v>
      </c>
      <c r="T3737" s="12">
        <f t="shared" si="353"/>
        <v>42122.693159722221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6">
        <v>1</v>
      </c>
      <c r="M3738" t="b">
        <v>0</v>
      </c>
      <c r="N3738" s="6" t="s">
        <v>8271</v>
      </c>
      <c r="O3738" s="5">
        <f t="shared" si="348"/>
        <v>0.66666666666666674</v>
      </c>
      <c r="P3738" s="5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2">
        <f t="shared" si="352"/>
        <v>42086.75</v>
      </c>
      <c r="T3738" s="12">
        <f t="shared" si="353"/>
        <v>42048.711724537032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6">
        <v>4</v>
      </c>
      <c r="M3739" t="b">
        <v>0</v>
      </c>
      <c r="N3739" s="6" t="s">
        <v>8271</v>
      </c>
      <c r="O3739" s="5">
        <f t="shared" si="348"/>
        <v>21.428571428571427</v>
      </c>
      <c r="P3739" s="5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2">
        <f t="shared" si="352"/>
        <v>42320.290972222225</v>
      </c>
      <c r="T3739" s="12">
        <f t="shared" si="353"/>
        <v>42297.691006944442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6">
        <v>6</v>
      </c>
      <c r="M3740" t="b">
        <v>0</v>
      </c>
      <c r="N3740" s="6" t="s">
        <v>8271</v>
      </c>
      <c r="O3740" s="5">
        <f t="shared" si="348"/>
        <v>18</v>
      </c>
      <c r="P3740" s="5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2">
        <f t="shared" si="352"/>
        <v>41835.916666666664</v>
      </c>
      <c r="T3740" s="12">
        <f t="shared" si="353"/>
        <v>41813.938715277778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6">
        <v>8</v>
      </c>
      <c r="M3741" t="b">
        <v>0</v>
      </c>
      <c r="N3741" s="6" t="s">
        <v>8271</v>
      </c>
      <c r="O3741" s="5">
        <f t="shared" si="348"/>
        <v>20.125</v>
      </c>
      <c r="P3741" s="5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2">
        <f t="shared" si="352"/>
        <v>42568.449861111112</v>
      </c>
      <c r="T3741" s="12">
        <f t="shared" si="353"/>
        <v>42548.449861111112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6">
        <v>14</v>
      </c>
      <c r="M3742" t="b">
        <v>0</v>
      </c>
      <c r="N3742" s="6" t="s">
        <v>8271</v>
      </c>
      <c r="O3742" s="5">
        <f t="shared" si="348"/>
        <v>17.899999999999999</v>
      </c>
      <c r="P3742" s="5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2">
        <f t="shared" si="352"/>
        <v>41863.079143518517</v>
      </c>
      <c r="T3742" s="12">
        <f t="shared" si="353"/>
        <v>41833.089756944442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6">
        <v>0</v>
      </c>
      <c r="M3743" t="b">
        <v>0</v>
      </c>
      <c r="N3743" s="6" t="s">
        <v>8271</v>
      </c>
      <c r="O3743" s="5">
        <f t="shared" si="348"/>
        <v>0</v>
      </c>
      <c r="P3743" s="5" t="e">
        <f t="shared" si="349"/>
        <v>#DIV/0!</v>
      </c>
      <c r="Q3743" s="6" t="str">
        <f t="shared" si="350"/>
        <v>theater</v>
      </c>
      <c r="R3743" s="6" t="str">
        <f t="shared" si="351"/>
        <v>plays</v>
      </c>
      <c r="S3743" s="12">
        <f t="shared" si="352"/>
        <v>42355.920717592591</v>
      </c>
      <c r="T3743" s="12">
        <f t="shared" si="353"/>
        <v>42325.920717592591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6">
        <v>4</v>
      </c>
      <c r="M3744" t="b">
        <v>0</v>
      </c>
      <c r="N3744" s="6" t="s">
        <v>8271</v>
      </c>
      <c r="O3744" s="5">
        <f t="shared" si="348"/>
        <v>2</v>
      </c>
      <c r="P3744" s="5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2">
        <f t="shared" si="352"/>
        <v>41888.214629629627</v>
      </c>
      <c r="T3744" s="12">
        <f t="shared" si="353"/>
        <v>41858.214629629627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6">
        <v>0</v>
      </c>
      <c r="M3745" t="b">
        <v>0</v>
      </c>
      <c r="N3745" s="6" t="s">
        <v>8271</v>
      </c>
      <c r="O3745" s="5">
        <f t="shared" si="348"/>
        <v>0</v>
      </c>
      <c r="P3745" s="5" t="e">
        <f t="shared" si="349"/>
        <v>#DIV/0!</v>
      </c>
      <c r="Q3745" s="6" t="str">
        <f t="shared" si="350"/>
        <v>theater</v>
      </c>
      <c r="R3745" s="6" t="str">
        <f t="shared" si="351"/>
        <v>plays</v>
      </c>
      <c r="S3745" s="12">
        <f t="shared" si="352"/>
        <v>41823.710231481484</v>
      </c>
      <c r="T3745" s="12">
        <f t="shared" si="353"/>
        <v>41793.710231481484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6">
        <v>0</v>
      </c>
      <c r="M3746" t="b">
        <v>0</v>
      </c>
      <c r="N3746" s="6" t="s">
        <v>8271</v>
      </c>
      <c r="O3746" s="5">
        <f t="shared" si="348"/>
        <v>0</v>
      </c>
      <c r="P3746" s="5" t="e">
        <f t="shared" si="349"/>
        <v>#DIV/0!</v>
      </c>
      <c r="Q3746" s="6" t="str">
        <f t="shared" si="350"/>
        <v>theater</v>
      </c>
      <c r="R3746" s="6" t="str">
        <f t="shared" si="351"/>
        <v>plays</v>
      </c>
      <c r="S3746" s="12">
        <f t="shared" si="352"/>
        <v>41825.165972222225</v>
      </c>
      <c r="T3746" s="12">
        <f t="shared" si="353"/>
        <v>41793.814259259263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6">
        <v>1</v>
      </c>
      <c r="M3747" t="b">
        <v>0</v>
      </c>
      <c r="N3747" s="6" t="s">
        <v>8271</v>
      </c>
      <c r="O3747" s="5">
        <f t="shared" si="348"/>
        <v>10</v>
      </c>
      <c r="P3747" s="5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2">
        <f t="shared" si="352"/>
        <v>41861.697939814818</v>
      </c>
      <c r="T3747" s="12">
        <f t="shared" si="353"/>
        <v>41831.697939814818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6">
        <v>1</v>
      </c>
      <c r="M3748" t="b">
        <v>0</v>
      </c>
      <c r="N3748" s="6" t="s">
        <v>8271</v>
      </c>
      <c r="O3748" s="5">
        <f t="shared" si="348"/>
        <v>2.3764705882352941</v>
      </c>
      <c r="P3748" s="5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2">
        <f t="shared" si="352"/>
        <v>42651.389340277776</v>
      </c>
      <c r="T3748" s="12">
        <f t="shared" si="353"/>
        <v>42621.389340277776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6">
        <v>1</v>
      </c>
      <c r="M3749" t="b">
        <v>0</v>
      </c>
      <c r="N3749" s="6" t="s">
        <v>8271</v>
      </c>
      <c r="O3749" s="5">
        <f t="shared" si="348"/>
        <v>1</v>
      </c>
      <c r="P3749" s="5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2">
        <f t="shared" si="352"/>
        <v>42190.957638888889</v>
      </c>
      <c r="T3749" s="12">
        <f t="shared" si="353"/>
        <v>42164.299722222218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6">
        <v>52</v>
      </c>
      <c r="M3750" t="b">
        <v>1</v>
      </c>
      <c r="N3750" s="6" t="s">
        <v>8305</v>
      </c>
      <c r="O3750" s="5">
        <f t="shared" si="348"/>
        <v>103.52</v>
      </c>
      <c r="P3750" s="5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2">
        <f t="shared" si="352"/>
        <v>42416.249305555553</v>
      </c>
      <c r="T3750" s="12">
        <f t="shared" si="353"/>
        <v>42395.706435185188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6">
        <v>7</v>
      </c>
      <c r="M3751" t="b">
        <v>1</v>
      </c>
      <c r="N3751" s="6" t="s">
        <v>8305</v>
      </c>
      <c r="O3751" s="5">
        <f t="shared" si="348"/>
        <v>105</v>
      </c>
      <c r="P3751" s="5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2">
        <f t="shared" si="352"/>
        <v>42489.165972222225</v>
      </c>
      <c r="T3751" s="12">
        <f t="shared" si="353"/>
        <v>42458.127175925925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6">
        <v>28</v>
      </c>
      <c r="M3752" t="b">
        <v>1</v>
      </c>
      <c r="N3752" s="6" t="s">
        <v>8305</v>
      </c>
      <c r="O3752" s="5">
        <f t="shared" si="348"/>
        <v>100.44999999999999</v>
      </c>
      <c r="P3752" s="5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2">
        <f t="shared" si="352"/>
        <v>42045.332638888889</v>
      </c>
      <c r="T3752" s="12">
        <f t="shared" si="353"/>
        <v>42016.981574074074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6">
        <v>11</v>
      </c>
      <c r="M3753" t="b">
        <v>1</v>
      </c>
      <c r="N3753" s="6" t="s">
        <v>8305</v>
      </c>
      <c r="O3753" s="5">
        <f t="shared" si="348"/>
        <v>132.6</v>
      </c>
      <c r="P3753" s="5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2">
        <f t="shared" si="352"/>
        <v>42462.993900462956</v>
      </c>
      <c r="T3753" s="12">
        <f t="shared" si="353"/>
        <v>42403.035567129627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6">
        <v>15</v>
      </c>
      <c r="M3754" t="b">
        <v>1</v>
      </c>
      <c r="N3754" s="6" t="s">
        <v>8305</v>
      </c>
      <c r="O3754" s="5">
        <f t="shared" si="348"/>
        <v>112.99999999999999</v>
      </c>
      <c r="P3754" s="5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2">
        <f t="shared" si="352"/>
        <v>42659.875</v>
      </c>
      <c r="T3754" s="12">
        <f t="shared" si="353"/>
        <v>42619.802488425921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6">
        <v>30</v>
      </c>
      <c r="M3755" t="b">
        <v>1</v>
      </c>
      <c r="N3755" s="6" t="s">
        <v>8305</v>
      </c>
      <c r="O3755" s="5">
        <f t="shared" si="348"/>
        <v>103.34</v>
      </c>
      <c r="P3755" s="5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2">
        <f t="shared" si="352"/>
        <v>42158</v>
      </c>
      <c r="T3755" s="12">
        <f t="shared" si="353"/>
        <v>42128.824074074073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6">
        <v>27</v>
      </c>
      <c r="M3756" t="b">
        <v>1</v>
      </c>
      <c r="N3756" s="6" t="s">
        <v>8305</v>
      </c>
      <c r="O3756" s="5">
        <f t="shared" si="348"/>
        <v>120</v>
      </c>
      <c r="P3756" s="5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2">
        <f t="shared" si="352"/>
        <v>41846.207638888889</v>
      </c>
      <c r="T3756" s="12">
        <f t="shared" si="353"/>
        <v>41808.881215277775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6">
        <v>28</v>
      </c>
      <c r="M3757" t="b">
        <v>1</v>
      </c>
      <c r="N3757" s="6" t="s">
        <v>8305</v>
      </c>
      <c r="O3757" s="5">
        <f t="shared" si="348"/>
        <v>129.63636363636363</v>
      </c>
      <c r="P3757" s="5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2">
        <f t="shared" si="352"/>
        <v>42475.866979166662</v>
      </c>
      <c r="T3757" s="12">
        <f t="shared" si="353"/>
        <v>42445.866979166662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6">
        <v>17</v>
      </c>
      <c r="M3758" t="b">
        <v>1</v>
      </c>
      <c r="N3758" s="6" t="s">
        <v>8305</v>
      </c>
      <c r="O3758" s="5">
        <f t="shared" si="348"/>
        <v>101.11111111111111</v>
      </c>
      <c r="P3758" s="5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2">
        <f t="shared" si="352"/>
        <v>41801.814791666664</v>
      </c>
      <c r="T3758" s="12">
        <f t="shared" si="353"/>
        <v>41771.814791666664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6">
        <v>50</v>
      </c>
      <c r="M3759" t="b">
        <v>1</v>
      </c>
      <c r="N3759" s="6" t="s">
        <v>8305</v>
      </c>
      <c r="O3759" s="5">
        <f t="shared" si="348"/>
        <v>108.51428571428572</v>
      </c>
      <c r="P3759" s="5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2">
        <f t="shared" si="352"/>
        <v>41974.850868055553</v>
      </c>
      <c r="T3759" s="12">
        <f t="shared" si="353"/>
        <v>41954.850868055553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6">
        <v>26</v>
      </c>
      <c r="M3760" t="b">
        <v>1</v>
      </c>
      <c r="N3760" s="6" t="s">
        <v>8305</v>
      </c>
      <c r="O3760" s="5">
        <f t="shared" si="348"/>
        <v>102.33333333333334</v>
      </c>
      <c r="P3760" s="5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2">
        <f t="shared" si="352"/>
        <v>41778.208333333336</v>
      </c>
      <c r="T3760" s="12">
        <f t="shared" si="353"/>
        <v>41747.471504629626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6">
        <v>88</v>
      </c>
      <c r="M3761" t="b">
        <v>1</v>
      </c>
      <c r="N3761" s="6" t="s">
        <v>8305</v>
      </c>
      <c r="O3761" s="5">
        <f t="shared" si="348"/>
        <v>110.24425000000002</v>
      </c>
      <c r="P3761" s="5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2">
        <f t="shared" si="352"/>
        <v>42242.108252314814</v>
      </c>
      <c r="T3761" s="12">
        <f t="shared" si="353"/>
        <v>42182.108252314814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6">
        <v>91</v>
      </c>
      <c r="M3762" t="b">
        <v>1</v>
      </c>
      <c r="N3762" s="6" t="s">
        <v>8305</v>
      </c>
      <c r="O3762" s="5">
        <f t="shared" si="348"/>
        <v>101.0154</v>
      </c>
      <c r="P3762" s="5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2">
        <f t="shared" si="352"/>
        <v>41764.525300925925</v>
      </c>
      <c r="T3762" s="12">
        <f t="shared" si="353"/>
        <v>41739.525300925925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6">
        <v>3</v>
      </c>
      <c r="M3763" t="b">
        <v>1</v>
      </c>
      <c r="N3763" s="6" t="s">
        <v>8305</v>
      </c>
      <c r="O3763" s="5">
        <f t="shared" si="348"/>
        <v>100</v>
      </c>
      <c r="P3763" s="5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2">
        <f t="shared" si="352"/>
        <v>42226.958333333328</v>
      </c>
      <c r="T3763" s="12">
        <f t="shared" si="353"/>
        <v>42173.466863425929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6">
        <v>28</v>
      </c>
      <c r="M3764" t="b">
        <v>1</v>
      </c>
      <c r="N3764" s="6" t="s">
        <v>8305</v>
      </c>
      <c r="O3764" s="5">
        <f t="shared" si="348"/>
        <v>106.24</v>
      </c>
      <c r="P3764" s="5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2">
        <f t="shared" si="352"/>
        <v>42218.813530092593</v>
      </c>
      <c r="T3764" s="12">
        <f t="shared" si="353"/>
        <v>42193.813530092593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6">
        <v>77</v>
      </c>
      <c r="M3765" t="b">
        <v>1</v>
      </c>
      <c r="N3765" s="6" t="s">
        <v>8305</v>
      </c>
      <c r="O3765" s="5">
        <f t="shared" si="348"/>
        <v>100</v>
      </c>
      <c r="P3765" s="5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2">
        <f t="shared" si="352"/>
        <v>42095.708634259259</v>
      </c>
      <c r="T3765" s="12">
        <f t="shared" si="353"/>
        <v>42065.750300925924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6">
        <v>27</v>
      </c>
      <c r="M3766" t="b">
        <v>1</v>
      </c>
      <c r="N3766" s="6" t="s">
        <v>8305</v>
      </c>
      <c r="O3766" s="5">
        <f t="shared" si="348"/>
        <v>100</v>
      </c>
      <c r="P3766" s="5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2">
        <f t="shared" si="352"/>
        <v>42519.024999999994</v>
      </c>
      <c r="T3766" s="12">
        <f t="shared" si="353"/>
        <v>42499.842962962968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6">
        <v>107</v>
      </c>
      <c r="M3767" t="b">
        <v>1</v>
      </c>
      <c r="N3767" s="6" t="s">
        <v>8305</v>
      </c>
      <c r="O3767" s="5">
        <f t="shared" si="348"/>
        <v>113.45714285714286</v>
      </c>
      <c r="P3767" s="5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2">
        <f t="shared" si="352"/>
        <v>41850.776412037041</v>
      </c>
      <c r="T3767" s="12">
        <f t="shared" si="353"/>
        <v>41820.776412037041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6">
        <v>96</v>
      </c>
      <c r="M3768" t="b">
        <v>1</v>
      </c>
      <c r="N3768" s="6" t="s">
        <v>8305</v>
      </c>
      <c r="O3768" s="5">
        <f t="shared" si="348"/>
        <v>102.65010000000001</v>
      </c>
      <c r="P3768" s="5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2">
        <f t="shared" si="352"/>
        <v>41823.167187500003</v>
      </c>
      <c r="T3768" s="12">
        <f t="shared" si="353"/>
        <v>41788.167187500003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6">
        <v>56</v>
      </c>
      <c r="M3769" t="b">
        <v>1</v>
      </c>
      <c r="N3769" s="6" t="s">
        <v>8305</v>
      </c>
      <c r="O3769" s="5">
        <f t="shared" si="348"/>
        <v>116.75</v>
      </c>
      <c r="P3769" s="5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2">
        <f t="shared" si="352"/>
        <v>42064.207638888889</v>
      </c>
      <c r="T3769" s="12">
        <f t="shared" si="353"/>
        <v>42050.019641203704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6">
        <v>58</v>
      </c>
      <c r="M3770" t="b">
        <v>1</v>
      </c>
      <c r="N3770" s="6" t="s">
        <v>8305</v>
      </c>
      <c r="O3770" s="5">
        <f t="shared" si="348"/>
        <v>107.65274999999998</v>
      </c>
      <c r="P3770" s="5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2">
        <f t="shared" si="352"/>
        <v>41802.727893518517</v>
      </c>
      <c r="T3770" s="12">
        <f t="shared" si="353"/>
        <v>41772.727893518517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6">
        <v>15</v>
      </c>
      <c r="M3771" t="b">
        <v>1</v>
      </c>
      <c r="N3771" s="6" t="s">
        <v>8305</v>
      </c>
      <c r="O3771" s="5">
        <f t="shared" si="348"/>
        <v>100</v>
      </c>
      <c r="P3771" s="5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2">
        <f t="shared" si="352"/>
        <v>42475.598136574074</v>
      </c>
      <c r="T3771" s="12">
        <f t="shared" si="353"/>
        <v>42445.598136574074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6">
        <v>20</v>
      </c>
      <c r="M3772" t="b">
        <v>1</v>
      </c>
      <c r="N3772" s="6" t="s">
        <v>8305</v>
      </c>
      <c r="O3772" s="5">
        <f t="shared" si="348"/>
        <v>100</v>
      </c>
      <c r="P3772" s="5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2">
        <f t="shared" si="352"/>
        <v>42168.930671296301</v>
      </c>
      <c r="T3772" s="12">
        <f t="shared" si="353"/>
        <v>42138.930671296301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6">
        <v>38</v>
      </c>
      <c r="M3773" t="b">
        <v>1</v>
      </c>
      <c r="N3773" s="6" t="s">
        <v>8305</v>
      </c>
      <c r="O3773" s="5">
        <f t="shared" si="348"/>
        <v>146</v>
      </c>
      <c r="P3773" s="5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2">
        <f t="shared" si="352"/>
        <v>42508</v>
      </c>
      <c r="T3773" s="12">
        <f t="shared" si="353"/>
        <v>42493.857083333336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6">
        <v>33</v>
      </c>
      <c r="M3774" t="b">
        <v>1</v>
      </c>
      <c r="N3774" s="6" t="s">
        <v>8305</v>
      </c>
      <c r="O3774" s="5">
        <f t="shared" si="348"/>
        <v>110.2</v>
      </c>
      <c r="P3774" s="5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2">
        <f t="shared" si="352"/>
        <v>42703.25</v>
      </c>
      <c r="T3774" s="12">
        <f t="shared" si="353"/>
        <v>42682.616967592592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6">
        <v>57</v>
      </c>
      <c r="M3775" t="b">
        <v>1</v>
      </c>
      <c r="N3775" s="6" t="s">
        <v>8305</v>
      </c>
      <c r="O3775" s="5">
        <f t="shared" si="348"/>
        <v>108.2</v>
      </c>
      <c r="P3775" s="5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2">
        <f t="shared" si="352"/>
        <v>42689.088888888888</v>
      </c>
      <c r="T3775" s="12">
        <f t="shared" si="353"/>
        <v>42656.005173611105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6">
        <v>25</v>
      </c>
      <c r="M3776" t="b">
        <v>1</v>
      </c>
      <c r="N3776" s="6" t="s">
        <v>8305</v>
      </c>
      <c r="O3776" s="5">
        <f t="shared" si="348"/>
        <v>100</v>
      </c>
      <c r="P3776" s="5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2">
        <f t="shared" si="352"/>
        <v>42103.792303240742</v>
      </c>
      <c r="T3776" s="12">
        <f t="shared" si="353"/>
        <v>42087.792303240742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6">
        <v>14</v>
      </c>
      <c r="M3777" t="b">
        <v>1</v>
      </c>
      <c r="N3777" s="6" t="s">
        <v>8305</v>
      </c>
      <c r="O3777" s="5">
        <f t="shared" si="348"/>
        <v>100.25</v>
      </c>
      <c r="P3777" s="5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2">
        <f t="shared" si="352"/>
        <v>42103.166666666672</v>
      </c>
      <c r="T3777" s="12">
        <f t="shared" si="353"/>
        <v>42075.942627314813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6">
        <v>94</v>
      </c>
      <c r="M3778" t="b">
        <v>1</v>
      </c>
      <c r="N3778" s="6" t="s">
        <v>8305</v>
      </c>
      <c r="O3778" s="5">
        <f t="shared" ref="O3778:O3841" si="354">E3778/D3778*100</f>
        <v>106.71250000000001</v>
      </c>
      <c r="P3778" s="5">
        <f t="shared" ref="P3778:P3841" si="355">E3778/L3778</f>
        <v>90.819148936170208</v>
      </c>
      <c r="Q3778" s="6" t="str">
        <f t="shared" si="350"/>
        <v>theater</v>
      </c>
      <c r="R3778" s="6" t="str">
        <f t="shared" si="351"/>
        <v>musical</v>
      </c>
      <c r="S3778" s="12">
        <f t="shared" si="352"/>
        <v>41852.041666666664</v>
      </c>
      <c r="T3778" s="12">
        <f t="shared" si="353"/>
        <v>41814.367800925924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6">
        <v>59</v>
      </c>
      <c r="M3779" t="b">
        <v>1</v>
      </c>
      <c r="N3779" s="6" t="s">
        <v>8305</v>
      </c>
      <c r="O3779" s="5">
        <f t="shared" si="354"/>
        <v>143.19999999999999</v>
      </c>
      <c r="P3779" s="5">
        <f t="shared" si="355"/>
        <v>48.542372881355931</v>
      </c>
      <c r="Q3779" s="6" t="str">
        <f t="shared" ref="Q3779:Q3842" si="356">LEFT(N3779, FIND("/",N3779)-1)</f>
        <v>theater</v>
      </c>
      <c r="R3779" s="6" t="str">
        <f t="shared" ref="R3779:R3842" si="357">RIGHT(N3779,LEN(N3779)-FIND("/",N3779))</f>
        <v>musical</v>
      </c>
      <c r="S3779" s="12">
        <f t="shared" ref="S3779:S3842" si="358">(((I3779/60)/60)/24)+DATE(1970,1,1)</f>
        <v>41909.166666666664</v>
      </c>
      <c r="T3779" s="12">
        <f t="shared" ref="T3779:T3842" si="359">(((J3779/60)/60)/24)+DATE(1970,1,1)</f>
        <v>41887.111354166671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6">
        <v>36</v>
      </c>
      <c r="M3780" t="b">
        <v>1</v>
      </c>
      <c r="N3780" s="6" t="s">
        <v>8305</v>
      </c>
      <c r="O3780" s="5">
        <f t="shared" si="354"/>
        <v>105.04166666666667</v>
      </c>
      <c r="P3780" s="5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2">
        <f t="shared" si="358"/>
        <v>42049.819212962961</v>
      </c>
      <c r="T3780" s="12">
        <f t="shared" si="359"/>
        <v>41989.819212962961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6">
        <v>115</v>
      </c>
      <c r="M3781" t="b">
        <v>1</v>
      </c>
      <c r="N3781" s="6" t="s">
        <v>8305</v>
      </c>
      <c r="O3781" s="5">
        <f t="shared" si="354"/>
        <v>103.98</v>
      </c>
      <c r="P3781" s="5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2">
        <f t="shared" si="358"/>
        <v>42455.693750000006</v>
      </c>
      <c r="T3781" s="12">
        <f t="shared" si="359"/>
        <v>42425.735416666663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6">
        <v>30</v>
      </c>
      <c r="M3782" t="b">
        <v>1</v>
      </c>
      <c r="N3782" s="6" t="s">
        <v>8305</v>
      </c>
      <c r="O3782" s="5">
        <f t="shared" si="354"/>
        <v>120</v>
      </c>
      <c r="P3782" s="5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2">
        <f t="shared" si="358"/>
        <v>42198.837499999994</v>
      </c>
      <c r="T3782" s="12">
        <f t="shared" si="359"/>
        <v>42166.219733796301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6">
        <v>52</v>
      </c>
      <c r="M3783" t="b">
        <v>1</v>
      </c>
      <c r="N3783" s="6" t="s">
        <v>8305</v>
      </c>
      <c r="O3783" s="5">
        <f t="shared" si="354"/>
        <v>109.66666666666667</v>
      </c>
      <c r="P3783" s="5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2">
        <f t="shared" si="358"/>
        <v>41890.882928240739</v>
      </c>
      <c r="T3783" s="12">
        <f t="shared" si="359"/>
        <v>41865.882928240739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6">
        <v>27</v>
      </c>
      <c r="M3784" t="b">
        <v>1</v>
      </c>
      <c r="N3784" s="6" t="s">
        <v>8305</v>
      </c>
      <c r="O3784" s="5">
        <f t="shared" si="354"/>
        <v>101.75</v>
      </c>
      <c r="P3784" s="5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2">
        <f t="shared" si="358"/>
        <v>42575.958333333328</v>
      </c>
      <c r="T3784" s="12">
        <f t="shared" si="359"/>
        <v>42546.862233796302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6">
        <v>24</v>
      </c>
      <c r="M3785" t="b">
        <v>1</v>
      </c>
      <c r="N3785" s="6" t="s">
        <v>8305</v>
      </c>
      <c r="O3785" s="5">
        <f t="shared" si="354"/>
        <v>128.91666666666666</v>
      </c>
      <c r="P3785" s="5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2">
        <f t="shared" si="358"/>
        <v>42444.666666666672</v>
      </c>
      <c r="T3785" s="12">
        <f t="shared" si="359"/>
        <v>42420.140277777777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6">
        <v>10</v>
      </c>
      <c r="M3786" t="b">
        <v>1</v>
      </c>
      <c r="N3786" s="6" t="s">
        <v>8305</v>
      </c>
      <c r="O3786" s="5">
        <f t="shared" si="354"/>
        <v>114.99999999999999</v>
      </c>
      <c r="P3786" s="5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2">
        <f t="shared" si="358"/>
        <v>42561.980694444443</v>
      </c>
      <c r="T3786" s="12">
        <f t="shared" si="359"/>
        <v>42531.980694444443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6">
        <v>30</v>
      </c>
      <c r="M3787" t="b">
        <v>1</v>
      </c>
      <c r="N3787" s="6" t="s">
        <v>8305</v>
      </c>
      <c r="O3787" s="5">
        <f t="shared" si="354"/>
        <v>150.75</v>
      </c>
      <c r="P3787" s="5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2">
        <f t="shared" si="358"/>
        <v>42584.418749999997</v>
      </c>
      <c r="T3787" s="12">
        <f t="shared" si="359"/>
        <v>42548.63853009259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6">
        <v>71</v>
      </c>
      <c r="M3788" t="b">
        <v>1</v>
      </c>
      <c r="N3788" s="6" t="s">
        <v>8305</v>
      </c>
      <c r="O3788" s="5">
        <f t="shared" si="354"/>
        <v>110.96666666666665</v>
      </c>
      <c r="P3788" s="5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2">
        <f t="shared" si="358"/>
        <v>42517.037905092591</v>
      </c>
      <c r="T3788" s="12">
        <f t="shared" si="359"/>
        <v>42487.037905092591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6">
        <v>10</v>
      </c>
      <c r="M3789" t="b">
        <v>1</v>
      </c>
      <c r="N3789" s="6" t="s">
        <v>8305</v>
      </c>
      <c r="O3789" s="5">
        <f t="shared" si="354"/>
        <v>100.28571428571429</v>
      </c>
      <c r="P3789" s="5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2">
        <f t="shared" si="358"/>
        <v>42196.165972222225</v>
      </c>
      <c r="T3789" s="12">
        <f t="shared" si="359"/>
        <v>42167.534791666665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6">
        <v>1</v>
      </c>
      <c r="M3790" t="b">
        <v>0</v>
      </c>
      <c r="N3790" s="6" t="s">
        <v>8305</v>
      </c>
      <c r="O3790" s="5">
        <f t="shared" si="354"/>
        <v>0.66666666666666674</v>
      </c>
      <c r="P3790" s="5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2">
        <f t="shared" si="358"/>
        <v>42361.679166666669</v>
      </c>
      <c r="T3790" s="12">
        <f t="shared" si="359"/>
        <v>42333.695821759262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6">
        <v>4</v>
      </c>
      <c r="M3791" t="b">
        <v>0</v>
      </c>
      <c r="N3791" s="6" t="s">
        <v>8305</v>
      </c>
      <c r="O3791" s="5">
        <f t="shared" si="354"/>
        <v>3.267605633802817</v>
      </c>
      <c r="P3791" s="5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2">
        <f t="shared" si="358"/>
        <v>42170.798819444448</v>
      </c>
      <c r="T3791" s="12">
        <f t="shared" si="359"/>
        <v>42138.798819444448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6">
        <v>0</v>
      </c>
      <c r="M3792" t="b">
        <v>0</v>
      </c>
      <c r="N3792" s="6" t="s">
        <v>8305</v>
      </c>
      <c r="O3792" s="5">
        <f t="shared" si="354"/>
        <v>0</v>
      </c>
      <c r="P3792" s="5" t="e">
        <f t="shared" si="355"/>
        <v>#DIV/0!</v>
      </c>
      <c r="Q3792" s="6" t="str">
        <f t="shared" si="356"/>
        <v>theater</v>
      </c>
      <c r="R3792" s="6" t="str">
        <f t="shared" si="357"/>
        <v>musical</v>
      </c>
      <c r="S3792" s="12">
        <f t="shared" si="358"/>
        <v>42696.708599537036</v>
      </c>
      <c r="T3792" s="12">
        <f t="shared" si="359"/>
        <v>42666.666932870372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6">
        <v>0</v>
      </c>
      <c r="M3793" t="b">
        <v>0</v>
      </c>
      <c r="N3793" s="6" t="s">
        <v>8305</v>
      </c>
      <c r="O3793" s="5">
        <f t="shared" si="354"/>
        <v>0</v>
      </c>
      <c r="P3793" s="5" t="e">
        <f t="shared" si="355"/>
        <v>#DIV/0!</v>
      </c>
      <c r="Q3793" s="6" t="str">
        <f t="shared" si="356"/>
        <v>theater</v>
      </c>
      <c r="R3793" s="6" t="str">
        <f t="shared" si="357"/>
        <v>musical</v>
      </c>
      <c r="S3793" s="12">
        <f t="shared" si="358"/>
        <v>41826.692037037035</v>
      </c>
      <c r="T3793" s="12">
        <f t="shared" si="359"/>
        <v>41766.692037037035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6">
        <v>2</v>
      </c>
      <c r="M3794" t="b">
        <v>0</v>
      </c>
      <c r="N3794" s="6" t="s">
        <v>8305</v>
      </c>
      <c r="O3794" s="5">
        <f t="shared" si="354"/>
        <v>0.27999999999999997</v>
      </c>
      <c r="P3794" s="5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2">
        <f t="shared" si="358"/>
        <v>42200.447013888886</v>
      </c>
      <c r="T3794" s="12">
        <f t="shared" si="359"/>
        <v>42170.447013888886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6">
        <v>24</v>
      </c>
      <c r="M3795" t="b">
        <v>0</v>
      </c>
      <c r="N3795" s="6" t="s">
        <v>8305</v>
      </c>
      <c r="O3795" s="5">
        <f t="shared" si="354"/>
        <v>59.657142857142851</v>
      </c>
      <c r="P3795" s="5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2">
        <f t="shared" si="358"/>
        <v>41989.938993055555</v>
      </c>
      <c r="T3795" s="12">
        <f t="shared" si="359"/>
        <v>41968.938993055555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6">
        <v>1</v>
      </c>
      <c r="M3796" t="b">
        <v>0</v>
      </c>
      <c r="N3796" s="6" t="s">
        <v>8305</v>
      </c>
      <c r="O3796" s="5">
        <f t="shared" si="354"/>
        <v>1</v>
      </c>
      <c r="P3796" s="5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2">
        <f t="shared" si="358"/>
        <v>42162.58048611111</v>
      </c>
      <c r="T3796" s="12">
        <f t="shared" si="359"/>
        <v>42132.58048611111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6">
        <v>2</v>
      </c>
      <c r="M3797" t="b">
        <v>0</v>
      </c>
      <c r="N3797" s="6" t="s">
        <v>8305</v>
      </c>
      <c r="O3797" s="5">
        <f t="shared" si="354"/>
        <v>1.6666666666666667</v>
      </c>
      <c r="P3797" s="5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2">
        <f t="shared" si="358"/>
        <v>42244.9375</v>
      </c>
      <c r="T3797" s="12">
        <f t="shared" si="359"/>
        <v>42201.436226851853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6">
        <v>1</v>
      </c>
      <c r="M3798" t="b">
        <v>0</v>
      </c>
      <c r="N3798" s="6" t="s">
        <v>8305</v>
      </c>
      <c r="O3798" s="5">
        <f t="shared" si="354"/>
        <v>4.4444444444444444E-3</v>
      </c>
      <c r="P3798" s="5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2">
        <f t="shared" si="358"/>
        <v>42749.029583333337</v>
      </c>
      <c r="T3798" s="12">
        <f t="shared" si="359"/>
        <v>42689.029583333337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6">
        <v>37</v>
      </c>
      <c r="M3799" t="b">
        <v>0</v>
      </c>
      <c r="N3799" s="6" t="s">
        <v>8305</v>
      </c>
      <c r="O3799" s="5">
        <f t="shared" si="354"/>
        <v>89.666666666666657</v>
      </c>
      <c r="P3799" s="5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2">
        <f t="shared" si="358"/>
        <v>42114.881539351853</v>
      </c>
      <c r="T3799" s="12">
        <f t="shared" si="359"/>
        <v>42084.881539351853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6">
        <v>5</v>
      </c>
      <c r="M3800" t="b">
        <v>0</v>
      </c>
      <c r="N3800" s="6" t="s">
        <v>8305</v>
      </c>
      <c r="O3800" s="5">
        <f t="shared" si="354"/>
        <v>1.4642857142857144</v>
      </c>
      <c r="P3800" s="5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2">
        <f t="shared" si="358"/>
        <v>41861.722777777781</v>
      </c>
      <c r="T3800" s="12">
        <f t="shared" si="359"/>
        <v>41831.722777777781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6">
        <v>4</v>
      </c>
      <c r="M3801" t="b">
        <v>0</v>
      </c>
      <c r="N3801" s="6" t="s">
        <v>8305</v>
      </c>
      <c r="O3801" s="5">
        <f t="shared" si="354"/>
        <v>4.0199999999999996</v>
      </c>
      <c r="P3801" s="5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2">
        <f t="shared" si="358"/>
        <v>42440.93105324074</v>
      </c>
      <c r="T3801" s="12">
        <f t="shared" si="359"/>
        <v>42410.93105324074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6">
        <v>16</v>
      </c>
      <c r="M3802" t="b">
        <v>0</v>
      </c>
      <c r="N3802" s="6" t="s">
        <v>8305</v>
      </c>
      <c r="O3802" s="5">
        <f t="shared" si="354"/>
        <v>4.004545454545454</v>
      </c>
      <c r="P3802" s="5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2">
        <f t="shared" si="358"/>
        <v>42015.207638888889</v>
      </c>
      <c r="T3802" s="12">
        <f t="shared" si="359"/>
        <v>41982.737071759257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6">
        <v>9</v>
      </c>
      <c r="M3803" t="b">
        <v>0</v>
      </c>
      <c r="N3803" s="6" t="s">
        <v>8305</v>
      </c>
      <c r="O3803" s="5">
        <f t="shared" si="354"/>
        <v>8.52</v>
      </c>
      <c r="P3803" s="5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2">
        <f t="shared" si="358"/>
        <v>42006.676111111112</v>
      </c>
      <c r="T3803" s="12">
        <f t="shared" si="359"/>
        <v>41975.676111111112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6">
        <v>0</v>
      </c>
      <c r="M3804" t="b">
        <v>0</v>
      </c>
      <c r="N3804" s="6" t="s">
        <v>8305</v>
      </c>
      <c r="O3804" s="5">
        <f t="shared" si="354"/>
        <v>0</v>
      </c>
      <c r="P3804" s="5" t="e">
        <f t="shared" si="355"/>
        <v>#DIV/0!</v>
      </c>
      <c r="Q3804" s="6" t="str">
        <f t="shared" si="356"/>
        <v>theater</v>
      </c>
      <c r="R3804" s="6" t="str">
        <f t="shared" si="357"/>
        <v>musical</v>
      </c>
      <c r="S3804" s="12">
        <f t="shared" si="358"/>
        <v>42299.126226851848</v>
      </c>
      <c r="T3804" s="12">
        <f t="shared" si="359"/>
        <v>42269.126226851848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6">
        <v>40</v>
      </c>
      <c r="M3805" t="b">
        <v>0</v>
      </c>
      <c r="N3805" s="6" t="s">
        <v>8305</v>
      </c>
      <c r="O3805" s="5">
        <f t="shared" si="354"/>
        <v>19.650000000000002</v>
      </c>
      <c r="P3805" s="5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2">
        <f t="shared" si="358"/>
        <v>42433.971851851849</v>
      </c>
      <c r="T3805" s="12">
        <f t="shared" si="359"/>
        <v>42403.971851851849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6">
        <v>0</v>
      </c>
      <c r="M3806" t="b">
        <v>0</v>
      </c>
      <c r="N3806" s="6" t="s">
        <v>8305</v>
      </c>
      <c r="O3806" s="5">
        <f t="shared" si="354"/>
        <v>0</v>
      </c>
      <c r="P3806" s="5" t="e">
        <f t="shared" si="355"/>
        <v>#DIV/0!</v>
      </c>
      <c r="Q3806" s="6" t="str">
        <f t="shared" si="356"/>
        <v>theater</v>
      </c>
      <c r="R3806" s="6" t="str">
        <f t="shared" si="357"/>
        <v>musical</v>
      </c>
      <c r="S3806" s="12">
        <f t="shared" si="358"/>
        <v>42582.291666666672</v>
      </c>
      <c r="T3806" s="12">
        <f t="shared" si="359"/>
        <v>42527.00953703704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6">
        <v>2</v>
      </c>
      <c r="M3807" t="b">
        <v>0</v>
      </c>
      <c r="N3807" s="6" t="s">
        <v>8305</v>
      </c>
      <c r="O3807" s="5">
        <f t="shared" si="354"/>
        <v>2E-3</v>
      </c>
      <c r="P3807" s="5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2">
        <f t="shared" si="358"/>
        <v>41909.887037037035</v>
      </c>
      <c r="T3807" s="12">
        <f t="shared" si="359"/>
        <v>41849.887037037035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6">
        <v>1</v>
      </c>
      <c r="M3808" t="b">
        <v>0</v>
      </c>
      <c r="N3808" s="6" t="s">
        <v>8305</v>
      </c>
      <c r="O3808" s="5">
        <f t="shared" si="354"/>
        <v>6.6666666666666666E-2</v>
      </c>
      <c r="P3808" s="5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2">
        <f t="shared" si="358"/>
        <v>41819.259039351848</v>
      </c>
      <c r="T3808" s="12">
        <f t="shared" si="359"/>
        <v>41799.259039351848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6">
        <v>9</v>
      </c>
      <c r="M3809" t="b">
        <v>0</v>
      </c>
      <c r="N3809" s="6" t="s">
        <v>8305</v>
      </c>
      <c r="O3809" s="5">
        <f t="shared" si="354"/>
        <v>30.333333333333336</v>
      </c>
      <c r="P3809" s="5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2">
        <f t="shared" si="358"/>
        <v>42097.909016203703</v>
      </c>
      <c r="T3809" s="12">
        <f t="shared" si="359"/>
        <v>42090.909016203703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6">
        <v>24</v>
      </c>
      <c r="M3810" t="b">
        <v>1</v>
      </c>
      <c r="N3810" s="6" t="s">
        <v>8271</v>
      </c>
      <c r="O3810" s="5">
        <f t="shared" si="354"/>
        <v>100</v>
      </c>
      <c r="P3810" s="5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2">
        <f t="shared" si="358"/>
        <v>42119.412256944444</v>
      </c>
      <c r="T3810" s="12">
        <f t="shared" si="359"/>
        <v>42059.453923611116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6">
        <v>38</v>
      </c>
      <c r="M3811" t="b">
        <v>1</v>
      </c>
      <c r="N3811" s="6" t="s">
        <v>8271</v>
      </c>
      <c r="O3811" s="5">
        <f t="shared" si="354"/>
        <v>101.25</v>
      </c>
      <c r="P3811" s="5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2">
        <f t="shared" si="358"/>
        <v>41850.958333333336</v>
      </c>
      <c r="T3811" s="12">
        <f t="shared" si="359"/>
        <v>41800.526701388888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6">
        <v>26</v>
      </c>
      <c r="M3812" t="b">
        <v>1</v>
      </c>
      <c r="N3812" s="6" t="s">
        <v>8271</v>
      </c>
      <c r="O3812" s="5">
        <f t="shared" si="354"/>
        <v>121.73333333333333</v>
      </c>
      <c r="P3812" s="5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2">
        <f t="shared" si="358"/>
        <v>42084.807384259257</v>
      </c>
      <c r="T3812" s="12">
        <f t="shared" si="359"/>
        <v>42054.849050925928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6">
        <v>19</v>
      </c>
      <c r="M3813" t="b">
        <v>1</v>
      </c>
      <c r="N3813" s="6" t="s">
        <v>8271</v>
      </c>
      <c r="O3813" s="5">
        <f t="shared" si="354"/>
        <v>330</v>
      </c>
      <c r="P3813" s="5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2">
        <f t="shared" si="358"/>
        <v>42521.458333333328</v>
      </c>
      <c r="T3813" s="12">
        <f t="shared" si="359"/>
        <v>42487.62700231481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6">
        <v>11</v>
      </c>
      <c r="M3814" t="b">
        <v>1</v>
      </c>
      <c r="N3814" s="6" t="s">
        <v>8271</v>
      </c>
      <c r="O3814" s="5">
        <f t="shared" si="354"/>
        <v>109.55</v>
      </c>
      <c r="P3814" s="5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2">
        <f t="shared" si="358"/>
        <v>42156.165972222225</v>
      </c>
      <c r="T3814" s="12">
        <f t="shared" si="359"/>
        <v>42109.751250000001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6">
        <v>27</v>
      </c>
      <c r="M3815" t="b">
        <v>1</v>
      </c>
      <c r="N3815" s="6" t="s">
        <v>8271</v>
      </c>
      <c r="O3815" s="5">
        <f t="shared" si="354"/>
        <v>100.95190476190474</v>
      </c>
      <c r="P3815" s="5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2">
        <f t="shared" si="358"/>
        <v>42535.904861111107</v>
      </c>
      <c r="T3815" s="12">
        <f t="shared" si="359"/>
        <v>42497.275706018518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6">
        <v>34</v>
      </c>
      <c r="M3816" t="b">
        <v>1</v>
      </c>
      <c r="N3816" s="6" t="s">
        <v>8271</v>
      </c>
      <c r="O3816" s="5">
        <f t="shared" si="354"/>
        <v>140.13333333333333</v>
      </c>
      <c r="P3816" s="5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2">
        <f t="shared" si="358"/>
        <v>42095.165972222225</v>
      </c>
      <c r="T3816" s="12">
        <f t="shared" si="359"/>
        <v>42058.904074074075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6">
        <v>20</v>
      </c>
      <c r="M3817" t="b">
        <v>1</v>
      </c>
      <c r="N3817" s="6" t="s">
        <v>8271</v>
      </c>
      <c r="O3817" s="5">
        <f t="shared" si="354"/>
        <v>100.001</v>
      </c>
      <c r="P3817" s="5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2">
        <f t="shared" si="358"/>
        <v>42236.958333333328</v>
      </c>
      <c r="T3817" s="12">
        <f t="shared" si="359"/>
        <v>42207.259918981479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6">
        <v>37</v>
      </c>
      <c r="M3818" t="b">
        <v>1</v>
      </c>
      <c r="N3818" s="6" t="s">
        <v>8271</v>
      </c>
      <c r="O3818" s="5">
        <f t="shared" si="354"/>
        <v>119.238</v>
      </c>
      <c r="P3818" s="5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2">
        <f t="shared" si="358"/>
        <v>41837.690081018518</v>
      </c>
      <c r="T3818" s="12">
        <f t="shared" si="359"/>
        <v>41807.690081018518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6">
        <v>20</v>
      </c>
      <c r="M3819" t="b">
        <v>1</v>
      </c>
      <c r="N3819" s="6" t="s">
        <v>8271</v>
      </c>
      <c r="O3819" s="5">
        <f t="shared" si="354"/>
        <v>107.25</v>
      </c>
      <c r="P3819" s="5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2">
        <f t="shared" si="358"/>
        <v>42301.165972222225</v>
      </c>
      <c r="T3819" s="12">
        <f t="shared" si="359"/>
        <v>42284.69694444444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6">
        <v>10</v>
      </c>
      <c r="M3820" t="b">
        <v>1</v>
      </c>
      <c r="N3820" s="6" t="s">
        <v>8271</v>
      </c>
      <c r="O3820" s="5">
        <f t="shared" si="354"/>
        <v>227.99999999999997</v>
      </c>
      <c r="P3820" s="5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2">
        <f t="shared" si="358"/>
        <v>42075.800717592589</v>
      </c>
      <c r="T3820" s="12">
        <f t="shared" si="359"/>
        <v>42045.84238425926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6">
        <v>26</v>
      </c>
      <c r="M3821" t="b">
        <v>1</v>
      </c>
      <c r="N3821" s="6" t="s">
        <v>8271</v>
      </c>
      <c r="O3821" s="5">
        <f t="shared" si="354"/>
        <v>106.4</v>
      </c>
      <c r="P3821" s="5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2">
        <f t="shared" si="358"/>
        <v>42202.876388888893</v>
      </c>
      <c r="T3821" s="12">
        <f t="shared" si="359"/>
        <v>42184.209537037037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6">
        <v>20</v>
      </c>
      <c r="M3822" t="b">
        <v>1</v>
      </c>
      <c r="N3822" s="6" t="s">
        <v>8271</v>
      </c>
      <c r="O3822" s="5">
        <f t="shared" si="354"/>
        <v>143.33333333333334</v>
      </c>
      <c r="P3822" s="5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2">
        <f t="shared" si="358"/>
        <v>42190.651817129634</v>
      </c>
      <c r="T3822" s="12">
        <f t="shared" si="359"/>
        <v>42160.651817129634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6">
        <v>46</v>
      </c>
      <c r="M3823" t="b">
        <v>1</v>
      </c>
      <c r="N3823" s="6" t="s">
        <v>8271</v>
      </c>
      <c r="O3823" s="5">
        <f t="shared" si="354"/>
        <v>104.54285714285714</v>
      </c>
      <c r="P3823" s="5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2">
        <f t="shared" si="358"/>
        <v>42373.180636574078</v>
      </c>
      <c r="T3823" s="12">
        <f t="shared" si="359"/>
        <v>42341.180636574078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6">
        <v>76</v>
      </c>
      <c r="M3824" t="b">
        <v>1</v>
      </c>
      <c r="N3824" s="6" t="s">
        <v>8271</v>
      </c>
      <c r="O3824" s="5">
        <f t="shared" si="354"/>
        <v>110.02000000000001</v>
      </c>
      <c r="P3824" s="5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2">
        <f t="shared" si="358"/>
        <v>42388.957638888889</v>
      </c>
      <c r="T3824" s="12">
        <f t="shared" si="359"/>
        <v>42329.838159722218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6">
        <v>41</v>
      </c>
      <c r="M3825" t="b">
        <v>1</v>
      </c>
      <c r="N3825" s="6" t="s">
        <v>8271</v>
      </c>
      <c r="O3825" s="5">
        <f t="shared" si="354"/>
        <v>106</v>
      </c>
      <c r="P3825" s="5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2">
        <f t="shared" si="358"/>
        <v>42205.165972222225</v>
      </c>
      <c r="T3825" s="12">
        <f t="shared" si="359"/>
        <v>42170.910231481481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6">
        <v>7</v>
      </c>
      <c r="M3826" t="b">
        <v>1</v>
      </c>
      <c r="N3826" s="6" t="s">
        <v>8271</v>
      </c>
      <c r="O3826" s="5">
        <f t="shared" si="354"/>
        <v>108</v>
      </c>
      <c r="P3826" s="5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2">
        <f t="shared" si="358"/>
        <v>42583.570138888885</v>
      </c>
      <c r="T3826" s="12">
        <f t="shared" si="359"/>
        <v>42571.626192129625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6">
        <v>49</v>
      </c>
      <c r="M3827" t="b">
        <v>1</v>
      </c>
      <c r="N3827" s="6" t="s">
        <v>8271</v>
      </c>
      <c r="O3827" s="5">
        <f t="shared" si="354"/>
        <v>105.42</v>
      </c>
      <c r="P3827" s="5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2">
        <f t="shared" si="358"/>
        <v>42172.069606481484</v>
      </c>
      <c r="T3827" s="12">
        <f t="shared" si="359"/>
        <v>42151.069606481484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6">
        <v>26</v>
      </c>
      <c r="M3828" t="b">
        <v>1</v>
      </c>
      <c r="N3828" s="6" t="s">
        <v>8271</v>
      </c>
      <c r="O3828" s="5">
        <f t="shared" si="354"/>
        <v>119.16666666666667</v>
      </c>
      <c r="P3828" s="5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2">
        <f t="shared" si="358"/>
        <v>42131.423541666663</v>
      </c>
      <c r="T3828" s="12">
        <f t="shared" si="359"/>
        <v>42101.423541666663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6">
        <v>65</v>
      </c>
      <c r="M3829" t="b">
        <v>1</v>
      </c>
      <c r="N3829" s="6" t="s">
        <v>8271</v>
      </c>
      <c r="O3829" s="5">
        <f t="shared" si="354"/>
        <v>152.66666666666666</v>
      </c>
      <c r="P3829" s="5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2">
        <f t="shared" si="358"/>
        <v>42090</v>
      </c>
      <c r="T3829" s="12">
        <f t="shared" si="359"/>
        <v>42034.928252314814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6">
        <v>28</v>
      </c>
      <c r="M3830" t="b">
        <v>1</v>
      </c>
      <c r="N3830" s="6" t="s">
        <v>8271</v>
      </c>
      <c r="O3830" s="5">
        <f t="shared" si="354"/>
        <v>100</v>
      </c>
      <c r="P3830" s="5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2">
        <f t="shared" si="358"/>
        <v>42004.569293981483</v>
      </c>
      <c r="T3830" s="12">
        <f t="shared" si="359"/>
        <v>41944.527627314819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6">
        <v>8</v>
      </c>
      <c r="M3831" t="b">
        <v>1</v>
      </c>
      <c r="N3831" s="6" t="s">
        <v>8271</v>
      </c>
      <c r="O3831" s="5">
        <f t="shared" si="354"/>
        <v>100.2</v>
      </c>
      <c r="P3831" s="5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2">
        <f t="shared" si="358"/>
        <v>42613.865405092598</v>
      </c>
      <c r="T3831" s="12">
        <f t="shared" si="359"/>
        <v>42593.865405092598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6">
        <v>3</v>
      </c>
      <c r="M3832" t="b">
        <v>1</v>
      </c>
      <c r="N3832" s="6" t="s">
        <v>8271</v>
      </c>
      <c r="O3832" s="5">
        <f t="shared" si="354"/>
        <v>225</v>
      </c>
      <c r="P3832" s="5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2">
        <f t="shared" si="358"/>
        <v>42517.740868055553</v>
      </c>
      <c r="T3832" s="12">
        <f t="shared" si="359"/>
        <v>42503.740868055553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6">
        <v>9</v>
      </c>
      <c r="M3833" t="b">
        <v>1</v>
      </c>
      <c r="N3833" s="6" t="s">
        <v>8271</v>
      </c>
      <c r="O3833" s="5">
        <f t="shared" si="354"/>
        <v>106.02199999999999</v>
      </c>
      <c r="P3833" s="5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2">
        <f t="shared" si="358"/>
        <v>41948.890567129631</v>
      </c>
      <c r="T3833" s="12">
        <f t="shared" si="359"/>
        <v>41927.848900462966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6">
        <v>9</v>
      </c>
      <c r="M3834" t="b">
        <v>1</v>
      </c>
      <c r="N3834" s="6" t="s">
        <v>8271</v>
      </c>
      <c r="O3834" s="5">
        <f t="shared" si="354"/>
        <v>104.66666666666666</v>
      </c>
      <c r="P3834" s="5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2">
        <f t="shared" si="358"/>
        <v>42420.114988425921</v>
      </c>
      <c r="T3834" s="12">
        <f t="shared" si="359"/>
        <v>42375.114988425921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6">
        <v>20</v>
      </c>
      <c r="M3835" t="b">
        <v>1</v>
      </c>
      <c r="N3835" s="6" t="s">
        <v>8271</v>
      </c>
      <c r="O3835" s="5">
        <f t="shared" si="354"/>
        <v>116.66666666666667</v>
      </c>
      <c r="P3835" s="5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2">
        <f t="shared" si="358"/>
        <v>41974.797916666663</v>
      </c>
      <c r="T3835" s="12">
        <f t="shared" si="359"/>
        <v>41963.872361111105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6">
        <v>57</v>
      </c>
      <c r="M3836" t="b">
        <v>1</v>
      </c>
      <c r="N3836" s="6" t="s">
        <v>8271</v>
      </c>
      <c r="O3836" s="5">
        <f t="shared" si="354"/>
        <v>109.03333333333333</v>
      </c>
      <c r="P3836" s="5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2">
        <f t="shared" si="358"/>
        <v>42173.445219907408</v>
      </c>
      <c r="T3836" s="12">
        <f t="shared" si="359"/>
        <v>42143.445219907408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6">
        <v>8</v>
      </c>
      <c r="M3837" t="b">
        <v>1</v>
      </c>
      <c r="N3837" s="6" t="s">
        <v>8271</v>
      </c>
      <c r="O3837" s="5">
        <f t="shared" si="354"/>
        <v>160</v>
      </c>
      <c r="P3837" s="5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2">
        <f t="shared" si="358"/>
        <v>42481.94222222222</v>
      </c>
      <c r="T3837" s="12">
        <f t="shared" si="359"/>
        <v>42460.94222222222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6">
        <v>14</v>
      </c>
      <c r="M3838" t="b">
        <v>1</v>
      </c>
      <c r="N3838" s="6" t="s">
        <v>8271</v>
      </c>
      <c r="O3838" s="5">
        <f t="shared" si="354"/>
        <v>112.5</v>
      </c>
      <c r="P3838" s="5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2">
        <f t="shared" si="358"/>
        <v>42585.172916666663</v>
      </c>
      <c r="T3838" s="12">
        <f t="shared" si="359"/>
        <v>42553.926527777774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6">
        <v>17</v>
      </c>
      <c r="M3839" t="b">
        <v>1</v>
      </c>
      <c r="N3839" s="6" t="s">
        <v>8271</v>
      </c>
      <c r="O3839" s="5">
        <f t="shared" si="354"/>
        <v>102.1</v>
      </c>
      <c r="P3839" s="5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2">
        <f t="shared" si="358"/>
        <v>42188.765717592592</v>
      </c>
      <c r="T3839" s="12">
        <f t="shared" si="359"/>
        <v>42152.765717592592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6">
        <v>100</v>
      </c>
      <c r="M3840" t="b">
        <v>1</v>
      </c>
      <c r="N3840" s="6" t="s">
        <v>8271</v>
      </c>
      <c r="O3840" s="5">
        <f t="shared" si="354"/>
        <v>100.824</v>
      </c>
      <c r="P3840" s="5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2">
        <f t="shared" si="358"/>
        <v>42146.710752314815</v>
      </c>
      <c r="T3840" s="12">
        <f t="shared" si="359"/>
        <v>42116.710752314815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6">
        <v>32</v>
      </c>
      <c r="M3841" t="b">
        <v>1</v>
      </c>
      <c r="N3841" s="6" t="s">
        <v>8271</v>
      </c>
      <c r="O3841" s="5">
        <f t="shared" si="354"/>
        <v>101.25</v>
      </c>
      <c r="P3841" s="5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2">
        <f t="shared" si="358"/>
        <v>42215.142638888887</v>
      </c>
      <c r="T3841" s="12">
        <f t="shared" si="359"/>
        <v>42155.142638888887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6">
        <v>3</v>
      </c>
      <c r="M3842" t="b">
        <v>1</v>
      </c>
      <c r="N3842" s="6" t="s">
        <v>8271</v>
      </c>
      <c r="O3842" s="5">
        <f t="shared" ref="O3842:O3905" si="360">E3842/D3842*100</f>
        <v>6500</v>
      </c>
      <c r="P3842" s="5">
        <f t="shared" ref="P3842:P3905" si="361">E3842/L3842</f>
        <v>21.666666666666668</v>
      </c>
      <c r="Q3842" s="6" t="str">
        <f t="shared" si="356"/>
        <v>theater</v>
      </c>
      <c r="R3842" s="6" t="str">
        <f t="shared" si="357"/>
        <v>plays</v>
      </c>
      <c r="S3842" s="12">
        <f t="shared" si="358"/>
        <v>42457.660057870366</v>
      </c>
      <c r="T3842" s="12">
        <f t="shared" si="359"/>
        <v>42432.701724537037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6">
        <v>34</v>
      </c>
      <c r="M3843" t="b">
        <v>0</v>
      </c>
      <c r="N3843" s="6" t="s">
        <v>8271</v>
      </c>
      <c r="O3843" s="5">
        <f t="shared" si="360"/>
        <v>8.7200000000000006</v>
      </c>
      <c r="P3843" s="5">
        <f t="shared" si="361"/>
        <v>25.647058823529413</v>
      </c>
      <c r="Q3843" s="6" t="str">
        <f t="shared" ref="Q3843:Q3906" si="362">LEFT(N3843, FIND("/",N3843)-1)</f>
        <v>theater</v>
      </c>
      <c r="R3843" s="6" t="str">
        <f t="shared" ref="R3843:R3906" si="363">RIGHT(N3843,LEN(N3843)-FIND("/",N3843))</f>
        <v>plays</v>
      </c>
      <c r="S3843" s="12">
        <f t="shared" ref="S3843:S3906" si="364">(((I3843/60)/60)/24)+DATE(1970,1,1)</f>
        <v>41840.785729166666</v>
      </c>
      <c r="T3843" s="12">
        <f t="shared" ref="T3843:T3906" si="365">(((J3843/60)/60)/24)+DATE(1970,1,1)</f>
        <v>41780.785729166666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6">
        <v>23</v>
      </c>
      <c r="M3844" t="b">
        <v>0</v>
      </c>
      <c r="N3844" s="6" t="s">
        <v>8271</v>
      </c>
      <c r="O3844" s="5">
        <f t="shared" si="360"/>
        <v>21.94</v>
      </c>
      <c r="P3844" s="5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2">
        <f t="shared" si="364"/>
        <v>41770.493657407409</v>
      </c>
      <c r="T3844" s="12">
        <f t="shared" si="365"/>
        <v>41740.493657407409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6">
        <v>19</v>
      </c>
      <c r="M3845" t="b">
        <v>0</v>
      </c>
      <c r="N3845" s="6" t="s">
        <v>8271</v>
      </c>
      <c r="O3845" s="5">
        <f t="shared" si="360"/>
        <v>21.3</v>
      </c>
      <c r="P3845" s="5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2">
        <f t="shared" si="364"/>
        <v>41791.072500000002</v>
      </c>
      <c r="T3845" s="12">
        <f t="shared" si="365"/>
        <v>41766.072500000002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6">
        <v>50</v>
      </c>
      <c r="M3846" t="b">
        <v>0</v>
      </c>
      <c r="N3846" s="6" t="s">
        <v>8271</v>
      </c>
      <c r="O3846" s="5">
        <f t="shared" si="360"/>
        <v>41.489795918367342</v>
      </c>
      <c r="P3846" s="5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2">
        <f t="shared" si="364"/>
        <v>41793.290972222225</v>
      </c>
      <c r="T3846" s="12">
        <f t="shared" si="365"/>
        <v>41766.617291666669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6">
        <v>12</v>
      </c>
      <c r="M3847" t="b">
        <v>0</v>
      </c>
      <c r="N3847" s="6" t="s">
        <v>8271</v>
      </c>
      <c r="O3847" s="5">
        <f t="shared" si="360"/>
        <v>2.105</v>
      </c>
      <c r="P3847" s="5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2">
        <f t="shared" si="364"/>
        <v>42278.627013888887</v>
      </c>
      <c r="T3847" s="12">
        <f t="shared" si="365"/>
        <v>42248.627013888887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6">
        <v>8</v>
      </c>
      <c r="M3848" t="b">
        <v>0</v>
      </c>
      <c r="N3848" s="6" t="s">
        <v>8271</v>
      </c>
      <c r="O3848" s="5">
        <f t="shared" si="360"/>
        <v>2.7</v>
      </c>
      <c r="P3848" s="5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2">
        <f t="shared" si="364"/>
        <v>41916.290972222225</v>
      </c>
      <c r="T3848" s="12">
        <f t="shared" si="365"/>
        <v>41885.221550925926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6">
        <v>9</v>
      </c>
      <c r="M3849" t="b">
        <v>0</v>
      </c>
      <c r="N3849" s="6" t="s">
        <v>8271</v>
      </c>
      <c r="O3849" s="5">
        <f t="shared" si="360"/>
        <v>16.161904761904761</v>
      </c>
      <c r="P3849" s="5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2">
        <f t="shared" si="364"/>
        <v>42204.224432870367</v>
      </c>
      <c r="T3849" s="12">
        <f t="shared" si="365"/>
        <v>42159.224432870367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6">
        <v>43</v>
      </c>
      <c r="M3850" t="b">
        <v>0</v>
      </c>
      <c r="N3850" s="6" t="s">
        <v>8271</v>
      </c>
      <c r="O3850" s="5">
        <f t="shared" si="360"/>
        <v>16.376923076923077</v>
      </c>
      <c r="P3850" s="5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2">
        <f t="shared" si="364"/>
        <v>42295.817002314812</v>
      </c>
      <c r="T3850" s="12">
        <f t="shared" si="365"/>
        <v>42265.817002314812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6">
        <v>28</v>
      </c>
      <c r="M3851" t="b">
        <v>0</v>
      </c>
      <c r="N3851" s="6" t="s">
        <v>8271</v>
      </c>
      <c r="O3851" s="5">
        <f t="shared" si="360"/>
        <v>7.043333333333333</v>
      </c>
      <c r="P3851" s="5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2">
        <f t="shared" si="364"/>
        <v>42166.767175925925</v>
      </c>
      <c r="T3851" s="12">
        <f t="shared" si="365"/>
        <v>42136.767175925925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6">
        <v>4</v>
      </c>
      <c r="M3852" t="b">
        <v>0</v>
      </c>
      <c r="N3852" s="6" t="s">
        <v>8271</v>
      </c>
      <c r="O3852" s="5">
        <f t="shared" si="360"/>
        <v>3.8</v>
      </c>
      <c r="P3852" s="5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2">
        <f t="shared" si="364"/>
        <v>42005.124340277776</v>
      </c>
      <c r="T3852" s="12">
        <f t="shared" si="365"/>
        <v>41975.124340277776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6">
        <v>24</v>
      </c>
      <c r="M3853" t="b">
        <v>0</v>
      </c>
      <c r="N3853" s="6" t="s">
        <v>8271</v>
      </c>
      <c r="O3853" s="5">
        <f t="shared" si="360"/>
        <v>34.08</v>
      </c>
      <c r="P3853" s="5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2">
        <f t="shared" si="364"/>
        <v>42202.439571759256</v>
      </c>
      <c r="T3853" s="12">
        <f t="shared" si="365"/>
        <v>42172.439571759256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6">
        <v>2</v>
      </c>
      <c r="M3854" t="b">
        <v>0</v>
      </c>
      <c r="N3854" s="6" t="s">
        <v>8271</v>
      </c>
      <c r="O3854" s="5">
        <f t="shared" si="360"/>
        <v>0.2</v>
      </c>
      <c r="P3854" s="5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2">
        <f t="shared" si="364"/>
        <v>42090.149027777778</v>
      </c>
      <c r="T3854" s="12">
        <f t="shared" si="365"/>
        <v>42065.190694444449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6">
        <v>2</v>
      </c>
      <c r="M3855" t="b">
        <v>0</v>
      </c>
      <c r="N3855" s="6" t="s">
        <v>8271</v>
      </c>
      <c r="O3855" s="5">
        <f t="shared" si="360"/>
        <v>2.5999999999999999E-2</v>
      </c>
      <c r="P3855" s="5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2">
        <f t="shared" si="364"/>
        <v>41883.84002314815</v>
      </c>
      <c r="T3855" s="12">
        <f t="shared" si="365"/>
        <v>41848.84002314815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6">
        <v>20</v>
      </c>
      <c r="M3856" t="b">
        <v>0</v>
      </c>
      <c r="N3856" s="6" t="s">
        <v>8271</v>
      </c>
      <c r="O3856" s="5">
        <f t="shared" si="360"/>
        <v>16.254545454545454</v>
      </c>
      <c r="P3856" s="5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2">
        <f t="shared" si="364"/>
        <v>42133.884930555556</v>
      </c>
      <c r="T3856" s="12">
        <f t="shared" si="365"/>
        <v>42103.884930555556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6">
        <v>1</v>
      </c>
      <c r="M3857" t="b">
        <v>0</v>
      </c>
      <c r="N3857" s="6" t="s">
        <v>8271</v>
      </c>
      <c r="O3857" s="5">
        <f t="shared" si="360"/>
        <v>2.5</v>
      </c>
      <c r="P3857" s="5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2">
        <f t="shared" si="364"/>
        <v>42089.929062499999</v>
      </c>
      <c r="T3857" s="12">
        <f t="shared" si="365"/>
        <v>42059.970729166671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6">
        <v>1</v>
      </c>
      <c r="M3858" t="b">
        <v>0</v>
      </c>
      <c r="N3858" s="6" t="s">
        <v>8271</v>
      </c>
      <c r="O3858" s="5">
        <f t="shared" si="360"/>
        <v>0.02</v>
      </c>
      <c r="P3858" s="5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2">
        <f t="shared" si="364"/>
        <v>42071.701423611114</v>
      </c>
      <c r="T3858" s="12">
        <f t="shared" si="365"/>
        <v>42041.743090277778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6">
        <v>4</v>
      </c>
      <c r="M3859" t="b">
        <v>0</v>
      </c>
      <c r="N3859" s="6" t="s">
        <v>8271</v>
      </c>
      <c r="O3859" s="5">
        <f t="shared" si="360"/>
        <v>5.2</v>
      </c>
      <c r="P3859" s="5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2">
        <f t="shared" si="364"/>
        <v>41852.716666666667</v>
      </c>
      <c r="T3859" s="12">
        <f t="shared" si="365"/>
        <v>41829.73715277778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6">
        <v>1</v>
      </c>
      <c r="M3860" t="b">
        <v>0</v>
      </c>
      <c r="N3860" s="6" t="s">
        <v>8271</v>
      </c>
      <c r="O3860" s="5">
        <f t="shared" si="360"/>
        <v>2</v>
      </c>
      <c r="P3860" s="5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2">
        <f t="shared" si="364"/>
        <v>42146.875</v>
      </c>
      <c r="T3860" s="12">
        <f t="shared" si="365"/>
        <v>42128.431064814817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6">
        <v>1</v>
      </c>
      <c r="M3861" t="b">
        <v>0</v>
      </c>
      <c r="N3861" s="6" t="s">
        <v>8271</v>
      </c>
      <c r="O3861" s="5">
        <f t="shared" si="360"/>
        <v>0.04</v>
      </c>
      <c r="P3861" s="5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2">
        <f t="shared" si="364"/>
        <v>41815.875</v>
      </c>
      <c r="T3861" s="12">
        <f t="shared" si="365"/>
        <v>41789.893599537041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6">
        <v>13</v>
      </c>
      <c r="M3862" t="b">
        <v>0</v>
      </c>
      <c r="N3862" s="6" t="s">
        <v>8271</v>
      </c>
      <c r="O3862" s="5">
        <f t="shared" si="360"/>
        <v>17.666666666666668</v>
      </c>
      <c r="P3862" s="5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2">
        <f t="shared" si="364"/>
        <v>41863.660995370366</v>
      </c>
      <c r="T3862" s="12">
        <f t="shared" si="365"/>
        <v>41833.660995370366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6">
        <v>1</v>
      </c>
      <c r="M3863" t="b">
        <v>0</v>
      </c>
      <c r="N3863" s="6" t="s">
        <v>8271</v>
      </c>
      <c r="O3863" s="5">
        <f t="shared" si="360"/>
        <v>5</v>
      </c>
      <c r="P3863" s="5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2">
        <f t="shared" si="364"/>
        <v>41955.907638888893</v>
      </c>
      <c r="T3863" s="12">
        <f t="shared" si="365"/>
        <v>41914.590011574073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6">
        <v>1</v>
      </c>
      <c r="M3864" t="b">
        <v>0</v>
      </c>
      <c r="N3864" s="6" t="s">
        <v>8271</v>
      </c>
      <c r="O3864" s="5">
        <f t="shared" si="360"/>
        <v>1.3333333333333334E-2</v>
      </c>
      <c r="P3864" s="5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2">
        <f t="shared" si="364"/>
        <v>42625.707638888889</v>
      </c>
      <c r="T3864" s="12">
        <f t="shared" si="365"/>
        <v>42611.261064814811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6">
        <v>0</v>
      </c>
      <c r="M3865" t="b">
        <v>0</v>
      </c>
      <c r="N3865" s="6" t="s">
        <v>8271</v>
      </c>
      <c r="O3865" s="5">
        <f t="shared" si="360"/>
        <v>0</v>
      </c>
      <c r="P3865" s="5" t="e">
        <f t="shared" si="361"/>
        <v>#DIV/0!</v>
      </c>
      <c r="Q3865" s="6" t="str">
        <f t="shared" si="362"/>
        <v>theater</v>
      </c>
      <c r="R3865" s="6" t="str">
        <f t="shared" si="363"/>
        <v>plays</v>
      </c>
      <c r="S3865" s="12">
        <f t="shared" si="364"/>
        <v>42313.674826388888</v>
      </c>
      <c r="T3865" s="12">
        <f t="shared" si="365"/>
        <v>42253.633159722223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6">
        <v>3</v>
      </c>
      <c r="M3866" t="b">
        <v>0</v>
      </c>
      <c r="N3866" s="6" t="s">
        <v>8271</v>
      </c>
      <c r="O3866" s="5">
        <f t="shared" si="360"/>
        <v>1.2</v>
      </c>
      <c r="P3866" s="5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2">
        <f t="shared" si="364"/>
        <v>42325.933495370366</v>
      </c>
      <c r="T3866" s="12">
        <f t="shared" si="365"/>
        <v>42295.891828703709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6">
        <v>14</v>
      </c>
      <c r="M3867" t="b">
        <v>0</v>
      </c>
      <c r="N3867" s="6" t="s">
        <v>8271</v>
      </c>
      <c r="O3867" s="5">
        <f t="shared" si="360"/>
        <v>26.937422295897225</v>
      </c>
      <c r="P3867" s="5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2">
        <f t="shared" si="364"/>
        <v>41881.229166666664</v>
      </c>
      <c r="T3867" s="12">
        <f t="shared" si="365"/>
        <v>41841.651597222226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6">
        <v>2</v>
      </c>
      <c r="M3868" t="b">
        <v>0</v>
      </c>
      <c r="N3868" s="6" t="s">
        <v>8271</v>
      </c>
      <c r="O3868" s="5">
        <f t="shared" si="360"/>
        <v>0.54999999999999993</v>
      </c>
      <c r="P3868" s="5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2">
        <f t="shared" si="364"/>
        <v>42452.145138888889</v>
      </c>
      <c r="T3868" s="12">
        <f t="shared" si="365"/>
        <v>42402.947002314817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6">
        <v>5</v>
      </c>
      <c r="M3869" t="b">
        <v>0</v>
      </c>
      <c r="N3869" s="6" t="s">
        <v>8271</v>
      </c>
      <c r="O3869" s="5">
        <f t="shared" si="360"/>
        <v>12.55</v>
      </c>
      <c r="P3869" s="5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2">
        <f t="shared" si="364"/>
        <v>42539.814108796301</v>
      </c>
      <c r="T3869" s="12">
        <f t="shared" si="365"/>
        <v>42509.814108796301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6">
        <v>1</v>
      </c>
      <c r="M3870" t="b">
        <v>0</v>
      </c>
      <c r="N3870" s="6" t="s">
        <v>8305</v>
      </c>
      <c r="O3870" s="5">
        <f t="shared" si="360"/>
        <v>0.2</v>
      </c>
      <c r="P3870" s="5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2">
        <f t="shared" si="364"/>
        <v>41890.659780092588</v>
      </c>
      <c r="T3870" s="12">
        <f t="shared" si="365"/>
        <v>41865.659780092588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6">
        <v>15</v>
      </c>
      <c r="M3871" t="b">
        <v>0</v>
      </c>
      <c r="N3871" s="6" t="s">
        <v>8305</v>
      </c>
      <c r="O3871" s="5">
        <f t="shared" si="360"/>
        <v>3.4474868431088401</v>
      </c>
      <c r="P3871" s="5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2">
        <f t="shared" si="364"/>
        <v>42077.132638888885</v>
      </c>
      <c r="T3871" s="12">
        <f t="shared" si="365"/>
        <v>42047.724444444444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6">
        <v>10</v>
      </c>
      <c r="M3872" t="b">
        <v>0</v>
      </c>
      <c r="N3872" s="6" t="s">
        <v>8305</v>
      </c>
      <c r="O3872" s="5">
        <f t="shared" si="360"/>
        <v>15</v>
      </c>
      <c r="P3872" s="5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2">
        <f t="shared" si="364"/>
        <v>41823.17219907407</v>
      </c>
      <c r="T3872" s="12">
        <f t="shared" si="365"/>
        <v>41793.17219907407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6">
        <v>3</v>
      </c>
      <c r="M3873" t="b">
        <v>0</v>
      </c>
      <c r="N3873" s="6" t="s">
        <v>8305</v>
      </c>
      <c r="O3873" s="5">
        <f t="shared" si="360"/>
        <v>2.666666666666667</v>
      </c>
      <c r="P3873" s="5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2">
        <f t="shared" si="364"/>
        <v>42823.739004629635</v>
      </c>
      <c r="T3873" s="12">
        <f t="shared" si="365"/>
        <v>42763.780671296292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6">
        <v>0</v>
      </c>
      <c r="M3874" t="b">
        <v>0</v>
      </c>
      <c r="N3874" s="6" t="s">
        <v>8305</v>
      </c>
      <c r="O3874" s="5">
        <f t="shared" si="360"/>
        <v>0</v>
      </c>
      <c r="P3874" s="5" t="e">
        <f t="shared" si="361"/>
        <v>#DIV/0!</v>
      </c>
      <c r="Q3874" s="6" t="str">
        <f t="shared" si="362"/>
        <v>theater</v>
      </c>
      <c r="R3874" s="6" t="str">
        <f t="shared" si="363"/>
        <v>musical</v>
      </c>
      <c r="S3874" s="12">
        <f t="shared" si="364"/>
        <v>42230.145787037036</v>
      </c>
      <c r="T3874" s="12">
        <f t="shared" si="365"/>
        <v>42180.145787037036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6">
        <v>0</v>
      </c>
      <c r="M3875" t="b">
        <v>0</v>
      </c>
      <c r="N3875" s="6" t="s">
        <v>8305</v>
      </c>
      <c r="O3875" s="5">
        <f t="shared" si="360"/>
        <v>0</v>
      </c>
      <c r="P3875" s="5" t="e">
        <f t="shared" si="361"/>
        <v>#DIV/0!</v>
      </c>
      <c r="Q3875" s="6" t="str">
        <f t="shared" si="362"/>
        <v>theater</v>
      </c>
      <c r="R3875" s="6" t="str">
        <f t="shared" si="363"/>
        <v>musical</v>
      </c>
      <c r="S3875" s="12">
        <f t="shared" si="364"/>
        <v>42285.696006944447</v>
      </c>
      <c r="T3875" s="12">
        <f t="shared" si="365"/>
        <v>42255.696006944447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6">
        <v>0</v>
      </c>
      <c r="M3876" t="b">
        <v>0</v>
      </c>
      <c r="N3876" s="6" t="s">
        <v>8305</v>
      </c>
      <c r="O3876" s="5">
        <f t="shared" si="360"/>
        <v>0</v>
      </c>
      <c r="P3876" s="5" t="e">
        <f t="shared" si="361"/>
        <v>#DIV/0!</v>
      </c>
      <c r="Q3876" s="6" t="str">
        <f t="shared" si="362"/>
        <v>theater</v>
      </c>
      <c r="R3876" s="6" t="str">
        <f t="shared" si="363"/>
        <v>musical</v>
      </c>
      <c r="S3876" s="12">
        <f t="shared" si="364"/>
        <v>42028.041666666672</v>
      </c>
      <c r="T3876" s="12">
        <f t="shared" si="365"/>
        <v>42007.016458333332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6">
        <v>0</v>
      </c>
      <c r="M3877" t="b">
        <v>0</v>
      </c>
      <c r="N3877" s="6" t="s">
        <v>8305</v>
      </c>
      <c r="O3877" s="5">
        <f t="shared" si="360"/>
        <v>0</v>
      </c>
      <c r="P3877" s="5" t="e">
        <f t="shared" si="361"/>
        <v>#DIV/0!</v>
      </c>
      <c r="Q3877" s="6" t="str">
        <f t="shared" si="362"/>
        <v>theater</v>
      </c>
      <c r="R3877" s="6" t="str">
        <f t="shared" si="363"/>
        <v>musical</v>
      </c>
      <c r="S3877" s="12">
        <f t="shared" si="364"/>
        <v>42616.416666666672</v>
      </c>
      <c r="T3877" s="12">
        <f t="shared" si="365"/>
        <v>42615.346817129626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6">
        <v>46</v>
      </c>
      <c r="M3878" t="b">
        <v>0</v>
      </c>
      <c r="N3878" s="6" t="s">
        <v>8305</v>
      </c>
      <c r="O3878" s="5">
        <f t="shared" si="360"/>
        <v>52.794871794871788</v>
      </c>
      <c r="P3878" s="5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2">
        <f t="shared" si="364"/>
        <v>42402.624166666668</v>
      </c>
      <c r="T3878" s="12">
        <f t="shared" si="365"/>
        <v>42372.624166666668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6">
        <v>14</v>
      </c>
      <c r="M3879" t="b">
        <v>0</v>
      </c>
      <c r="N3879" s="6" t="s">
        <v>8305</v>
      </c>
      <c r="O3879" s="5">
        <f t="shared" si="360"/>
        <v>4.9639999999999995</v>
      </c>
      <c r="P3879" s="5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2">
        <f t="shared" si="364"/>
        <v>42712.67768518519</v>
      </c>
      <c r="T3879" s="12">
        <f t="shared" si="365"/>
        <v>42682.67768518519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6">
        <v>1</v>
      </c>
      <c r="M3880" t="b">
        <v>0</v>
      </c>
      <c r="N3880" s="6" t="s">
        <v>8305</v>
      </c>
      <c r="O3880" s="5">
        <f t="shared" si="360"/>
        <v>5.5555555555555552E-2</v>
      </c>
      <c r="P3880" s="5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2">
        <f t="shared" si="364"/>
        <v>42185.165972222225</v>
      </c>
      <c r="T3880" s="12">
        <f t="shared" si="365"/>
        <v>42154.818819444445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6">
        <v>0</v>
      </c>
      <c r="M3881" t="b">
        <v>0</v>
      </c>
      <c r="N3881" s="6" t="s">
        <v>8305</v>
      </c>
      <c r="O3881" s="5">
        <f t="shared" si="360"/>
        <v>0</v>
      </c>
      <c r="P3881" s="5" t="e">
        <f t="shared" si="361"/>
        <v>#DIV/0!</v>
      </c>
      <c r="Q3881" s="6" t="str">
        <f t="shared" si="362"/>
        <v>theater</v>
      </c>
      <c r="R3881" s="6" t="str">
        <f t="shared" si="363"/>
        <v>musical</v>
      </c>
      <c r="S3881" s="12">
        <f t="shared" si="364"/>
        <v>42029.861064814817</v>
      </c>
      <c r="T3881" s="12">
        <f t="shared" si="365"/>
        <v>41999.861064814817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6">
        <v>17</v>
      </c>
      <c r="M3882" t="b">
        <v>0</v>
      </c>
      <c r="N3882" s="6" t="s">
        <v>8305</v>
      </c>
      <c r="O3882" s="5">
        <f t="shared" si="360"/>
        <v>13.066666666666665</v>
      </c>
      <c r="P3882" s="5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2">
        <f t="shared" si="364"/>
        <v>41850.958333333336</v>
      </c>
      <c r="T3882" s="12">
        <f t="shared" si="365"/>
        <v>41815.815046296295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6">
        <v>1</v>
      </c>
      <c r="M3883" t="b">
        <v>0</v>
      </c>
      <c r="N3883" s="6" t="s">
        <v>8305</v>
      </c>
      <c r="O3883" s="5">
        <f t="shared" si="360"/>
        <v>5</v>
      </c>
      <c r="P3883" s="5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2">
        <f t="shared" si="364"/>
        <v>42786.018506944441</v>
      </c>
      <c r="T3883" s="12">
        <f t="shared" si="365"/>
        <v>42756.018506944441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6">
        <v>0</v>
      </c>
      <c r="M3884" t="b">
        <v>0</v>
      </c>
      <c r="N3884" s="6" t="s">
        <v>8305</v>
      </c>
      <c r="O3884" s="5">
        <f t="shared" si="360"/>
        <v>0</v>
      </c>
      <c r="P3884" s="5" t="e">
        <f t="shared" si="361"/>
        <v>#DIV/0!</v>
      </c>
      <c r="Q3884" s="6" t="str">
        <f t="shared" si="362"/>
        <v>theater</v>
      </c>
      <c r="R3884" s="6" t="str">
        <f t="shared" si="363"/>
        <v>musical</v>
      </c>
      <c r="S3884" s="12">
        <f t="shared" si="364"/>
        <v>42400.960416666669</v>
      </c>
      <c r="T3884" s="12">
        <f t="shared" si="365"/>
        <v>42373.983449074076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6">
        <v>0</v>
      </c>
      <c r="M3885" t="b">
        <v>0</v>
      </c>
      <c r="N3885" s="6" t="s">
        <v>8305</v>
      </c>
      <c r="O3885" s="5">
        <f t="shared" si="360"/>
        <v>0</v>
      </c>
      <c r="P3885" s="5" t="e">
        <f t="shared" si="361"/>
        <v>#DIV/0!</v>
      </c>
      <c r="Q3885" s="6" t="str">
        <f t="shared" si="362"/>
        <v>theater</v>
      </c>
      <c r="R3885" s="6" t="str">
        <f t="shared" si="363"/>
        <v>musical</v>
      </c>
      <c r="S3885" s="12">
        <f t="shared" si="364"/>
        <v>41884.602650462963</v>
      </c>
      <c r="T3885" s="12">
        <f t="shared" si="365"/>
        <v>41854.602650462963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6">
        <v>0</v>
      </c>
      <c r="M3886" t="b">
        <v>0</v>
      </c>
      <c r="N3886" s="6" t="s">
        <v>8305</v>
      </c>
      <c r="O3886" s="5">
        <f t="shared" si="360"/>
        <v>0</v>
      </c>
      <c r="P3886" s="5" t="e">
        <f t="shared" si="361"/>
        <v>#DIV/0!</v>
      </c>
      <c r="Q3886" s="6" t="str">
        <f t="shared" si="362"/>
        <v>theater</v>
      </c>
      <c r="R3886" s="6" t="str">
        <f t="shared" si="363"/>
        <v>musical</v>
      </c>
      <c r="S3886" s="12">
        <f t="shared" si="364"/>
        <v>42090.749907407408</v>
      </c>
      <c r="T3886" s="12">
        <f t="shared" si="365"/>
        <v>42065.791574074072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6">
        <v>0</v>
      </c>
      <c r="M3887" t="b">
        <v>0</v>
      </c>
      <c r="N3887" s="6" t="s">
        <v>8305</v>
      </c>
      <c r="O3887" s="5">
        <f t="shared" si="360"/>
        <v>0</v>
      </c>
      <c r="P3887" s="5" t="e">
        <f t="shared" si="361"/>
        <v>#DIV/0!</v>
      </c>
      <c r="Q3887" s="6" t="str">
        <f t="shared" si="362"/>
        <v>theater</v>
      </c>
      <c r="R3887" s="6" t="str">
        <f t="shared" si="363"/>
        <v>musical</v>
      </c>
      <c r="S3887" s="12">
        <f t="shared" si="364"/>
        <v>42499.951284722221</v>
      </c>
      <c r="T3887" s="12">
        <f t="shared" si="365"/>
        <v>42469.951284722221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6">
        <v>0</v>
      </c>
      <c r="M3888" t="b">
        <v>0</v>
      </c>
      <c r="N3888" s="6" t="s">
        <v>8305</v>
      </c>
      <c r="O3888" s="5">
        <f t="shared" si="360"/>
        <v>0</v>
      </c>
      <c r="P3888" s="5" t="e">
        <f t="shared" si="361"/>
        <v>#DIV/0!</v>
      </c>
      <c r="Q3888" s="6" t="str">
        <f t="shared" si="362"/>
        <v>theater</v>
      </c>
      <c r="R3888" s="6" t="str">
        <f t="shared" si="363"/>
        <v>musical</v>
      </c>
      <c r="S3888" s="12">
        <f t="shared" si="364"/>
        <v>41984.228032407409</v>
      </c>
      <c r="T3888" s="12">
        <f t="shared" si="365"/>
        <v>41954.228032407409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6">
        <v>2</v>
      </c>
      <c r="M3889" t="b">
        <v>0</v>
      </c>
      <c r="N3889" s="6" t="s">
        <v>8305</v>
      </c>
      <c r="O3889" s="5">
        <f t="shared" si="360"/>
        <v>1.7500000000000002</v>
      </c>
      <c r="P3889" s="5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2">
        <f t="shared" si="364"/>
        <v>42125.916666666672</v>
      </c>
      <c r="T3889" s="12">
        <f t="shared" si="365"/>
        <v>42079.857974537037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6">
        <v>14</v>
      </c>
      <c r="M3890" t="b">
        <v>0</v>
      </c>
      <c r="N3890" s="6" t="s">
        <v>8271</v>
      </c>
      <c r="O3890" s="5">
        <f t="shared" si="360"/>
        <v>27.1</v>
      </c>
      <c r="P3890" s="5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2">
        <f t="shared" si="364"/>
        <v>42792.545810185184</v>
      </c>
      <c r="T3890" s="12">
        <f t="shared" si="365"/>
        <v>42762.545810185184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6">
        <v>9</v>
      </c>
      <c r="M3891" t="b">
        <v>0</v>
      </c>
      <c r="N3891" s="6" t="s">
        <v>8271</v>
      </c>
      <c r="O3891" s="5">
        <f t="shared" si="360"/>
        <v>1.4749999999999999</v>
      </c>
      <c r="P3891" s="5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2">
        <f t="shared" si="364"/>
        <v>42008.976388888885</v>
      </c>
      <c r="T3891" s="12">
        <f t="shared" si="365"/>
        <v>41977.004976851851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6">
        <v>8</v>
      </c>
      <c r="M3892" t="b">
        <v>0</v>
      </c>
      <c r="N3892" s="6" t="s">
        <v>8271</v>
      </c>
      <c r="O3892" s="5">
        <f t="shared" si="360"/>
        <v>16.826666666666668</v>
      </c>
      <c r="P3892" s="5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2">
        <f t="shared" si="364"/>
        <v>42231.758611111116</v>
      </c>
      <c r="T3892" s="12">
        <f t="shared" si="365"/>
        <v>42171.758611111116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6">
        <v>7</v>
      </c>
      <c r="M3893" t="b">
        <v>0</v>
      </c>
      <c r="N3893" s="6" t="s">
        <v>8271</v>
      </c>
      <c r="O3893" s="5">
        <f t="shared" si="360"/>
        <v>32.5</v>
      </c>
      <c r="P3893" s="5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2">
        <f t="shared" si="364"/>
        <v>42086.207638888889</v>
      </c>
      <c r="T3893" s="12">
        <f t="shared" si="365"/>
        <v>42056.1324537037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6">
        <v>0</v>
      </c>
      <c r="M3894" t="b">
        <v>0</v>
      </c>
      <c r="N3894" s="6" t="s">
        <v>8271</v>
      </c>
      <c r="O3894" s="5">
        <f t="shared" si="360"/>
        <v>0</v>
      </c>
      <c r="P3894" s="5" t="e">
        <f t="shared" si="361"/>
        <v>#DIV/0!</v>
      </c>
      <c r="Q3894" s="6" t="str">
        <f t="shared" si="362"/>
        <v>theater</v>
      </c>
      <c r="R3894" s="6" t="str">
        <f t="shared" si="363"/>
        <v>plays</v>
      </c>
      <c r="S3894" s="12">
        <f t="shared" si="364"/>
        <v>41875.291666666664</v>
      </c>
      <c r="T3894" s="12">
        <f t="shared" si="365"/>
        <v>41867.652280092596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6">
        <v>84</v>
      </c>
      <c r="M3895" t="b">
        <v>0</v>
      </c>
      <c r="N3895" s="6" t="s">
        <v>8271</v>
      </c>
      <c r="O3895" s="5">
        <f t="shared" si="360"/>
        <v>21.55</v>
      </c>
      <c r="P3895" s="5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2">
        <f t="shared" si="364"/>
        <v>41821.25</v>
      </c>
      <c r="T3895" s="12">
        <f t="shared" si="365"/>
        <v>41779.657870370371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6">
        <v>11</v>
      </c>
      <c r="M3896" t="b">
        <v>0</v>
      </c>
      <c r="N3896" s="6" t="s">
        <v>8271</v>
      </c>
      <c r="O3896" s="5">
        <f t="shared" si="360"/>
        <v>3.4666666666666663</v>
      </c>
      <c r="P3896" s="5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2">
        <f t="shared" si="364"/>
        <v>42710.207638888889</v>
      </c>
      <c r="T3896" s="12">
        <f t="shared" si="365"/>
        <v>42679.958472222221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6">
        <v>1</v>
      </c>
      <c r="M3897" t="b">
        <v>0</v>
      </c>
      <c r="N3897" s="6" t="s">
        <v>8271</v>
      </c>
      <c r="O3897" s="5">
        <f t="shared" si="360"/>
        <v>5</v>
      </c>
      <c r="P3897" s="5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2">
        <f t="shared" si="364"/>
        <v>42063.250208333338</v>
      </c>
      <c r="T3897" s="12">
        <f t="shared" si="365"/>
        <v>42032.250208333338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6">
        <v>4</v>
      </c>
      <c r="M3898" t="b">
        <v>0</v>
      </c>
      <c r="N3898" s="6" t="s">
        <v>8271</v>
      </c>
      <c r="O3898" s="5">
        <f t="shared" si="360"/>
        <v>10.625</v>
      </c>
      <c r="P3898" s="5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2">
        <f t="shared" si="364"/>
        <v>41807.191875000004</v>
      </c>
      <c r="T3898" s="12">
        <f t="shared" si="365"/>
        <v>41793.191875000004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6">
        <v>10</v>
      </c>
      <c r="M3899" t="b">
        <v>0</v>
      </c>
      <c r="N3899" s="6" t="s">
        <v>8271</v>
      </c>
      <c r="O3899" s="5">
        <f t="shared" si="360"/>
        <v>17.599999999999998</v>
      </c>
      <c r="P3899" s="5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2">
        <f t="shared" si="364"/>
        <v>42012.87364583333</v>
      </c>
      <c r="T3899" s="12">
        <f t="shared" si="365"/>
        <v>41982.87364583333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6">
        <v>16</v>
      </c>
      <c r="M3900" t="b">
        <v>0</v>
      </c>
      <c r="N3900" s="6" t="s">
        <v>8271</v>
      </c>
      <c r="O3900" s="5">
        <f t="shared" si="360"/>
        <v>32.56</v>
      </c>
      <c r="P3900" s="5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2">
        <f t="shared" si="364"/>
        <v>42233.666666666672</v>
      </c>
      <c r="T3900" s="12">
        <f t="shared" si="365"/>
        <v>42193.482291666667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6">
        <v>2</v>
      </c>
      <c r="M3901" t="b">
        <v>0</v>
      </c>
      <c r="N3901" s="6" t="s">
        <v>8271</v>
      </c>
      <c r="O3901" s="5">
        <f t="shared" si="360"/>
        <v>1.25</v>
      </c>
      <c r="P3901" s="5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2">
        <f t="shared" si="364"/>
        <v>41863.775011574071</v>
      </c>
      <c r="T3901" s="12">
        <f t="shared" si="365"/>
        <v>41843.775011574071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6">
        <v>5</v>
      </c>
      <c r="M3902" t="b">
        <v>0</v>
      </c>
      <c r="N3902" s="6" t="s">
        <v>8271</v>
      </c>
      <c r="O3902" s="5">
        <f t="shared" si="360"/>
        <v>5.4</v>
      </c>
      <c r="P3902" s="5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2">
        <f t="shared" si="364"/>
        <v>42166.092488425929</v>
      </c>
      <c r="T3902" s="12">
        <f t="shared" si="365"/>
        <v>42136.092488425929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6">
        <v>1</v>
      </c>
      <c r="M3903" t="b">
        <v>0</v>
      </c>
      <c r="N3903" s="6" t="s">
        <v>8271</v>
      </c>
      <c r="O3903" s="5">
        <f t="shared" si="360"/>
        <v>0.83333333333333337</v>
      </c>
      <c r="P3903" s="5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2">
        <f t="shared" si="364"/>
        <v>42357.826377314821</v>
      </c>
      <c r="T3903" s="12">
        <f t="shared" si="365"/>
        <v>42317.826377314821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6">
        <v>31</v>
      </c>
      <c r="M3904" t="b">
        <v>0</v>
      </c>
      <c r="N3904" s="6" t="s">
        <v>8271</v>
      </c>
      <c r="O3904" s="5">
        <f t="shared" si="360"/>
        <v>48.833333333333336</v>
      </c>
      <c r="P3904" s="5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2">
        <f t="shared" si="364"/>
        <v>42688.509745370371</v>
      </c>
      <c r="T3904" s="12">
        <f t="shared" si="365"/>
        <v>42663.468078703707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6">
        <v>0</v>
      </c>
      <c r="M3905" t="b">
        <v>0</v>
      </c>
      <c r="N3905" s="6" t="s">
        <v>8271</v>
      </c>
      <c r="O3905" s="5">
        <f t="shared" si="360"/>
        <v>0</v>
      </c>
      <c r="P3905" s="5" t="e">
        <f t="shared" si="361"/>
        <v>#DIV/0!</v>
      </c>
      <c r="Q3905" s="6" t="str">
        <f t="shared" si="362"/>
        <v>theater</v>
      </c>
      <c r="R3905" s="6" t="str">
        <f t="shared" si="363"/>
        <v>plays</v>
      </c>
      <c r="S3905" s="12">
        <f t="shared" si="364"/>
        <v>42230.818055555559</v>
      </c>
      <c r="T3905" s="12">
        <f t="shared" si="365"/>
        <v>42186.01116898148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6">
        <v>2</v>
      </c>
      <c r="M3906" t="b">
        <v>0</v>
      </c>
      <c r="N3906" s="6" t="s">
        <v>8271</v>
      </c>
      <c r="O3906" s="5">
        <f t="shared" ref="O3906:O3969" si="366">E3906/D3906*100</f>
        <v>0.03</v>
      </c>
      <c r="P3906" s="5">
        <f t="shared" ref="P3906:P3969" si="367">E3906/L3906</f>
        <v>1.5</v>
      </c>
      <c r="Q3906" s="6" t="str">
        <f t="shared" si="362"/>
        <v>theater</v>
      </c>
      <c r="R3906" s="6" t="str">
        <f t="shared" si="363"/>
        <v>plays</v>
      </c>
      <c r="S3906" s="12">
        <f t="shared" si="364"/>
        <v>42109.211111111115</v>
      </c>
      <c r="T3906" s="12">
        <f t="shared" si="365"/>
        <v>42095.229166666672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6">
        <v>7</v>
      </c>
      <c r="M3907" t="b">
        <v>0</v>
      </c>
      <c r="N3907" s="6" t="s">
        <v>8271</v>
      </c>
      <c r="O3907" s="5">
        <f t="shared" si="366"/>
        <v>11.533333333333333</v>
      </c>
      <c r="P3907" s="5">
        <f t="shared" si="367"/>
        <v>24.714285714285715</v>
      </c>
      <c r="Q3907" s="6" t="str">
        <f t="shared" ref="Q3907:Q3970" si="368">LEFT(N3907, FIND("/",N3907)-1)</f>
        <v>theater</v>
      </c>
      <c r="R3907" s="6" t="str">
        <f t="shared" ref="R3907:R3970" si="369">RIGHT(N3907,LEN(N3907)-FIND("/",N3907))</f>
        <v>plays</v>
      </c>
      <c r="S3907" s="12">
        <f t="shared" ref="S3907:S3970" si="370">(((I3907/60)/60)/24)+DATE(1970,1,1)</f>
        <v>42166.958333333328</v>
      </c>
      <c r="T3907" s="12">
        <f t="shared" ref="T3907:T3970" si="371">(((J3907/60)/60)/24)+DATE(1970,1,1)</f>
        <v>42124.623877314814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6">
        <v>16</v>
      </c>
      <c r="M3908" t="b">
        <v>0</v>
      </c>
      <c r="N3908" s="6" t="s">
        <v>8271</v>
      </c>
      <c r="O3908" s="5">
        <f t="shared" si="366"/>
        <v>67.333333333333329</v>
      </c>
      <c r="P3908" s="5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2">
        <f t="shared" si="370"/>
        <v>42181.559027777781</v>
      </c>
      <c r="T3908" s="12">
        <f t="shared" si="371"/>
        <v>42143.917743055557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6">
        <v>4</v>
      </c>
      <c r="M3909" t="b">
        <v>0</v>
      </c>
      <c r="N3909" s="6" t="s">
        <v>8271</v>
      </c>
      <c r="O3909" s="5">
        <f t="shared" si="366"/>
        <v>15.299999999999999</v>
      </c>
      <c r="P3909" s="5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2">
        <f t="shared" si="370"/>
        <v>41938.838888888888</v>
      </c>
      <c r="T3909" s="12">
        <f t="shared" si="371"/>
        <v>41906.819513888891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6">
        <v>4</v>
      </c>
      <c r="M3910" t="b">
        <v>0</v>
      </c>
      <c r="N3910" s="6" t="s">
        <v>8271</v>
      </c>
      <c r="O3910" s="5">
        <f t="shared" si="366"/>
        <v>8.6666666666666679</v>
      </c>
      <c r="P3910" s="5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2">
        <f t="shared" si="370"/>
        <v>41849.135370370372</v>
      </c>
      <c r="T3910" s="12">
        <f t="shared" si="371"/>
        <v>41834.135370370372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6">
        <v>4</v>
      </c>
      <c r="M3911" t="b">
        <v>0</v>
      </c>
      <c r="N3911" s="6" t="s">
        <v>8271</v>
      </c>
      <c r="O3911" s="5">
        <f t="shared" si="366"/>
        <v>0.22499999999999998</v>
      </c>
      <c r="P3911" s="5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2">
        <f t="shared" si="370"/>
        <v>41893.359282407408</v>
      </c>
      <c r="T3911" s="12">
        <f t="shared" si="371"/>
        <v>41863.359282407408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6">
        <v>3</v>
      </c>
      <c r="M3912" t="b">
        <v>0</v>
      </c>
      <c r="N3912" s="6" t="s">
        <v>8271</v>
      </c>
      <c r="O3912" s="5">
        <f t="shared" si="366"/>
        <v>3.0833333333333335</v>
      </c>
      <c r="P3912" s="5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2">
        <f t="shared" si="370"/>
        <v>42254.756909722222</v>
      </c>
      <c r="T3912" s="12">
        <f t="shared" si="371"/>
        <v>42224.756909722222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6">
        <v>36</v>
      </c>
      <c r="M3913" t="b">
        <v>0</v>
      </c>
      <c r="N3913" s="6" t="s">
        <v>8271</v>
      </c>
      <c r="O3913" s="5">
        <f t="shared" si="366"/>
        <v>37.412500000000001</v>
      </c>
      <c r="P3913" s="5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2">
        <f t="shared" si="370"/>
        <v>41969.853900462964</v>
      </c>
      <c r="T3913" s="12">
        <f t="shared" si="371"/>
        <v>41939.8122337963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6">
        <v>1</v>
      </c>
      <c r="M3914" t="b">
        <v>0</v>
      </c>
      <c r="N3914" s="6" t="s">
        <v>8271</v>
      </c>
      <c r="O3914" s="5">
        <f t="shared" si="366"/>
        <v>6.6666666666666671E-3</v>
      </c>
      <c r="P3914" s="5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2">
        <f t="shared" si="370"/>
        <v>42119.190972222219</v>
      </c>
      <c r="T3914" s="12">
        <f t="shared" si="371"/>
        <v>42059.270023148143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6">
        <v>7</v>
      </c>
      <c r="M3915" t="b">
        <v>0</v>
      </c>
      <c r="N3915" s="6" t="s">
        <v>8271</v>
      </c>
      <c r="O3915" s="5">
        <f t="shared" si="366"/>
        <v>10</v>
      </c>
      <c r="P3915" s="5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2">
        <f t="shared" si="370"/>
        <v>42338.252881944441</v>
      </c>
      <c r="T3915" s="12">
        <f t="shared" si="371"/>
        <v>42308.211215277777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6">
        <v>27</v>
      </c>
      <c r="M3916" t="b">
        <v>0</v>
      </c>
      <c r="N3916" s="6" t="s">
        <v>8271</v>
      </c>
      <c r="O3916" s="5">
        <f t="shared" si="366"/>
        <v>36.36</v>
      </c>
      <c r="P3916" s="5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2">
        <f t="shared" si="370"/>
        <v>42134.957638888889</v>
      </c>
      <c r="T3916" s="12">
        <f t="shared" si="371"/>
        <v>42114.818935185183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6">
        <v>1</v>
      </c>
      <c r="M3917" t="b">
        <v>0</v>
      </c>
      <c r="N3917" s="6" t="s">
        <v>8271</v>
      </c>
      <c r="O3917" s="5">
        <f t="shared" si="366"/>
        <v>0.33333333333333337</v>
      </c>
      <c r="P3917" s="5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2">
        <f t="shared" si="370"/>
        <v>42522.98505787037</v>
      </c>
      <c r="T3917" s="12">
        <f t="shared" si="371"/>
        <v>42492.98505787037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6">
        <v>0</v>
      </c>
      <c r="M3918" t="b">
        <v>0</v>
      </c>
      <c r="N3918" s="6" t="s">
        <v>8271</v>
      </c>
      <c r="O3918" s="5">
        <f t="shared" si="366"/>
        <v>0</v>
      </c>
      <c r="P3918" s="5" t="e">
        <f t="shared" si="367"/>
        <v>#DIV/0!</v>
      </c>
      <c r="Q3918" s="6" t="str">
        <f t="shared" si="368"/>
        <v>theater</v>
      </c>
      <c r="R3918" s="6" t="str">
        <f t="shared" si="369"/>
        <v>plays</v>
      </c>
      <c r="S3918" s="12">
        <f t="shared" si="370"/>
        <v>42524.471666666665</v>
      </c>
      <c r="T3918" s="12">
        <f t="shared" si="371"/>
        <v>42494.471666666665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6">
        <v>1</v>
      </c>
      <c r="M3919" t="b">
        <v>0</v>
      </c>
      <c r="N3919" s="6" t="s">
        <v>8271</v>
      </c>
      <c r="O3919" s="5">
        <f t="shared" si="366"/>
        <v>0.2857142857142857</v>
      </c>
      <c r="P3919" s="5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2">
        <f t="shared" si="370"/>
        <v>41893.527326388888</v>
      </c>
      <c r="T3919" s="12">
        <f t="shared" si="371"/>
        <v>41863.527326388888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6">
        <v>3</v>
      </c>
      <c r="M3920" t="b">
        <v>0</v>
      </c>
      <c r="N3920" s="6" t="s">
        <v>8271</v>
      </c>
      <c r="O3920" s="5">
        <f t="shared" si="366"/>
        <v>0.2</v>
      </c>
      <c r="P3920" s="5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2">
        <f t="shared" si="370"/>
        <v>41855.666666666664</v>
      </c>
      <c r="T3920" s="12">
        <f t="shared" si="371"/>
        <v>41843.664618055554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6">
        <v>3</v>
      </c>
      <c r="M3921" t="b">
        <v>0</v>
      </c>
      <c r="N3921" s="6" t="s">
        <v>8271</v>
      </c>
      <c r="O3921" s="5">
        <f t="shared" si="366"/>
        <v>1.7999999999999998</v>
      </c>
      <c r="P3921" s="5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2">
        <f t="shared" si="370"/>
        <v>42387</v>
      </c>
      <c r="T3921" s="12">
        <f t="shared" si="371"/>
        <v>42358.684872685189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6">
        <v>3</v>
      </c>
      <c r="M3922" t="b">
        <v>0</v>
      </c>
      <c r="N3922" s="6" t="s">
        <v>8271</v>
      </c>
      <c r="O3922" s="5">
        <f t="shared" si="366"/>
        <v>5.4</v>
      </c>
      <c r="P3922" s="5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2">
        <f t="shared" si="370"/>
        <v>42687.428935185191</v>
      </c>
      <c r="T3922" s="12">
        <f t="shared" si="371"/>
        <v>42657.38726851852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6">
        <v>0</v>
      </c>
      <c r="M3923" t="b">
        <v>0</v>
      </c>
      <c r="N3923" s="6" t="s">
        <v>8271</v>
      </c>
      <c r="O3923" s="5">
        <f t="shared" si="366"/>
        <v>0</v>
      </c>
      <c r="P3923" s="5" t="e">
        <f t="shared" si="367"/>
        <v>#DIV/0!</v>
      </c>
      <c r="Q3923" s="6" t="str">
        <f t="shared" si="368"/>
        <v>theater</v>
      </c>
      <c r="R3923" s="6" t="str">
        <f t="shared" si="369"/>
        <v>plays</v>
      </c>
      <c r="S3923" s="12">
        <f t="shared" si="370"/>
        <v>41938.75</v>
      </c>
      <c r="T3923" s="12">
        <f t="shared" si="371"/>
        <v>41926.542303240742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6">
        <v>6</v>
      </c>
      <c r="M3924" t="b">
        <v>0</v>
      </c>
      <c r="N3924" s="6" t="s">
        <v>8271</v>
      </c>
      <c r="O3924" s="5">
        <f t="shared" si="366"/>
        <v>8.1333333333333329</v>
      </c>
      <c r="P3924" s="5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2">
        <f t="shared" si="370"/>
        <v>42065.958333333328</v>
      </c>
      <c r="T3924" s="12">
        <f t="shared" si="371"/>
        <v>42020.768634259264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6">
        <v>17</v>
      </c>
      <c r="M3925" t="b">
        <v>0</v>
      </c>
      <c r="N3925" s="6" t="s">
        <v>8271</v>
      </c>
      <c r="O3925" s="5">
        <f t="shared" si="366"/>
        <v>12.034782608695652</v>
      </c>
      <c r="P3925" s="5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2">
        <f t="shared" si="370"/>
        <v>42103.979988425926</v>
      </c>
      <c r="T3925" s="12">
        <f t="shared" si="371"/>
        <v>42075.979988425926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6">
        <v>40</v>
      </c>
      <c r="M3926" t="b">
        <v>0</v>
      </c>
      <c r="N3926" s="6" t="s">
        <v>8271</v>
      </c>
      <c r="O3926" s="5">
        <f t="shared" si="366"/>
        <v>15.266666666666667</v>
      </c>
      <c r="P3926" s="5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2">
        <f t="shared" si="370"/>
        <v>41816.959745370368</v>
      </c>
      <c r="T3926" s="12">
        <f t="shared" si="371"/>
        <v>41786.959745370368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6">
        <v>3</v>
      </c>
      <c r="M3927" t="b">
        <v>0</v>
      </c>
      <c r="N3927" s="6" t="s">
        <v>8271</v>
      </c>
      <c r="O3927" s="5">
        <f t="shared" si="366"/>
        <v>10</v>
      </c>
      <c r="P3927" s="5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2">
        <f t="shared" si="370"/>
        <v>41850.870821759258</v>
      </c>
      <c r="T3927" s="12">
        <f t="shared" si="371"/>
        <v>41820.870821759258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6">
        <v>1</v>
      </c>
      <c r="M3928" t="b">
        <v>0</v>
      </c>
      <c r="N3928" s="6" t="s">
        <v>8271</v>
      </c>
      <c r="O3928" s="5">
        <f t="shared" si="366"/>
        <v>0.3</v>
      </c>
      <c r="P3928" s="5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2">
        <f t="shared" si="370"/>
        <v>42000.085046296299</v>
      </c>
      <c r="T3928" s="12">
        <f t="shared" si="371"/>
        <v>41970.085046296299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6">
        <v>2</v>
      </c>
      <c r="M3929" t="b">
        <v>0</v>
      </c>
      <c r="N3929" s="6" t="s">
        <v>8271</v>
      </c>
      <c r="O3929" s="5">
        <f t="shared" si="366"/>
        <v>1</v>
      </c>
      <c r="P3929" s="5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2">
        <f t="shared" si="370"/>
        <v>41860.267407407409</v>
      </c>
      <c r="T3929" s="12">
        <f t="shared" si="371"/>
        <v>41830.267407407409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6">
        <v>7</v>
      </c>
      <c r="M3930" t="b">
        <v>0</v>
      </c>
      <c r="N3930" s="6" t="s">
        <v>8271</v>
      </c>
      <c r="O3930" s="5">
        <f t="shared" si="366"/>
        <v>13.020000000000001</v>
      </c>
      <c r="P3930" s="5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2">
        <f t="shared" si="370"/>
        <v>42293.207638888889</v>
      </c>
      <c r="T3930" s="12">
        <f t="shared" si="371"/>
        <v>42265.683182870373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6">
        <v>14</v>
      </c>
      <c r="M3931" t="b">
        <v>0</v>
      </c>
      <c r="N3931" s="6" t="s">
        <v>8271</v>
      </c>
      <c r="O3931" s="5">
        <f t="shared" si="366"/>
        <v>2.2650000000000001</v>
      </c>
      <c r="P3931" s="5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2">
        <f t="shared" si="370"/>
        <v>42631.827141203699</v>
      </c>
      <c r="T3931" s="12">
        <f t="shared" si="371"/>
        <v>42601.827141203699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6">
        <v>0</v>
      </c>
      <c r="M3932" t="b">
        <v>0</v>
      </c>
      <c r="N3932" s="6" t="s">
        <v>8271</v>
      </c>
      <c r="O3932" s="5">
        <f t="shared" si="366"/>
        <v>0</v>
      </c>
      <c r="P3932" s="5" t="e">
        <f t="shared" si="367"/>
        <v>#DIV/0!</v>
      </c>
      <c r="Q3932" s="6" t="str">
        <f t="shared" si="368"/>
        <v>theater</v>
      </c>
      <c r="R3932" s="6" t="str">
        <f t="shared" si="369"/>
        <v>plays</v>
      </c>
      <c r="S3932" s="12">
        <f t="shared" si="370"/>
        <v>42461.25</v>
      </c>
      <c r="T3932" s="12">
        <f t="shared" si="371"/>
        <v>42433.338749999995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6">
        <v>0</v>
      </c>
      <c r="M3933" t="b">
        <v>0</v>
      </c>
      <c r="N3933" s="6" t="s">
        <v>8271</v>
      </c>
      <c r="O3933" s="5">
        <f t="shared" si="366"/>
        <v>0</v>
      </c>
      <c r="P3933" s="5" t="e">
        <f t="shared" si="367"/>
        <v>#DIV/0!</v>
      </c>
      <c r="Q3933" s="6" t="str">
        <f t="shared" si="368"/>
        <v>theater</v>
      </c>
      <c r="R3933" s="6" t="str">
        <f t="shared" si="369"/>
        <v>plays</v>
      </c>
      <c r="S3933" s="12">
        <f t="shared" si="370"/>
        <v>42253.151701388888</v>
      </c>
      <c r="T3933" s="12">
        <f t="shared" si="371"/>
        <v>42228.151701388888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6">
        <v>1</v>
      </c>
      <c r="M3934" t="b">
        <v>0</v>
      </c>
      <c r="N3934" s="6" t="s">
        <v>8271</v>
      </c>
      <c r="O3934" s="5">
        <f t="shared" si="366"/>
        <v>8.3333333333333332E-3</v>
      </c>
      <c r="P3934" s="5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2">
        <f t="shared" si="370"/>
        <v>42445.126898148148</v>
      </c>
      <c r="T3934" s="12">
        <f t="shared" si="371"/>
        <v>42415.168564814812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6">
        <v>12</v>
      </c>
      <c r="M3935" t="b">
        <v>0</v>
      </c>
      <c r="N3935" s="6" t="s">
        <v>8271</v>
      </c>
      <c r="O3935" s="5">
        <f t="shared" si="366"/>
        <v>15.742857142857142</v>
      </c>
      <c r="P3935" s="5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2">
        <f t="shared" si="370"/>
        <v>42568.029861111107</v>
      </c>
      <c r="T3935" s="12">
        <f t="shared" si="371"/>
        <v>42538.968310185184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6">
        <v>12</v>
      </c>
      <c r="M3936" t="b">
        <v>0</v>
      </c>
      <c r="N3936" s="6" t="s">
        <v>8271</v>
      </c>
      <c r="O3936" s="5">
        <f t="shared" si="366"/>
        <v>11</v>
      </c>
      <c r="P3936" s="5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2">
        <f t="shared" si="370"/>
        <v>42278.541666666672</v>
      </c>
      <c r="T3936" s="12">
        <f t="shared" si="371"/>
        <v>42233.671747685185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6">
        <v>23</v>
      </c>
      <c r="M3937" t="b">
        <v>0</v>
      </c>
      <c r="N3937" s="6" t="s">
        <v>8271</v>
      </c>
      <c r="O3937" s="5">
        <f t="shared" si="366"/>
        <v>43.833333333333336</v>
      </c>
      <c r="P3937" s="5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2">
        <f t="shared" si="370"/>
        <v>42281.656782407401</v>
      </c>
      <c r="T3937" s="12">
        <f t="shared" si="371"/>
        <v>42221.656782407401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6">
        <v>0</v>
      </c>
      <c r="M3938" t="b">
        <v>0</v>
      </c>
      <c r="N3938" s="6" t="s">
        <v>8271</v>
      </c>
      <c r="O3938" s="5">
        <f t="shared" si="366"/>
        <v>0</v>
      </c>
      <c r="P3938" s="5" t="e">
        <f t="shared" si="367"/>
        <v>#DIV/0!</v>
      </c>
      <c r="Q3938" s="6" t="str">
        <f t="shared" si="368"/>
        <v>theater</v>
      </c>
      <c r="R3938" s="6" t="str">
        <f t="shared" si="369"/>
        <v>plays</v>
      </c>
      <c r="S3938" s="12">
        <f t="shared" si="370"/>
        <v>42705.304629629631</v>
      </c>
      <c r="T3938" s="12">
        <f t="shared" si="371"/>
        <v>42675.262962962966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6">
        <v>10</v>
      </c>
      <c r="M3939" t="b">
        <v>0</v>
      </c>
      <c r="N3939" s="6" t="s">
        <v>8271</v>
      </c>
      <c r="O3939" s="5">
        <f t="shared" si="366"/>
        <v>86.135181975736558</v>
      </c>
      <c r="P3939" s="5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2">
        <f t="shared" si="370"/>
        <v>42562.631481481483</v>
      </c>
      <c r="T3939" s="12">
        <f t="shared" si="371"/>
        <v>42534.631481481483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6">
        <v>5</v>
      </c>
      <c r="M3940" t="b">
        <v>0</v>
      </c>
      <c r="N3940" s="6" t="s">
        <v>8271</v>
      </c>
      <c r="O3940" s="5">
        <f t="shared" si="366"/>
        <v>12.196620583717358</v>
      </c>
      <c r="P3940" s="5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2">
        <f t="shared" si="370"/>
        <v>42182.905717592599</v>
      </c>
      <c r="T3940" s="12">
        <f t="shared" si="371"/>
        <v>42151.905717592599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6">
        <v>1</v>
      </c>
      <c r="M3941" t="b">
        <v>0</v>
      </c>
      <c r="N3941" s="6" t="s">
        <v>8271</v>
      </c>
      <c r="O3941" s="5">
        <f t="shared" si="366"/>
        <v>0.1</v>
      </c>
      <c r="P3941" s="5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2">
        <f t="shared" si="370"/>
        <v>41919.1875</v>
      </c>
      <c r="T3941" s="12">
        <f t="shared" si="371"/>
        <v>41915.400219907409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6">
        <v>2</v>
      </c>
      <c r="M3942" t="b">
        <v>0</v>
      </c>
      <c r="N3942" s="6" t="s">
        <v>8271</v>
      </c>
      <c r="O3942" s="5">
        <f t="shared" si="366"/>
        <v>0.22</v>
      </c>
      <c r="P3942" s="5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2">
        <f t="shared" si="370"/>
        <v>42006.492488425924</v>
      </c>
      <c r="T3942" s="12">
        <f t="shared" si="371"/>
        <v>41961.492488425924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6">
        <v>2</v>
      </c>
      <c r="M3943" t="b">
        <v>0</v>
      </c>
      <c r="N3943" s="6" t="s">
        <v>8271</v>
      </c>
      <c r="O3943" s="5">
        <f t="shared" si="366"/>
        <v>0.90909090909090906</v>
      </c>
      <c r="P3943" s="5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2">
        <f t="shared" si="370"/>
        <v>41968.041666666672</v>
      </c>
      <c r="T3943" s="12">
        <f t="shared" si="371"/>
        <v>41940.587233796294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6">
        <v>0</v>
      </c>
      <c r="M3944" t="b">
        <v>0</v>
      </c>
      <c r="N3944" s="6" t="s">
        <v>8271</v>
      </c>
      <c r="O3944" s="5">
        <f t="shared" si="366"/>
        <v>0</v>
      </c>
      <c r="P3944" s="5" t="e">
        <f t="shared" si="367"/>
        <v>#DIV/0!</v>
      </c>
      <c r="Q3944" s="6" t="str">
        <f t="shared" si="368"/>
        <v>theater</v>
      </c>
      <c r="R3944" s="6" t="str">
        <f t="shared" si="369"/>
        <v>plays</v>
      </c>
      <c r="S3944" s="12">
        <f t="shared" si="370"/>
        <v>42171.904097222221</v>
      </c>
      <c r="T3944" s="12">
        <f t="shared" si="371"/>
        <v>42111.904097222221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6">
        <v>13</v>
      </c>
      <c r="M3945" t="b">
        <v>0</v>
      </c>
      <c r="N3945" s="6" t="s">
        <v>8271</v>
      </c>
      <c r="O3945" s="5">
        <f t="shared" si="366"/>
        <v>35.64</v>
      </c>
      <c r="P3945" s="5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2">
        <f t="shared" si="370"/>
        <v>42310.701388888891</v>
      </c>
      <c r="T3945" s="12">
        <f t="shared" si="371"/>
        <v>42279.778564814813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6">
        <v>0</v>
      </c>
      <c r="M3946" t="b">
        <v>0</v>
      </c>
      <c r="N3946" s="6" t="s">
        <v>8271</v>
      </c>
      <c r="O3946" s="5">
        <f t="shared" si="366"/>
        <v>0</v>
      </c>
      <c r="P3946" s="5" t="e">
        <f t="shared" si="367"/>
        <v>#DIV/0!</v>
      </c>
      <c r="Q3946" s="6" t="str">
        <f t="shared" si="368"/>
        <v>theater</v>
      </c>
      <c r="R3946" s="6" t="str">
        <f t="shared" si="369"/>
        <v>plays</v>
      </c>
      <c r="S3946" s="12">
        <f t="shared" si="370"/>
        <v>42243.662905092591</v>
      </c>
      <c r="T3946" s="12">
        <f t="shared" si="371"/>
        <v>42213.662905092591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6">
        <v>1</v>
      </c>
      <c r="M3947" t="b">
        <v>0</v>
      </c>
      <c r="N3947" s="6" t="s">
        <v>8271</v>
      </c>
      <c r="O3947" s="5">
        <f t="shared" si="366"/>
        <v>0.25</v>
      </c>
      <c r="P3947" s="5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2">
        <f t="shared" si="370"/>
        <v>42139.801712962959</v>
      </c>
      <c r="T3947" s="12">
        <f t="shared" si="371"/>
        <v>42109.801712962959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6">
        <v>5</v>
      </c>
      <c r="M3948" t="b">
        <v>0</v>
      </c>
      <c r="N3948" s="6" t="s">
        <v>8271</v>
      </c>
      <c r="O3948" s="5">
        <f t="shared" si="366"/>
        <v>3.25</v>
      </c>
      <c r="P3948" s="5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2">
        <f t="shared" si="370"/>
        <v>42063.333333333328</v>
      </c>
      <c r="T3948" s="12">
        <f t="shared" si="371"/>
        <v>42031.833587962959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6">
        <v>2</v>
      </c>
      <c r="M3949" t="b">
        <v>0</v>
      </c>
      <c r="N3949" s="6" t="s">
        <v>8271</v>
      </c>
      <c r="O3949" s="5">
        <f t="shared" si="366"/>
        <v>3.3666666666666663</v>
      </c>
      <c r="P3949" s="5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2">
        <f t="shared" si="370"/>
        <v>42645.142870370371</v>
      </c>
      <c r="T3949" s="12">
        <f t="shared" si="371"/>
        <v>42615.142870370371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6">
        <v>0</v>
      </c>
      <c r="M3950" t="b">
        <v>0</v>
      </c>
      <c r="N3950" s="6" t="s">
        <v>8271</v>
      </c>
      <c r="O3950" s="5">
        <f t="shared" si="366"/>
        <v>0</v>
      </c>
      <c r="P3950" s="5" t="e">
        <f t="shared" si="367"/>
        <v>#DIV/0!</v>
      </c>
      <c r="Q3950" s="6" t="str">
        <f t="shared" si="368"/>
        <v>theater</v>
      </c>
      <c r="R3950" s="6" t="str">
        <f t="shared" si="369"/>
        <v>plays</v>
      </c>
      <c r="S3950" s="12">
        <f t="shared" si="370"/>
        <v>41889.325497685182</v>
      </c>
      <c r="T3950" s="12">
        <f t="shared" si="371"/>
        <v>41829.325497685182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6">
        <v>32</v>
      </c>
      <c r="M3951" t="b">
        <v>0</v>
      </c>
      <c r="N3951" s="6" t="s">
        <v>8271</v>
      </c>
      <c r="O3951" s="5">
        <f t="shared" si="366"/>
        <v>15.770000000000001</v>
      </c>
      <c r="P3951" s="5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2">
        <f t="shared" si="370"/>
        <v>42046.120613425926</v>
      </c>
      <c r="T3951" s="12">
        <f t="shared" si="371"/>
        <v>42016.120613425926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6">
        <v>1</v>
      </c>
      <c r="M3952" t="b">
        <v>0</v>
      </c>
      <c r="N3952" s="6" t="s">
        <v>8271</v>
      </c>
      <c r="O3952" s="5">
        <f t="shared" si="366"/>
        <v>0.625</v>
      </c>
      <c r="P3952" s="5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2">
        <f t="shared" si="370"/>
        <v>42468.774305555555</v>
      </c>
      <c r="T3952" s="12">
        <f t="shared" si="371"/>
        <v>42439.702314814815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6">
        <v>1</v>
      </c>
      <c r="M3953" t="b">
        <v>0</v>
      </c>
      <c r="N3953" s="6" t="s">
        <v>8271</v>
      </c>
      <c r="O3953" s="5">
        <f t="shared" si="366"/>
        <v>5.0000000000000001E-4</v>
      </c>
      <c r="P3953" s="5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2">
        <f t="shared" si="370"/>
        <v>42493.784050925926</v>
      </c>
      <c r="T3953" s="12">
        <f t="shared" si="371"/>
        <v>42433.825717592597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6">
        <v>1</v>
      </c>
      <c r="M3954" t="b">
        <v>0</v>
      </c>
      <c r="N3954" s="6" t="s">
        <v>8271</v>
      </c>
      <c r="O3954" s="5">
        <f t="shared" si="366"/>
        <v>9.6153846153846159E-2</v>
      </c>
      <c r="P3954" s="5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2">
        <f t="shared" si="370"/>
        <v>42303.790393518517</v>
      </c>
      <c r="T3954" s="12">
        <f t="shared" si="371"/>
        <v>42243.790393518517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6">
        <v>0</v>
      </c>
      <c r="M3955" t="b">
        <v>0</v>
      </c>
      <c r="N3955" s="6" t="s">
        <v>8271</v>
      </c>
      <c r="O3955" s="5">
        <f t="shared" si="366"/>
        <v>0</v>
      </c>
      <c r="P3955" s="5" t="e">
        <f t="shared" si="367"/>
        <v>#DIV/0!</v>
      </c>
      <c r="Q3955" s="6" t="str">
        <f t="shared" si="368"/>
        <v>theater</v>
      </c>
      <c r="R3955" s="6" t="str">
        <f t="shared" si="369"/>
        <v>plays</v>
      </c>
      <c r="S3955" s="12">
        <f t="shared" si="370"/>
        <v>42580.978472222225</v>
      </c>
      <c r="T3955" s="12">
        <f t="shared" si="371"/>
        <v>42550.048449074078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6">
        <v>0</v>
      </c>
      <c r="M3956" t="b">
        <v>0</v>
      </c>
      <c r="N3956" s="6" t="s">
        <v>8271</v>
      </c>
      <c r="O3956" s="5">
        <f t="shared" si="366"/>
        <v>0</v>
      </c>
      <c r="P3956" s="5" t="e">
        <f t="shared" si="367"/>
        <v>#DIV/0!</v>
      </c>
      <c r="Q3956" s="6" t="str">
        <f t="shared" si="368"/>
        <v>theater</v>
      </c>
      <c r="R3956" s="6" t="str">
        <f t="shared" si="369"/>
        <v>plays</v>
      </c>
      <c r="S3956" s="12">
        <f t="shared" si="370"/>
        <v>41834.651203703703</v>
      </c>
      <c r="T3956" s="12">
        <f t="shared" si="371"/>
        <v>41774.651203703703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6">
        <v>8</v>
      </c>
      <c r="M3957" t="b">
        <v>0</v>
      </c>
      <c r="N3957" s="6" t="s">
        <v>8271</v>
      </c>
      <c r="O3957" s="5">
        <f t="shared" si="366"/>
        <v>24.285714285714285</v>
      </c>
      <c r="P3957" s="5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2">
        <f t="shared" si="370"/>
        <v>42336.890520833331</v>
      </c>
      <c r="T3957" s="12">
        <f t="shared" si="371"/>
        <v>42306.848854166667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6">
        <v>0</v>
      </c>
      <c r="M3958" t="b">
        <v>0</v>
      </c>
      <c r="N3958" s="6" t="s">
        <v>8271</v>
      </c>
      <c r="O3958" s="5">
        <f t="shared" si="366"/>
        <v>0</v>
      </c>
      <c r="P3958" s="5" t="e">
        <f t="shared" si="367"/>
        <v>#DIV/0!</v>
      </c>
      <c r="Q3958" s="6" t="str">
        <f t="shared" si="368"/>
        <v>theater</v>
      </c>
      <c r="R3958" s="6" t="str">
        <f t="shared" si="369"/>
        <v>plays</v>
      </c>
      <c r="S3958" s="12">
        <f t="shared" si="370"/>
        <v>42485.013888888891</v>
      </c>
      <c r="T3958" s="12">
        <f t="shared" si="371"/>
        <v>42457.932025462964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6">
        <v>1</v>
      </c>
      <c r="M3959" t="b">
        <v>0</v>
      </c>
      <c r="N3959" s="6" t="s">
        <v>8271</v>
      </c>
      <c r="O3959" s="5">
        <f t="shared" si="366"/>
        <v>2.5000000000000001E-2</v>
      </c>
      <c r="P3959" s="5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2">
        <f t="shared" si="370"/>
        <v>42559.976319444439</v>
      </c>
      <c r="T3959" s="12">
        <f t="shared" si="371"/>
        <v>42513.976319444439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6">
        <v>16</v>
      </c>
      <c r="M3960" t="b">
        <v>0</v>
      </c>
      <c r="N3960" s="6" t="s">
        <v>8271</v>
      </c>
      <c r="O3960" s="5">
        <f t="shared" si="366"/>
        <v>32.049999999999997</v>
      </c>
      <c r="P3960" s="5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2">
        <f t="shared" si="370"/>
        <v>41853.583333333336</v>
      </c>
      <c r="T3960" s="12">
        <f t="shared" si="371"/>
        <v>41816.950370370374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6">
        <v>12</v>
      </c>
      <c r="M3961" t="b">
        <v>0</v>
      </c>
      <c r="N3961" s="6" t="s">
        <v>8271</v>
      </c>
      <c r="O3961" s="5">
        <f t="shared" si="366"/>
        <v>24.333333333333336</v>
      </c>
      <c r="P3961" s="5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2">
        <f t="shared" si="370"/>
        <v>41910.788842592592</v>
      </c>
      <c r="T3961" s="12">
        <f t="shared" si="371"/>
        <v>41880.788842592592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6">
        <v>4</v>
      </c>
      <c r="M3962" t="b">
        <v>0</v>
      </c>
      <c r="N3962" s="6" t="s">
        <v>8271</v>
      </c>
      <c r="O3962" s="5">
        <f t="shared" si="366"/>
        <v>1.5</v>
      </c>
      <c r="P3962" s="5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2">
        <f t="shared" si="370"/>
        <v>42372.845555555556</v>
      </c>
      <c r="T3962" s="12">
        <f t="shared" si="371"/>
        <v>42342.845555555556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6">
        <v>2</v>
      </c>
      <c r="M3963" t="b">
        <v>0</v>
      </c>
      <c r="N3963" s="6" t="s">
        <v>8271</v>
      </c>
      <c r="O3963" s="5">
        <f t="shared" si="366"/>
        <v>0.42</v>
      </c>
      <c r="P3963" s="5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2">
        <f t="shared" si="370"/>
        <v>41767.891319444447</v>
      </c>
      <c r="T3963" s="12">
        <f t="shared" si="371"/>
        <v>41745.891319444447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6">
        <v>3</v>
      </c>
      <c r="M3964" t="b">
        <v>0</v>
      </c>
      <c r="N3964" s="6" t="s">
        <v>8271</v>
      </c>
      <c r="O3964" s="5">
        <f t="shared" si="366"/>
        <v>3.214285714285714</v>
      </c>
      <c r="P3964" s="5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2">
        <f t="shared" si="370"/>
        <v>42336.621458333335</v>
      </c>
      <c r="T3964" s="12">
        <f t="shared" si="371"/>
        <v>42311.621458333335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6">
        <v>0</v>
      </c>
      <c r="M3965" t="b">
        <v>0</v>
      </c>
      <c r="N3965" s="6" t="s">
        <v>8271</v>
      </c>
      <c r="O3965" s="5">
        <f t="shared" si="366"/>
        <v>0</v>
      </c>
      <c r="P3965" s="5" t="e">
        <f t="shared" si="367"/>
        <v>#DIV/0!</v>
      </c>
      <c r="Q3965" s="6" t="str">
        <f t="shared" si="368"/>
        <v>theater</v>
      </c>
      <c r="R3965" s="6" t="str">
        <f t="shared" si="369"/>
        <v>plays</v>
      </c>
      <c r="S3965" s="12">
        <f t="shared" si="370"/>
        <v>42326.195798611108</v>
      </c>
      <c r="T3965" s="12">
        <f t="shared" si="371"/>
        <v>42296.154131944444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6">
        <v>3</v>
      </c>
      <c r="M3966" t="b">
        <v>0</v>
      </c>
      <c r="N3966" s="6" t="s">
        <v>8271</v>
      </c>
      <c r="O3966" s="5">
        <f t="shared" si="366"/>
        <v>6.3</v>
      </c>
      <c r="P3966" s="5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2">
        <f t="shared" si="370"/>
        <v>42113.680393518516</v>
      </c>
      <c r="T3966" s="12">
        <f t="shared" si="371"/>
        <v>42053.722060185188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6">
        <v>4</v>
      </c>
      <c r="M3967" t="b">
        <v>0</v>
      </c>
      <c r="N3967" s="6" t="s">
        <v>8271</v>
      </c>
      <c r="O3967" s="5">
        <f t="shared" si="366"/>
        <v>14.249999999999998</v>
      </c>
      <c r="P3967" s="5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2">
        <f t="shared" si="370"/>
        <v>42474.194212962961</v>
      </c>
      <c r="T3967" s="12">
        <f t="shared" si="371"/>
        <v>42414.235879629632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6">
        <v>2</v>
      </c>
      <c r="M3968" t="b">
        <v>0</v>
      </c>
      <c r="N3968" s="6" t="s">
        <v>8271</v>
      </c>
      <c r="O3968" s="5">
        <f t="shared" si="366"/>
        <v>0.6</v>
      </c>
      <c r="P3968" s="5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2">
        <f t="shared" si="370"/>
        <v>41844.124305555553</v>
      </c>
      <c r="T3968" s="12">
        <f t="shared" si="371"/>
        <v>41801.711550925924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6">
        <v>10</v>
      </c>
      <c r="M3969" t="b">
        <v>0</v>
      </c>
      <c r="N3969" s="6" t="s">
        <v>8271</v>
      </c>
      <c r="O3969" s="5">
        <f t="shared" si="366"/>
        <v>24.117647058823529</v>
      </c>
      <c r="P3969" s="5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2">
        <f t="shared" si="370"/>
        <v>42800.290590277778</v>
      </c>
      <c r="T3969" s="12">
        <f t="shared" si="371"/>
        <v>42770.290590277778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6">
        <v>11</v>
      </c>
      <c r="M3970" t="b">
        <v>0</v>
      </c>
      <c r="N3970" s="6" t="s">
        <v>8271</v>
      </c>
      <c r="O3970" s="5">
        <f t="shared" ref="O3970:O4033" si="372">E3970/D3970*100</f>
        <v>10.54</v>
      </c>
      <c r="P3970" s="5">
        <f t="shared" ref="P3970:P4033" si="373">E3970/L3970</f>
        <v>47.909090909090907</v>
      </c>
      <c r="Q3970" s="6" t="str">
        <f t="shared" si="368"/>
        <v>theater</v>
      </c>
      <c r="R3970" s="6" t="str">
        <f t="shared" si="369"/>
        <v>plays</v>
      </c>
      <c r="S3970" s="12">
        <f t="shared" si="370"/>
        <v>42512.815659722226</v>
      </c>
      <c r="T3970" s="12">
        <f t="shared" si="371"/>
        <v>42452.815659722226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6">
        <v>6</v>
      </c>
      <c r="M3971" t="b">
        <v>0</v>
      </c>
      <c r="N3971" s="6" t="s">
        <v>8271</v>
      </c>
      <c r="O3971" s="5">
        <f t="shared" si="372"/>
        <v>7.4690265486725664</v>
      </c>
      <c r="P3971" s="5">
        <f t="shared" si="373"/>
        <v>35.166666666666664</v>
      </c>
      <c r="Q3971" s="6" t="str">
        <f t="shared" ref="Q3971:Q4034" si="374">LEFT(N3971, FIND("/",N3971)-1)</f>
        <v>theater</v>
      </c>
      <c r="R3971" s="6" t="str">
        <f t="shared" ref="R3971:R4034" si="375">RIGHT(N3971,LEN(N3971)-FIND("/",N3971))</f>
        <v>plays</v>
      </c>
      <c r="S3971" s="12">
        <f t="shared" ref="S3971:S4034" si="376">(((I3971/60)/60)/24)+DATE(1970,1,1)</f>
        <v>42611.163194444445</v>
      </c>
      <c r="T3971" s="12">
        <f t="shared" ref="T3971:T4034" si="377">(((J3971/60)/60)/24)+DATE(1970,1,1)</f>
        <v>42601.854699074072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6">
        <v>2</v>
      </c>
      <c r="M3972" t="b">
        <v>0</v>
      </c>
      <c r="N3972" s="6" t="s">
        <v>8271</v>
      </c>
      <c r="O3972" s="5">
        <f t="shared" si="372"/>
        <v>7.3333333333333334E-2</v>
      </c>
      <c r="P3972" s="5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2">
        <f t="shared" si="376"/>
        <v>42477.863553240735</v>
      </c>
      <c r="T3972" s="12">
        <f t="shared" si="377"/>
        <v>42447.863553240735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6">
        <v>6</v>
      </c>
      <c r="M3973" t="b">
        <v>0</v>
      </c>
      <c r="N3973" s="6" t="s">
        <v>8271</v>
      </c>
      <c r="O3973" s="5">
        <f t="shared" si="372"/>
        <v>0.97142857142857131</v>
      </c>
      <c r="P3973" s="5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2">
        <f t="shared" si="376"/>
        <v>41841.536180555559</v>
      </c>
      <c r="T3973" s="12">
        <f t="shared" si="377"/>
        <v>41811.536180555559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6">
        <v>8</v>
      </c>
      <c r="M3974" t="b">
        <v>0</v>
      </c>
      <c r="N3974" s="6" t="s">
        <v>8271</v>
      </c>
      <c r="O3974" s="5">
        <f t="shared" si="372"/>
        <v>21.099999999999998</v>
      </c>
      <c r="P3974" s="5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2">
        <f t="shared" si="376"/>
        <v>42041.067523148144</v>
      </c>
      <c r="T3974" s="12">
        <f t="shared" si="377"/>
        <v>41981.067523148144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6">
        <v>37</v>
      </c>
      <c r="M3975" t="b">
        <v>0</v>
      </c>
      <c r="N3975" s="6" t="s">
        <v>8271</v>
      </c>
      <c r="O3975" s="5">
        <f t="shared" si="372"/>
        <v>78.100000000000009</v>
      </c>
      <c r="P3975" s="5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2">
        <f t="shared" si="376"/>
        <v>42499.166666666672</v>
      </c>
      <c r="T3975" s="12">
        <f t="shared" si="377"/>
        <v>42469.68414351852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6">
        <v>11</v>
      </c>
      <c r="M3976" t="b">
        <v>0</v>
      </c>
      <c r="N3976" s="6" t="s">
        <v>8271</v>
      </c>
      <c r="O3976" s="5">
        <f t="shared" si="372"/>
        <v>32</v>
      </c>
      <c r="P3976" s="5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2">
        <f t="shared" si="376"/>
        <v>42523.546851851846</v>
      </c>
      <c r="T3976" s="12">
        <f t="shared" si="377"/>
        <v>42493.546851851846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6">
        <v>0</v>
      </c>
      <c r="M3977" t="b">
        <v>0</v>
      </c>
      <c r="N3977" s="6" t="s">
        <v>8271</v>
      </c>
      <c r="O3977" s="5">
        <f t="shared" si="372"/>
        <v>0</v>
      </c>
      <c r="P3977" s="5" t="e">
        <f t="shared" si="373"/>
        <v>#DIV/0!</v>
      </c>
      <c r="Q3977" s="6" t="str">
        <f t="shared" si="374"/>
        <v>theater</v>
      </c>
      <c r="R3977" s="6" t="str">
        <f t="shared" si="375"/>
        <v>plays</v>
      </c>
      <c r="S3977" s="12">
        <f t="shared" si="376"/>
        <v>42564.866875</v>
      </c>
      <c r="T3977" s="12">
        <f t="shared" si="377"/>
        <v>42534.866875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6">
        <v>10</v>
      </c>
      <c r="M3978" t="b">
        <v>0</v>
      </c>
      <c r="N3978" s="6" t="s">
        <v>8271</v>
      </c>
      <c r="O3978" s="5">
        <f t="shared" si="372"/>
        <v>47.692307692307693</v>
      </c>
      <c r="P3978" s="5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2">
        <f t="shared" si="376"/>
        <v>41852.291666666664</v>
      </c>
      <c r="T3978" s="12">
        <f t="shared" si="377"/>
        <v>41830.858344907407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6">
        <v>6</v>
      </c>
      <c r="M3979" t="b">
        <v>0</v>
      </c>
      <c r="N3979" s="6" t="s">
        <v>8271</v>
      </c>
      <c r="O3979" s="5">
        <f t="shared" si="372"/>
        <v>1.4500000000000002</v>
      </c>
      <c r="P3979" s="5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2">
        <f t="shared" si="376"/>
        <v>42573.788564814815</v>
      </c>
      <c r="T3979" s="12">
        <f t="shared" si="377"/>
        <v>42543.788564814815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6">
        <v>8</v>
      </c>
      <c r="M3980" t="b">
        <v>0</v>
      </c>
      <c r="N3980" s="6" t="s">
        <v>8271</v>
      </c>
      <c r="O3980" s="5">
        <f t="shared" si="372"/>
        <v>10.7</v>
      </c>
      <c r="P3980" s="5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2">
        <f t="shared" si="376"/>
        <v>42035.642974537041</v>
      </c>
      <c r="T3980" s="12">
        <f t="shared" si="377"/>
        <v>41975.642974537041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6">
        <v>6</v>
      </c>
      <c r="M3981" t="b">
        <v>0</v>
      </c>
      <c r="N3981" s="6" t="s">
        <v>8271</v>
      </c>
      <c r="O3981" s="5">
        <f t="shared" si="372"/>
        <v>1.8333333333333333</v>
      </c>
      <c r="P3981" s="5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2">
        <f t="shared" si="376"/>
        <v>42092.833333333328</v>
      </c>
      <c r="T3981" s="12">
        <f t="shared" si="377"/>
        <v>42069.903437500005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6">
        <v>7</v>
      </c>
      <c r="M3982" t="b">
        <v>0</v>
      </c>
      <c r="N3982" s="6" t="s">
        <v>8271</v>
      </c>
      <c r="O3982" s="5">
        <f t="shared" si="372"/>
        <v>18</v>
      </c>
      <c r="P3982" s="5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2">
        <f t="shared" si="376"/>
        <v>41825.598923611113</v>
      </c>
      <c r="T3982" s="12">
        <f t="shared" si="377"/>
        <v>41795.598923611113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6">
        <v>7</v>
      </c>
      <c r="M3983" t="b">
        <v>0</v>
      </c>
      <c r="N3983" s="6" t="s">
        <v>8271</v>
      </c>
      <c r="O3983" s="5">
        <f t="shared" si="372"/>
        <v>4.083333333333333</v>
      </c>
      <c r="P3983" s="5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2">
        <f t="shared" si="376"/>
        <v>42568.179965277777</v>
      </c>
      <c r="T3983" s="12">
        <f t="shared" si="377"/>
        <v>42508.179965277777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6">
        <v>5</v>
      </c>
      <c r="M3984" t="b">
        <v>0</v>
      </c>
      <c r="N3984" s="6" t="s">
        <v>8271</v>
      </c>
      <c r="O3984" s="5">
        <f t="shared" si="372"/>
        <v>20</v>
      </c>
      <c r="P3984" s="5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2">
        <f t="shared" si="376"/>
        <v>42192.809953703705</v>
      </c>
      <c r="T3984" s="12">
        <f t="shared" si="377"/>
        <v>42132.809953703705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6">
        <v>46</v>
      </c>
      <c r="M3985" t="b">
        <v>0</v>
      </c>
      <c r="N3985" s="6" t="s">
        <v>8271</v>
      </c>
      <c r="O3985" s="5">
        <f t="shared" si="372"/>
        <v>34.802513464991023</v>
      </c>
      <c r="P3985" s="5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2">
        <f t="shared" si="376"/>
        <v>41779.290972222225</v>
      </c>
      <c r="T3985" s="12">
        <f t="shared" si="377"/>
        <v>41747.86986111111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6">
        <v>10</v>
      </c>
      <c r="M3986" t="b">
        <v>0</v>
      </c>
      <c r="N3986" s="6" t="s">
        <v>8271</v>
      </c>
      <c r="O3986" s="5">
        <f t="shared" si="372"/>
        <v>6.3333333333333339</v>
      </c>
      <c r="P3986" s="5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2">
        <f t="shared" si="376"/>
        <v>41951</v>
      </c>
      <c r="T3986" s="12">
        <f t="shared" si="377"/>
        <v>41920.963472222218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6">
        <v>19</v>
      </c>
      <c r="M3987" t="b">
        <v>0</v>
      </c>
      <c r="N3987" s="6" t="s">
        <v>8271</v>
      </c>
      <c r="O3987" s="5">
        <f t="shared" si="372"/>
        <v>32.049999999999997</v>
      </c>
      <c r="P3987" s="5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2">
        <f t="shared" si="376"/>
        <v>42420.878472222219</v>
      </c>
      <c r="T3987" s="12">
        <f t="shared" si="377"/>
        <v>42399.707407407404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6">
        <v>13</v>
      </c>
      <c r="M3988" t="b">
        <v>0</v>
      </c>
      <c r="N3988" s="6" t="s">
        <v>8271</v>
      </c>
      <c r="O3988" s="5">
        <f t="shared" si="372"/>
        <v>9.76</v>
      </c>
      <c r="P3988" s="5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2">
        <f t="shared" si="376"/>
        <v>42496.544444444444</v>
      </c>
      <c r="T3988" s="12">
        <f t="shared" si="377"/>
        <v>42467.548541666663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6">
        <v>13</v>
      </c>
      <c r="M3989" t="b">
        <v>0</v>
      </c>
      <c r="N3989" s="6" t="s">
        <v>8271</v>
      </c>
      <c r="O3989" s="5">
        <f t="shared" si="372"/>
        <v>37.75</v>
      </c>
      <c r="P3989" s="5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2">
        <f t="shared" si="376"/>
        <v>41775.92465277778</v>
      </c>
      <c r="T3989" s="12">
        <f t="shared" si="377"/>
        <v>41765.92465277778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6">
        <v>4</v>
      </c>
      <c r="M3990" t="b">
        <v>0</v>
      </c>
      <c r="N3990" s="6" t="s">
        <v>8271</v>
      </c>
      <c r="O3990" s="5">
        <f t="shared" si="372"/>
        <v>2.1333333333333333</v>
      </c>
      <c r="P3990" s="5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2">
        <f t="shared" si="376"/>
        <v>42245.08116898148</v>
      </c>
      <c r="T3990" s="12">
        <f t="shared" si="377"/>
        <v>42230.08116898148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6">
        <v>0</v>
      </c>
      <c r="M3991" t="b">
        <v>0</v>
      </c>
      <c r="N3991" s="6" t="s">
        <v>8271</v>
      </c>
      <c r="O3991" s="5">
        <f t="shared" si="372"/>
        <v>0</v>
      </c>
      <c r="P3991" s="5" t="e">
        <f t="shared" si="373"/>
        <v>#DIV/0!</v>
      </c>
      <c r="Q3991" s="6" t="str">
        <f t="shared" si="374"/>
        <v>theater</v>
      </c>
      <c r="R3991" s="6" t="str">
        <f t="shared" si="375"/>
        <v>plays</v>
      </c>
      <c r="S3991" s="12">
        <f t="shared" si="376"/>
        <v>42316.791446759264</v>
      </c>
      <c r="T3991" s="12">
        <f t="shared" si="377"/>
        <v>42286.749780092592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6">
        <v>3</v>
      </c>
      <c r="M3992" t="b">
        <v>0</v>
      </c>
      <c r="N3992" s="6" t="s">
        <v>8271</v>
      </c>
      <c r="O3992" s="5">
        <f t="shared" si="372"/>
        <v>4.1818181818181817</v>
      </c>
      <c r="P3992" s="5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2">
        <f t="shared" si="376"/>
        <v>42431.672372685185</v>
      </c>
      <c r="T3992" s="12">
        <f t="shared" si="377"/>
        <v>42401.672372685185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6">
        <v>1</v>
      </c>
      <c r="M3993" t="b">
        <v>0</v>
      </c>
      <c r="N3993" s="6" t="s">
        <v>8271</v>
      </c>
      <c r="O3993" s="5">
        <f t="shared" si="372"/>
        <v>20</v>
      </c>
      <c r="P3993" s="5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2">
        <f t="shared" si="376"/>
        <v>42155.644467592589</v>
      </c>
      <c r="T3993" s="12">
        <f t="shared" si="377"/>
        <v>42125.644467592589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6">
        <v>9</v>
      </c>
      <c r="M3994" t="b">
        <v>0</v>
      </c>
      <c r="N3994" s="6" t="s">
        <v>8271</v>
      </c>
      <c r="O3994" s="5">
        <f t="shared" si="372"/>
        <v>5.41</v>
      </c>
      <c r="P3994" s="5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2">
        <f t="shared" si="376"/>
        <v>42349.982164351852</v>
      </c>
      <c r="T3994" s="12">
        <f t="shared" si="377"/>
        <v>42289.94049768518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6">
        <v>1</v>
      </c>
      <c r="M3995" t="b">
        <v>0</v>
      </c>
      <c r="N3995" s="6" t="s">
        <v>8271</v>
      </c>
      <c r="O3995" s="5">
        <f t="shared" si="372"/>
        <v>6.0000000000000001E-3</v>
      </c>
      <c r="P3995" s="5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2">
        <f t="shared" si="376"/>
        <v>42137.864722222221</v>
      </c>
      <c r="T3995" s="12">
        <f t="shared" si="377"/>
        <v>42107.864722222221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6">
        <v>1</v>
      </c>
      <c r="M3996" t="b">
        <v>0</v>
      </c>
      <c r="N3996" s="6" t="s">
        <v>8271</v>
      </c>
      <c r="O3996" s="5">
        <f t="shared" si="372"/>
        <v>0.25</v>
      </c>
      <c r="P3996" s="5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2">
        <f t="shared" si="376"/>
        <v>41839.389930555553</v>
      </c>
      <c r="T3996" s="12">
        <f t="shared" si="377"/>
        <v>41809.389930555553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6">
        <v>4</v>
      </c>
      <c r="M3997" t="b">
        <v>0</v>
      </c>
      <c r="N3997" s="6" t="s">
        <v>8271</v>
      </c>
      <c r="O3997" s="5">
        <f t="shared" si="372"/>
        <v>35</v>
      </c>
      <c r="P3997" s="5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2">
        <f t="shared" si="376"/>
        <v>42049.477083333331</v>
      </c>
      <c r="T3997" s="12">
        <f t="shared" si="377"/>
        <v>42019.683761574073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6">
        <v>17</v>
      </c>
      <c r="M3998" t="b">
        <v>0</v>
      </c>
      <c r="N3998" s="6" t="s">
        <v>8271</v>
      </c>
      <c r="O3998" s="5">
        <f t="shared" si="372"/>
        <v>16.566666666666666</v>
      </c>
      <c r="P3998" s="5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2">
        <f t="shared" si="376"/>
        <v>41963.669444444444</v>
      </c>
      <c r="T3998" s="12">
        <f t="shared" si="377"/>
        <v>41950.26694444444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6">
        <v>0</v>
      </c>
      <c r="M3999" t="b">
        <v>0</v>
      </c>
      <c r="N3999" s="6" t="s">
        <v>8271</v>
      </c>
      <c r="O3999" s="5">
        <f t="shared" si="372"/>
        <v>0</v>
      </c>
      <c r="P3999" s="5" t="e">
        <f t="shared" si="373"/>
        <v>#DIV/0!</v>
      </c>
      <c r="Q3999" s="6" t="str">
        <f t="shared" si="374"/>
        <v>theater</v>
      </c>
      <c r="R3999" s="6" t="str">
        <f t="shared" si="375"/>
        <v>plays</v>
      </c>
      <c r="S3999" s="12">
        <f t="shared" si="376"/>
        <v>42099.349780092598</v>
      </c>
      <c r="T3999" s="12">
        <f t="shared" si="377"/>
        <v>42069.391446759255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6">
        <v>12</v>
      </c>
      <c r="M4000" t="b">
        <v>0</v>
      </c>
      <c r="N4000" s="6" t="s">
        <v>8271</v>
      </c>
      <c r="O4000" s="5">
        <f t="shared" si="372"/>
        <v>57.199999999999996</v>
      </c>
      <c r="P4000" s="5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2">
        <f t="shared" si="376"/>
        <v>42091.921597222223</v>
      </c>
      <c r="T4000" s="12">
        <f t="shared" si="377"/>
        <v>42061.963263888887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6">
        <v>14</v>
      </c>
      <c r="M4001" t="b">
        <v>0</v>
      </c>
      <c r="N4001" s="6" t="s">
        <v>8271</v>
      </c>
      <c r="O4001" s="5">
        <f t="shared" si="372"/>
        <v>16.514285714285716</v>
      </c>
      <c r="P4001" s="5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2">
        <f t="shared" si="376"/>
        <v>41882.827650462961</v>
      </c>
      <c r="T4001" s="12">
        <f t="shared" si="377"/>
        <v>41842.828680555554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6">
        <v>1</v>
      </c>
      <c r="M4002" t="b">
        <v>0</v>
      </c>
      <c r="N4002" s="6" t="s">
        <v>8271</v>
      </c>
      <c r="O4002" s="5">
        <f t="shared" si="372"/>
        <v>0.125</v>
      </c>
      <c r="P4002" s="5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2">
        <f t="shared" si="376"/>
        <v>42497.603680555556</v>
      </c>
      <c r="T4002" s="12">
        <f t="shared" si="377"/>
        <v>42437.64534722222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6">
        <v>14</v>
      </c>
      <c r="M4003" t="b">
        <v>0</v>
      </c>
      <c r="N4003" s="6" t="s">
        <v>8271</v>
      </c>
      <c r="O4003" s="5">
        <f t="shared" si="372"/>
        <v>37.75</v>
      </c>
      <c r="P4003" s="5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2">
        <f t="shared" si="376"/>
        <v>42795.791666666672</v>
      </c>
      <c r="T4003" s="12">
        <f t="shared" si="377"/>
        <v>42775.964212962965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6">
        <v>4</v>
      </c>
      <c r="M4004" t="b">
        <v>0</v>
      </c>
      <c r="N4004" s="6" t="s">
        <v>8271</v>
      </c>
      <c r="O4004" s="5">
        <f t="shared" si="372"/>
        <v>1.8399999999999999</v>
      </c>
      <c r="P4004" s="5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2">
        <f t="shared" si="376"/>
        <v>41909.043530092589</v>
      </c>
      <c r="T4004" s="12">
        <f t="shared" si="377"/>
        <v>41879.043530092589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6">
        <v>2</v>
      </c>
      <c r="M4005" t="b">
        <v>0</v>
      </c>
      <c r="N4005" s="6" t="s">
        <v>8271</v>
      </c>
      <c r="O4005" s="5">
        <f t="shared" si="372"/>
        <v>10.050000000000001</v>
      </c>
      <c r="P4005" s="5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2">
        <f t="shared" si="376"/>
        <v>42050.587349537032</v>
      </c>
      <c r="T4005" s="12">
        <f t="shared" si="377"/>
        <v>42020.587349537032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6">
        <v>1</v>
      </c>
      <c r="M4006" t="b">
        <v>0</v>
      </c>
      <c r="N4006" s="6" t="s">
        <v>8271</v>
      </c>
      <c r="O4006" s="5">
        <f t="shared" si="372"/>
        <v>0.2</v>
      </c>
      <c r="P4006" s="5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2">
        <f t="shared" si="376"/>
        <v>41920.16269675926</v>
      </c>
      <c r="T4006" s="12">
        <f t="shared" si="377"/>
        <v>41890.16269675926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6">
        <v>2</v>
      </c>
      <c r="M4007" t="b">
        <v>0</v>
      </c>
      <c r="N4007" s="6" t="s">
        <v>8271</v>
      </c>
      <c r="O4007" s="5">
        <f t="shared" si="372"/>
        <v>1.3333333333333335</v>
      </c>
      <c r="P4007" s="5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2">
        <f t="shared" si="376"/>
        <v>41932.807696759257</v>
      </c>
      <c r="T4007" s="12">
        <f t="shared" si="377"/>
        <v>41872.807696759257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6">
        <v>1</v>
      </c>
      <c r="M4008" t="b">
        <v>0</v>
      </c>
      <c r="N4008" s="6" t="s">
        <v>8271</v>
      </c>
      <c r="O4008" s="5">
        <f t="shared" si="372"/>
        <v>6.6666666666666671E-3</v>
      </c>
      <c r="P4008" s="5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2">
        <f t="shared" si="376"/>
        <v>42416.772997685184</v>
      </c>
      <c r="T4008" s="12">
        <f t="shared" si="377"/>
        <v>42391.772997685184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6">
        <v>1</v>
      </c>
      <c r="M4009" t="b">
        <v>0</v>
      </c>
      <c r="N4009" s="6" t="s">
        <v>8271</v>
      </c>
      <c r="O4009" s="5">
        <f t="shared" si="372"/>
        <v>0.25</v>
      </c>
      <c r="P4009" s="5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2">
        <f t="shared" si="376"/>
        <v>41877.686111111114</v>
      </c>
      <c r="T4009" s="12">
        <f t="shared" si="377"/>
        <v>41848.772928240738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6">
        <v>4</v>
      </c>
      <c r="M4010" t="b">
        <v>0</v>
      </c>
      <c r="N4010" s="6" t="s">
        <v>8271</v>
      </c>
      <c r="O4010" s="5">
        <f t="shared" si="372"/>
        <v>6</v>
      </c>
      <c r="P4010" s="5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2">
        <f t="shared" si="376"/>
        <v>42207.964201388888</v>
      </c>
      <c r="T4010" s="12">
        <f t="shared" si="377"/>
        <v>42177.964201388888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6">
        <v>3</v>
      </c>
      <c r="M4011" t="b">
        <v>0</v>
      </c>
      <c r="N4011" s="6" t="s">
        <v>8271</v>
      </c>
      <c r="O4011" s="5">
        <f t="shared" si="372"/>
        <v>3.8860103626943006</v>
      </c>
      <c r="P4011" s="5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2">
        <f t="shared" si="376"/>
        <v>41891.700925925928</v>
      </c>
      <c r="T4011" s="12">
        <f t="shared" si="377"/>
        <v>41851.700925925928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6">
        <v>38</v>
      </c>
      <c r="M4012" t="b">
        <v>0</v>
      </c>
      <c r="N4012" s="6" t="s">
        <v>8271</v>
      </c>
      <c r="O4012" s="5">
        <f t="shared" si="372"/>
        <v>24.194444444444443</v>
      </c>
      <c r="P4012" s="5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2">
        <f t="shared" si="376"/>
        <v>41938.770439814813</v>
      </c>
      <c r="T4012" s="12">
        <f t="shared" si="377"/>
        <v>41921.770439814813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6">
        <v>4</v>
      </c>
      <c r="M4013" t="b">
        <v>0</v>
      </c>
      <c r="N4013" s="6" t="s">
        <v>8271</v>
      </c>
      <c r="O4013" s="5">
        <f t="shared" si="372"/>
        <v>7.6</v>
      </c>
      <c r="P4013" s="5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2">
        <f t="shared" si="376"/>
        <v>42032.54488425926</v>
      </c>
      <c r="T4013" s="12">
        <f t="shared" si="377"/>
        <v>42002.54488425926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6">
        <v>0</v>
      </c>
      <c r="M4014" t="b">
        <v>0</v>
      </c>
      <c r="N4014" s="6" t="s">
        <v>8271</v>
      </c>
      <c r="O4014" s="5">
        <f t="shared" si="372"/>
        <v>0</v>
      </c>
      <c r="P4014" s="5" t="e">
        <f t="shared" si="373"/>
        <v>#DIV/0!</v>
      </c>
      <c r="Q4014" s="6" t="str">
        <f t="shared" si="374"/>
        <v>theater</v>
      </c>
      <c r="R4014" s="6" t="str">
        <f t="shared" si="375"/>
        <v>plays</v>
      </c>
      <c r="S4014" s="12">
        <f t="shared" si="376"/>
        <v>42126.544548611113</v>
      </c>
      <c r="T4014" s="12">
        <f t="shared" si="377"/>
        <v>42096.544548611113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6">
        <v>2</v>
      </c>
      <c r="M4015" t="b">
        <v>0</v>
      </c>
      <c r="N4015" s="6" t="s">
        <v>8271</v>
      </c>
      <c r="O4015" s="5">
        <f t="shared" si="372"/>
        <v>1.3</v>
      </c>
      <c r="P4015" s="5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2">
        <f t="shared" si="376"/>
        <v>42051.301192129627</v>
      </c>
      <c r="T4015" s="12">
        <f t="shared" si="377"/>
        <v>42021.301192129627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6">
        <v>0</v>
      </c>
      <c r="M4016" t="b">
        <v>0</v>
      </c>
      <c r="N4016" s="6" t="s">
        <v>8271</v>
      </c>
      <c r="O4016" s="5">
        <f t="shared" si="372"/>
        <v>0</v>
      </c>
      <c r="P4016" s="5" t="e">
        <f t="shared" si="373"/>
        <v>#DIV/0!</v>
      </c>
      <c r="Q4016" s="6" t="str">
        <f t="shared" si="374"/>
        <v>theater</v>
      </c>
      <c r="R4016" s="6" t="str">
        <f t="shared" si="375"/>
        <v>plays</v>
      </c>
      <c r="S4016" s="12">
        <f t="shared" si="376"/>
        <v>42434.246168981481</v>
      </c>
      <c r="T4016" s="12">
        <f t="shared" si="377"/>
        <v>42419.246168981481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6">
        <v>1</v>
      </c>
      <c r="M4017" t="b">
        <v>0</v>
      </c>
      <c r="N4017" s="6" t="s">
        <v>8271</v>
      </c>
      <c r="O4017" s="5">
        <f t="shared" si="372"/>
        <v>1.4285714285714287E-2</v>
      </c>
      <c r="P4017" s="5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2">
        <f t="shared" si="376"/>
        <v>42204.780821759254</v>
      </c>
      <c r="T4017" s="12">
        <f t="shared" si="377"/>
        <v>42174.780821759254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6">
        <v>7</v>
      </c>
      <c r="M4018" t="b">
        <v>0</v>
      </c>
      <c r="N4018" s="6" t="s">
        <v>8271</v>
      </c>
      <c r="O4018" s="5">
        <f t="shared" si="372"/>
        <v>14.000000000000002</v>
      </c>
      <c r="P4018" s="5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2">
        <f t="shared" si="376"/>
        <v>41899.872685185182</v>
      </c>
      <c r="T4018" s="12">
        <f t="shared" si="377"/>
        <v>41869.872685185182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6">
        <v>2</v>
      </c>
      <c r="M4019" t="b">
        <v>0</v>
      </c>
      <c r="N4019" s="6" t="s">
        <v>8271</v>
      </c>
      <c r="O4019" s="5">
        <f t="shared" si="372"/>
        <v>1.05</v>
      </c>
      <c r="P4019" s="5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2">
        <f t="shared" si="376"/>
        <v>41886.672152777777</v>
      </c>
      <c r="T4019" s="12">
        <f t="shared" si="377"/>
        <v>41856.672152777777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6">
        <v>4</v>
      </c>
      <c r="M4020" t="b">
        <v>0</v>
      </c>
      <c r="N4020" s="6" t="s">
        <v>8271</v>
      </c>
      <c r="O4020" s="5">
        <f t="shared" si="372"/>
        <v>8.6666666666666679</v>
      </c>
      <c r="P4020" s="5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2">
        <f t="shared" si="376"/>
        <v>42650.91097222222</v>
      </c>
      <c r="T4020" s="12">
        <f t="shared" si="377"/>
        <v>42620.91097222222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6">
        <v>4</v>
      </c>
      <c r="M4021" t="b">
        <v>0</v>
      </c>
      <c r="N4021" s="6" t="s">
        <v>8271</v>
      </c>
      <c r="O4021" s="5">
        <f t="shared" si="372"/>
        <v>0.82857142857142851</v>
      </c>
      <c r="P4021" s="5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2">
        <f t="shared" si="376"/>
        <v>42475.686111111107</v>
      </c>
      <c r="T4021" s="12">
        <f t="shared" si="377"/>
        <v>42417.675879629634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6">
        <v>3</v>
      </c>
      <c r="M4022" t="b">
        <v>0</v>
      </c>
      <c r="N4022" s="6" t="s">
        <v>8271</v>
      </c>
      <c r="O4022" s="5">
        <f t="shared" si="372"/>
        <v>16.666666666666664</v>
      </c>
      <c r="P4022" s="5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2">
        <f t="shared" si="376"/>
        <v>42087.149293981478</v>
      </c>
      <c r="T4022" s="12">
        <f t="shared" si="377"/>
        <v>42057.190960648149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6">
        <v>2</v>
      </c>
      <c r="M4023" t="b">
        <v>0</v>
      </c>
      <c r="N4023" s="6" t="s">
        <v>8271</v>
      </c>
      <c r="O4023" s="5">
        <f t="shared" si="372"/>
        <v>0.83333333333333337</v>
      </c>
      <c r="P4023" s="5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2">
        <f t="shared" si="376"/>
        <v>41938.911550925928</v>
      </c>
      <c r="T4023" s="12">
        <f t="shared" si="377"/>
        <v>41878.911550925928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6">
        <v>197</v>
      </c>
      <c r="M4024" t="b">
        <v>0</v>
      </c>
      <c r="N4024" s="6" t="s">
        <v>8271</v>
      </c>
      <c r="O4024" s="5">
        <f t="shared" si="372"/>
        <v>69.561111111111103</v>
      </c>
      <c r="P4024" s="5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2">
        <f t="shared" si="376"/>
        <v>42036.120833333334</v>
      </c>
      <c r="T4024" s="12">
        <f t="shared" si="377"/>
        <v>41990.584108796291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6">
        <v>0</v>
      </c>
      <c r="M4025" t="b">
        <v>0</v>
      </c>
      <c r="N4025" s="6" t="s">
        <v>8271</v>
      </c>
      <c r="O4025" s="5">
        <f t="shared" si="372"/>
        <v>0</v>
      </c>
      <c r="P4025" s="5" t="e">
        <f t="shared" si="373"/>
        <v>#DIV/0!</v>
      </c>
      <c r="Q4025" s="6" t="str">
        <f t="shared" si="374"/>
        <v>theater</v>
      </c>
      <c r="R4025" s="6" t="str">
        <f t="shared" si="375"/>
        <v>plays</v>
      </c>
      <c r="S4025" s="12">
        <f t="shared" si="376"/>
        <v>42453.957905092597</v>
      </c>
      <c r="T4025" s="12">
        <f t="shared" si="377"/>
        <v>42408.999571759254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6">
        <v>1</v>
      </c>
      <c r="M4026" t="b">
        <v>0</v>
      </c>
      <c r="N4026" s="6" t="s">
        <v>8271</v>
      </c>
      <c r="O4026" s="5">
        <f t="shared" si="372"/>
        <v>1.25</v>
      </c>
      <c r="P4026" s="5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2">
        <f t="shared" si="376"/>
        <v>42247.670104166667</v>
      </c>
      <c r="T4026" s="12">
        <f t="shared" si="377"/>
        <v>42217.670104166667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6">
        <v>4</v>
      </c>
      <c r="M4027" t="b">
        <v>0</v>
      </c>
      <c r="N4027" s="6" t="s">
        <v>8271</v>
      </c>
      <c r="O4027" s="5">
        <f t="shared" si="372"/>
        <v>5</v>
      </c>
      <c r="P4027" s="5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2">
        <f t="shared" si="376"/>
        <v>42211.237685185188</v>
      </c>
      <c r="T4027" s="12">
        <f t="shared" si="377"/>
        <v>42151.237685185188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6">
        <v>0</v>
      </c>
      <c r="M4028" t="b">
        <v>0</v>
      </c>
      <c r="N4028" s="6" t="s">
        <v>8271</v>
      </c>
      <c r="O4028" s="5">
        <f t="shared" si="372"/>
        <v>0</v>
      </c>
      <c r="P4028" s="5" t="e">
        <f t="shared" si="373"/>
        <v>#DIV/0!</v>
      </c>
      <c r="Q4028" s="6" t="str">
        <f t="shared" si="374"/>
        <v>theater</v>
      </c>
      <c r="R4028" s="6" t="str">
        <f t="shared" si="375"/>
        <v>plays</v>
      </c>
      <c r="S4028" s="12">
        <f t="shared" si="376"/>
        <v>42342.697210648148</v>
      </c>
      <c r="T4028" s="12">
        <f t="shared" si="377"/>
        <v>42282.655543981484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6">
        <v>7</v>
      </c>
      <c r="M4029" t="b">
        <v>0</v>
      </c>
      <c r="N4029" s="6" t="s">
        <v>8271</v>
      </c>
      <c r="O4029" s="5">
        <f t="shared" si="372"/>
        <v>7.166666666666667</v>
      </c>
      <c r="P4029" s="5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2">
        <f t="shared" si="376"/>
        <v>42789.041666666672</v>
      </c>
      <c r="T4029" s="12">
        <f t="shared" si="377"/>
        <v>42768.97084490741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6">
        <v>11</v>
      </c>
      <c r="M4030" t="b">
        <v>0</v>
      </c>
      <c r="N4030" s="6" t="s">
        <v>8271</v>
      </c>
      <c r="O4030" s="5">
        <f t="shared" si="372"/>
        <v>28.050000000000004</v>
      </c>
      <c r="P4030" s="5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2">
        <f t="shared" si="376"/>
        <v>41795.938657407409</v>
      </c>
      <c r="T4030" s="12">
        <f t="shared" si="377"/>
        <v>41765.938657407409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6">
        <v>0</v>
      </c>
      <c r="M4031" t="b">
        <v>0</v>
      </c>
      <c r="N4031" s="6" t="s">
        <v>8271</v>
      </c>
      <c r="O4031" s="5">
        <f t="shared" si="372"/>
        <v>0</v>
      </c>
      <c r="P4031" s="5" t="e">
        <f t="shared" si="373"/>
        <v>#DIV/0!</v>
      </c>
      <c r="Q4031" s="6" t="str">
        <f t="shared" si="374"/>
        <v>theater</v>
      </c>
      <c r="R4031" s="6" t="str">
        <f t="shared" si="375"/>
        <v>plays</v>
      </c>
      <c r="S4031" s="12">
        <f t="shared" si="376"/>
        <v>42352.025115740747</v>
      </c>
      <c r="T4031" s="12">
        <f t="shared" si="377"/>
        <v>42322.025115740747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6">
        <v>6</v>
      </c>
      <c r="M4032" t="b">
        <v>0</v>
      </c>
      <c r="N4032" s="6" t="s">
        <v>8271</v>
      </c>
      <c r="O4032" s="5">
        <f t="shared" si="372"/>
        <v>16</v>
      </c>
      <c r="P4032" s="5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2">
        <f t="shared" si="376"/>
        <v>42403.784027777772</v>
      </c>
      <c r="T4032" s="12">
        <f t="shared" si="377"/>
        <v>42374.655081018514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6">
        <v>0</v>
      </c>
      <c r="M4033" t="b">
        <v>0</v>
      </c>
      <c r="N4033" s="6" t="s">
        <v>8271</v>
      </c>
      <c r="O4033" s="5">
        <f t="shared" si="372"/>
        <v>0</v>
      </c>
      <c r="P4033" s="5" t="e">
        <f t="shared" si="373"/>
        <v>#DIV/0!</v>
      </c>
      <c r="Q4033" s="6" t="str">
        <f t="shared" si="374"/>
        <v>theater</v>
      </c>
      <c r="R4033" s="6" t="str">
        <f t="shared" si="375"/>
        <v>plays</v>
      </c>
      <c r="S4033" s="12">
        <f t="shared" si="376"/>
        <v>41991.626898148148</v>
      </c>
      <c r="T4033" s="12">
        <f t="shared" si="377"/>
        <v>41941.585231481484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6">
        <v>7</v>
      </c>
      <c r="M4034" t="b">
        <v>0</v>
      </c>
      <c r="N4034" s="6" t="s">
        <v>8271</v>
      </c>
      <c r="O4034" s="5">
        <f t="shared" ref="O4034:O4097" si="378">E4034/D4034*100</f>
        <v>6.8287037037037033</v>
      </c>
      <c r="P4034" s="5">
        <f t="shared" ref="P4034:P4097" si="379">E4034/L4034</f>
        <v>59</v>
      </c>
      <c r="Q4034" s="6" t="str">
        <f t="shared" si="374"/>
        <v>theater</v>
      </c>
      <c r="R4034" s="6" t="str">
        <f t="shared" si="375"/>
        <v>plays</v>
      </c>
      <c r="S4034" s="12">
        <f t="shared" si="376"/>
        <v>42353.85087962963</v>
      </c>
      <c r="T4034" s="12">
        <f t="shared" si="377"/>
        <v>42293.809212962966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6">
        <v>94</v>
      </c>
      <c r="M4035" t="b">
        <v>0</v>
      </c>
      <c r="N4035" s="6" t="s">
        <v>8271</v>
      </c>
      <c r="O4035" s="5">
        <f t="shared" si="378"/>
        <v>25.698702928870294</v>
      </c>
      <c r="P4035" s="5">
        <f t="shared" si="379"/>
        <v>65.340319148936175</v>
      </c>
      <c r="Q4035" s="6" t="str">
        <f t="shared" ref="Q4035:Q4098" si="380">LEFT(N4035, FIND("/",N4035)-1)</f>
        <v>theater</v>
      </c>
      <c r="R4035" s="6" t="str">
        <f t="shared" ref="R4035:R4098" si="381">RIGHT(N4035,LEN(N4035)-FIND("/",N4035))</f>
        <v>plays</v>
      </c>
      <c r="S4035" s="12">
        <f t="shared" ref="S4035:S4098" si="382">(((I4035/60)/60)/24)+DATE(1970,1,1)</f>
        <v>42645.375</v>
      </c>
      <c r="T4035" s="12">
        <f t="shared" ref="T4035:T4098" si="383">(((J4035/60)/60)/24)+DATE(1970,1,1)</f>
        <v>42614.268796296295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6">
        <v>2</v>
      </c>
      <c r="M4036" t="b">
        <v>0</v>
      </c>
      <c r="N4036" s="6" t="s">
        <v>8271</v>
      </c>
      <c r="O4036" s="5">
        <f t="shared" si="378"/>
        <v>1.4814814814814816</v>
      </c>
      <c r="P4036" s="5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2">
        <f t="shared" si="382"/>
        <v>42097.905671296292</v>
      </c>
      <c r="T4036" s="12">
        <f t="shared" si="383"/>
        <v>42067.947337962964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6">
        <v>25</v>
      </c>
      <c r="M4037" t="b">
        <v>0</v>
      </c>
      <c r="N4037" s="6" t="s">
        <v>8271</v>
      </c>
      <c r="O4037" s="5">
        <f t="shared" si="378"/>
        <v>36.85</v>
      </c>
      <c r="P4037" s="5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2">
        <f t="shared" si="382"/>
        <v>41933.882951388885</v>
      </c>
      <c r="T4037" s="12">
        <f t="shared" si="383"/>
        <v>41903.882951388885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6">
        <v>17</v>
      </c>
      <c r="M4038" t="b">
        <v>0</v>
      </c>
      <c r="N4038" s="6" t="s">
        <v>8271</v>
      </c>
      <c r="O4038" s="5">
        <f t="shared" si="378"/>
        <v>47.05</v>
      </c>
      <c r="P4038" s="5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2">
        <f t="shared" si="382"/>
        <v>41821.9375</v>
      </c>
      <c r="T4038" s="12">
        <f t="shared" si="383"/>
        <v>41804.937083333331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6">
        <v>2</v>
      </c>
      <c r="M4039" t="b">
        <v>0</v>
      </c>
      <c r="N4039" s="6" t="s">
        <v>8271</v>
      </c>
      <c r="O4039" s="5">
        <f t="shared" si="378"/>
        <v>11.428571428571429</v>
      </c>
      <c r="P4039" s="5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2">
        <f t="shared" si="382"/>
        <v>42514.600694444445</v>
      </c>
      <c r="T4039" s="12">
        <f t="shared" si="383"/>
        <v>42497.070775462969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6">
        <v>4</v>
      </c>
      <c r="M4040" t="b">
        <v>0</v>
      </c>
      <c r="N4040" s="6" t="s">
        <v>8271</v>
      </c>
      <c r="O4040" s="5">
        <f t="shared" si="378"/>
        <v>12.04</v>
      </c>
      <c r="P4040" s="5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2">
        <f t="shared" si="382"/>
        <v>41929.798726851855</v>
      </c>
      <c r="T4040" s="12">
        <f t="shared" si="383"/>
        <v>41869.798726851855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6">
        <v>5</v>
      </c>
      <c r="M4041" t="b">
        <v>0</v>
      </c>
      <c r="N4041" s="6" t="s">
        <v>8271</v>
      </c>
      <c r="O4041" s="5">
        <f t="shared" si="378"/>
        <v>60</v>
      </c>
      <c r="P4041" s="5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2">
        <f t="shared" si="382"/>
        <v>42339.249305555553</v>
      </c>
      <c r="T4041" s="12">
        <f t="shared" si="383"/>
        <v>42305.670914351853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6">
        <v>2</v>
      </c>
      <c r="M4042" t="b">
        <v>0</v>
      </c>
      <c r="N4042" s="6" t="s">
        <v>8271</v>
      </c>
      <c r="O4042" s="5">
        <f t="shared" si="378"/>
        <v>31.25</v>
      </c>
      <c r="P4042" s="5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2">
        <f t="shared" si="382"/>
        <v>42203.125</v>
      </c>
      <c r="T4042" s="12">
        <f t="shared" si="383"/>
        <v>42144.231527777782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6">
        <v>2</v>
      </c>
      <c r="M4043" t="b">
        <v>0</v>
      </c>
      <c r="N4043" s="6" t="s">
        <v>8271</v>
      </c>
      <c r="O4043" s="5">
        <f t="shared" si="378"/>
        <v>0.42</v>
      </c>
      <c r="P4043" s="5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2">
        <f t="shared" si="382"/>
        <v>42619.474004629628</v>
      </c>
      <c r="T4043" s="12">
        <f t="shared" si="383"/>
        <v>42559.474004629628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6">
        <v>3</v>
      </c>
      <c r="M4044" t="b">
        <v>0</v>
      </c>
      <c r="N4044" s="6" t="s">
        <v>8271</v>
      </c>
      <c r="O4044" s="5">
        <f t="shared" si="378"/>
        <v>0.21</v>
      </c>
      <c r="P4044" s="5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2">
        <f t="shared" si="382"/>
        <v>42024.802777777775</v>
      </c>
      <c r="T4044" s="12">
        <f t="shared" si="383"/>
        <v>41995.084074074075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6">
        <v>0</v>
      </c>
      <c r="M4045" t="b">
        <v>0</v>
      </c>
      <c r="N4045" s="6" t="s">
        <v>8271</v>
      </c>
      <c r="O4045" s="5">
        <f t="shared" si="378"/>
        <v>0</v>
      </c>
      <c r="P4045" s="5" t="e">
        <f t="shared" si="379"/>
        <v>#DIV/0!</v>
      </c>
      <c r="Q4045" s="6" t="str">
        <f t="shared" si="380"/>
        <v>theater</v>
      </c>
      <c r="R4045" s="6" t="str">
        <f t="shared" si="381"/>
        <v>plays</v>
      </c>
      <c r="S4045" s="12">
        <f t="shared" si="382"/>
        <v>41963.957465277781</v>
      </c>
      <c r="T4045" s="12">
        <f t="shared" si="383"/>
        <v>41948.957465277781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6">
        <v>4</v>
      </c>
      <c r="M4046" t="b">
        <v>0</v>
      </c>
      <c r="N4046" s="6" t="s">
        <v>8271</v>
      </c>
      <c r="O4046" s="5">
        <f t="shared" si="378"/>
        <v>37.5</v>
      </c>
      <c r="P4046" s="5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2">
        <f t="shared" si="382"/>
        <v>42104.208333333328</v>
      </c>
      <c r="T4046" s="12">
        <f t="shared" si="383"/>
        <v>42074.219699074078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6">
        <v>1</v>
      </c>
      <c r="M4047" t="b">
        <v>0</v>
      </c>
      <c r="N4047" s="6" t="s">
        <v>8271</v>
      </c>
      <c r="O4047" s="5">
        <f t="shared" si="378"/>
        <v>0.02</v>
      </c>
      <c r="P4047" s="5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2">
        <f t="shared" si="382"/>
        <v>41872.201261574075</v>
      </c>
      <c r="T4047" s="12">
        <f t="shared" si="383"/>
        <v>41842.201261574075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6">
        <v>12</v>
      </c>
      <c r="M4048" t="b">
        <v>0</v>
      </c>
      <c r="N4048" s="6" t="s">
        <v>8271</v>
      </c>
      <c r="O4048" s="5">
        <f t="shared" si="378"/>
        <v>8.2142857142857135</v>
      </c>
      <c r="P4048" s="5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2">
        <f t="shared" si="382"/>
        <v>41934.650578703702</v>
      </c>
      <c r="T4048" s="12">
        <f t="shared" si="383"/>
        <v>41904.650578703702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6">
        <v>4</v>
      </c>
      <c r="M4049" t="b">
        <v>0</v>
      </c>
      <c r="N4049" s="6" t="s">
        <v>8271</v>
      </c>
      <c r="O4049" s="5">
        <f t="shared" si="378"/>
        <v>2.1999999999999997</v>
      </c>
      <c r="P4049" s="5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2">
        <f t="shared" si="382"/>
        <v>42015.041666666672</v>
      </c>
      <c r="T4049" s="12">
        <f t="shared" si="383"/>
        <v>41991.022488425922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6">
        <v>91</v>
      </c>
      <c r="M4050" t="b">
        <v>0</v>
      </c>
      <c r="N4050" s="6" t="s">
        <v>8271</v>
      </c>
      <c r="O4050" s="5">
        <f t="shared" si="378"/>
        <v>17.652941176470588</v>
      </c>
      <c r="P4050" s="5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2">
        <f t="shared" si="382"/>
        <v>42471.467442129629</v>
      </c>
      <c r="T4050" s="12">
        <f t="shared" si="383"/>
        <v>42436.509108796294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6">
        <v>1</v>
      </c>
      <c r="M4051" t="b">
        <v>0</v>
      </c>
      <c r="N4051" s="6" t="s">
        <v>8271</v>
      </c>
      <c r="O4051" s="5">
        <f t="shared" si="378"/>
        <v>0.08</v>
      </c>
      <c r="P4051" s="5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2">
        <f t="shared" si="382"/>
        <v>42199.958506944444</v>
      </c>
      <c r="T4051" s="12">
        <f t="shared" si="383"/>
        <v>42169.958506944444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6">
        <v>1</v>
      </c>
      <c r="M4052" t="b">
        <v>0</v>
      </c>
      <c r="N4052" s="6" t="s">
        <v>8271</v>
      </c>
      <c r="O4052" s="5">
        <f t="shared" si="378"/>
        <v>6.6666666666666666E-2</v>
      </c>
      <c r="P4052" s="5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2">
        <f t="shared" si="382"/>
        <v>41935.636469907404</v>
      </c>
      <c r="T4052" s="12">
        <f t="shared" si="383"/>
        <v>41905.636469907404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6">
        <v>0</v>
      </c>
      <c r="M4053" t="b">
        <v>0</v>
      </c>
      <c r="N4053" s="6" t="s">
        <v>8271</v>
      </c>
      <c r="O4053" s="5">
        <f t="shared" si="378"/>
        <v>0</v>
      </c>
      <c r="P4053" s="5" t="e">
        <f t="shared" si="379"/>
        <v>#DIV/0!</v>
      </c>
      <c r="Q4053" s="6" t="str">
        <f t="shared" si="380"/>
        <v>theater</v>
      </c>
      <c r="R4053" s="6" t="str">
        <f t="shared" si="381"/>
        <v>plays</v>
      </c>
      <c r="S4053" s="12">
        <f t="shared" si="382"/>
        <v>41768.286805555559</v>
      </c>
      <c r="T4053" s="12">
        <f t="shared" si="383"/>
        <v>41761.810150462967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6">
        <v>13</v>
      </c>
      <c r="M4054" t="b">
        <v>0</v>
      </c>
      <c r="N4054" s="6" t="s">
        <v>8271</v>
      </c>
      <c r="O4054" s="5">
        <f t="shared" si="378"/>
        <v>37.533333333333339</v>
      </c>
      <c r="P4054" s="5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2">
        <f t="shared" si="382"/>
        <v>41925.878657407404</v>
      </c>
      <c r="T4054" s="12">
        <f t="shared" si="383"/>
        <v>41865.878657407404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6">
        <v>2</v>
      </c>
      <c r="M4055" t="b">
        <v>0</v>
      </c>
      <c r="N4055" s="6" t="s">
        <v>8271</v>
      </c>
      <c r="O4055" s="5">
        <f t="shared" si="378"/>
        <v>22</v>
      </c>
      <c r="P4055" s="5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2">
        <f t="shared" si="382"/>
        <v>41958.833333333328</v>
      </c>
      <c r="T4055" s="12">
        <f t="shared" si="383"/>
        <v>41928.690138888887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6">
        <v>0</v>
      </c>
      <c r="M4056" t="b">
        <v>0</v>
      </c>
      <c r="N4056" s="6" t="s">
        <v>8271</v>
      </c>
      <c r="O4056" s="5">
        <f t="shared" si="378"/>
        <v>0</v>
      </c>
      <c r="P4056" s="5" t="e">
        <f t="shared" si="379"/>
        <v>#DIV/0!</v>
      </c>
      <c r="Q4056" s="6" t="str">
        <f t="shared" si="380"/>
        <v>theater</v>
      </c>
      <c r="R4056" s="6" t="str">
        <f t="shared" si="381"/>
        <v>plays</v>
      </c>
      <c r="S4056" s="12">
        <f t="shared" si="382"/>
        <v>42644.166666666672</v>
      </c>
      <c r="T4056" s="12">
        <f t="shared" si="383"/>
        <v>42613.841261574074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6">
        <v>21</v>
      </c>
      <c r="M4057" t="b">
        <v>0</v>
      </c>
      <c r="N4057" s="6" t="s">
        <v>8271</v>
      </c>
      <c r="O4057" s="5">
        <f t="shared" si="378"/>
        <v>17.62</v>
      </c>
      <c r="P4057" s="5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2">
        <f t="shared" si="382"/>
        <v>41809.648506944446</v>
      </c>
      <c r="T4057" s="12">
        <f t="shared" si="383"/>
        <v>41779.648506944446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6">
        <v>9</v>
      </c>
      <c r="M4058" t="b">
        <v>0</v>
      </c>
      <c r="N4058" s="6" t="s">
        <v>8271</v>
      </c>
      <c r="O4058" s="5">
        <f t="shared" si="378"/>
        <v>53</v>
      </c>
      <c r="P4058" s="5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2">
        <f t="shared" si="382"/>
        <v>42554.832638888889</v>
      </c>
      <c r="T4058" s="12">
        <f t="shared" si="383"/>
        <v>42534.933321759265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6">
        <v>6</v>
      </c>
      <c r="M4059" t="b">
        <v>0</v>
      </c>
      <c r="N4059" s="6" t="s">
        <v>8271</v>
      </c>
      <c r="O4059" s="5">
        <f t="shared" si="378"/>
        <v>22.142857142857142</v>
      </c>
      <c r="P4059" s="5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2">
        <f t="shared" si="382"/>
        <v>42333.958333333328</v>
      </c>
      <c r="T4059" s="12">
        <f t="shared" si="383"/>
        <v>42310.968518518523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6">
        <v>4</v>
      </c>
      <c r="M4060" t="b">
        <v>0</v>
      </c>
      <c r="N4060" s="6" t="s">
        <v>8271</v>
      </c>
      <c r="O4060" s="5">
        <f t="shared" si="378"/>
        <v>2.5333333333333332</v>
      </c>
      <c r="P4060" s="5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2">
        <f t="shared" si="382"/>
        <v>42461.165972222225</v>
      </c>
      <c r="T4060" s="12">
        <f t="shared" si="383"/>
        <v>42446.060694444444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6">
        <v>7</v>
      </c>
      <c r="M4061" t="b">
        <v>0</v>
      </c>
      <c r="N4061" s="6" t="s">
        <v>8271</v>
      </c>
      <c r="O4061" s="5">
        <f t="shared" si="378"/>
        <v>2.5</v>
      </c>
      <c r="P4061" s="5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2">
        <f t="shared" si="382"/>
        <v>41898.125</v>
      </c>
      <c r="T4061" s="12">
        <f t="shared" si="383"/>
        <v>41866.640648148146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6">
        <v>5</v>
      </c>
      <c r="M4062" t="b">
        <v>0</v>
      </c>
      <c r="N4062" s="6" t="s">
        <v>8271</v>
      </c>
      <c r="O4062" s="5">
        <f t="shared" si="378"/>
        <v>2.85</v>
      </c>
      <c r="P4062" s="5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2">
        <f t="shared" si="382"/>
        <v>41813.666666666664</v>
      </c>
      <c r="T4062" s="12">
        <f t="shared" si="383"/>
        <v>41779.695092592592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6">
        <v>0</v>
      </c>
      <c r="M4063" t="b">
        <v>0</v>
      </c>
      <c r="N4063" s="6" t="s">
        <v>8271</v>
      </c>
      <c r="O4063" s="5">
        <f t="shared" si="378"/>
        <v>0</v>
      </c>
      <c r="P4063" s="5" t="e">
        <f t="shared" si="379"/>
        <v>#DIV/0!</v>
      </c>
      <c r="Q4063" s="6" t="str">
        <f t="shared" si="380"/>
        <v>theater</v>
      </c>
      <c r="R4063" s="6" t="str">
        <f t="shared" si="381"/>
        <v>plays</v>
      </c>
      <c r="S4063" s="12">
        <f t="shared" si="382"/>
        <v>42481.099803240737</v>
      </c>
      <c r="T4063" s="12">
        <f t="shared" si="383"/>
        <v>42421.141469907408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6">
        <v>3</v>
      </c>
      <c r="M4064" t="b">
        <v>0</v>
      </c>
      <c r="N4064" s="6" t="s">
        <v>8271</v>
      </c>
      <c r="O4064" s="5">
        <f t="shared" si="378"/>
        <v>2.4500000000000002</v>
      </c>
      <c r="P4064" s="5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2">
        <f t="shared" si="382"/>
        <v>42553.739212962959</v>
      </c>
      <c r="T4064" s="12">
        <f t="shared" si="383"/>
        <v>42523.739212962959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6">
        <v>9</v>
      </c>
      <c r="M4065" t="b">
        <v>0</v>
      </c>
      <c r="N4065" s="6" t="s">
        <v>8271</v>
      </c>
      <c r="O4065" s="5">
        <f t="shared" si="378"/>
        <v>1.4210526315789473</v>
      </c>
      <c r="P4065" s="5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2">
        <f t="shared" si="382"/>
        <v>41817.681527777779</v>
      </c>
      <c r="T4065" s="12">
        <f t="shared" si="383"/>
        <v>41787.681527777779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6">
        <v>6</v>
      </c>
      <c r="M4066" t="b">
        <v>0</v>
      </c>
      <c r="N4066" s="6" t="s">
        <v>8271</v>
      </c>
      <c r="O4066" s="5">
        <f t="shared" si="378"/>
        <v>19.25</v>
      </c>
      <c r="P4066" s="5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2">
        <f t="shared" si="382"/>
        <v>42123.588263888887</v>
      </c>
      <c r="T4066" s="12">
        <f t="shared" si="383"/>
        <v>42093.588263888887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6">
        <v>4</v>
      </c>
      <c r="M4067" t="b">
        <v>0</v>
      </c>
      <c r="N4067" s="6" t="s">
        <v>8271</v>
      </c>
      <c r="O4067" s="5">
        <f t="shared" si="378"/>
        <v>0.67500000000000004</v>
      </c>
      <c r="P4067" s="5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2">
        <f t="shared" si="382"/>
        <v>41863.951516203706</v>
      </c>
      <c r="T4067" s="12">
        <f t="shared" si="383"/>
        <v>41833.951516203706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6">
        <v>1</v>
      </c>
      <c r="M4068" t="b">
        <v>0</v>
      </c>
      <c r="N4068" s="6" t="s">
        <v>8271</v>
      </c>
      <c r="O4068" s="5">
        <f t="shared" si="378"/>
        <v>0.16666666666666669</v>
      </c>
      <c r="P4068" s="5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2">
        <f t="shared" si="382"/>
        <v>42509.039212962962</v>
      </c>
      <c r="T4068" s="12">
        <f t="shared" si="383"/>
        <v>42479.039212962962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6">
        <v>17</v>
      </c>
      <c r="M4069" t="b">
        <v>0</v>
      </c>
      <c r="N4069" s="6" t="s">
        <v>8271</v>
      </c>
      <c r="O4069" s="5">
        <f t="shared" si="378"/>
        <v>60.9</v>
      </c>
      <c r="P4069" s="5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2">
        <f t="shared" si="382"/>
        <v>42275.117476851854</v>
      </c>
      <c r="T4069" s="12">
        <f t="shared" si="383"/>
        <v>42235.117476851854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6">
        <v>1</v>
      </c>
      <c r="M4070" t="b">
        <v>0</v>
      </c>
      <c r="N4070" s="6" t="s">
        <v>8271</v>
      </c>
      <c r="O4070" s="5">
        <f t="shared" si="378"/>
        <v>1</v>
      </c>
      <c r="P4070" s="5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2">
        <f t="shared" si="382"/>
        <v>42748.961805555555</v>
      </c>
      <c r="T4070" s="12">
        <f t="shared" si="383"/>
        <v>42718.963599537034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6">
        <v>13</v>
      </c>
      <c r="M4071" t="b">
        <v>0</v>
      </c>
      <c r="N4071" s="6" t="s">
        <v>8271</v>
      </c>
      <c r="O4071" s="5">
        <f t="shared" si="378"/>
        <v>34.4</v>
      </c>
      <c r="P4071" s="5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2">
        <f t="shared" si="382"/>
        <v>42063.5</v>
      </c>
      <c r="T4071" s="12">
        <f t="shared" si="383"/>
        <v>42022.661527777775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6">
        <v>6</v>
      </c>
      <c r="M4072" t="b">
        <v>0</v>
      </c>
      <c r="N4072" s="6" t="s">
        <v>8271</v>
      </c>
      <c r="O4072" s="5">
        <f t="shared" si="378"/>
        <v>16.5</v>
      </c>
      <c r="P4072" s="5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2">
        <f t="shared" si="382"/>
        <v>42064.125</v>
      </c>
      <c r="T4072" s="12">
        <f t="shared" si="383"/>
        <v>42031.666898148149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6">
        <v>0</v>
      </c>
      <c r="M4073" t="b">
        <v>0</v>
      </c>
      <c r="N4073" s="6" t="s">
        <v>8271</v>
      </c>
      <c r="O4073" s="5">
        <f t="shared" si="378"/>
        <v>0</v>
      </c>
      <c r="P4073" s="5" t="e">
        <f t="shared" si="379"/>
        <v>#DIV/0!</v>
      </c>
      <c r="Q4073" s="6" t="str">
        <f t="shared" si="380"/>
        <v>theater</v>
      </c>
      <c r="R4073" s="6" t="str">
        <f t="shared" si="381"/>
        <v>plays</v>
      </c>
      <c r="S4073" s="12">
        <f t="shared" si="382"/>
        <v>42730.804756944446</v>
      </c>
      <c r="T4073" s="12">
        <f t="shared" si="383"/>
        <v>42700.804756944446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6">
        <v>2</v>
      </c>
      <c r="M4074" t="b">
        <v>0</v>
      </c>
      <c r="N4074" s="6" t="s">
        <v>8271</v>
      </c>
      <c r="O4074" s="5">
        <f t="shared" si="378"/>
        <v>0.4</v>
      </c>
      <c r="P4074" s="5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2">
        <f t="shared" si="382"/>
        <v>41872.77443287037</v>
      </c>
      <c r="T4074" s="12">
        <f t="shared" si="383"/>
        <v>41812.77443287037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6">
        <v>2</v>
      </c>
      <c r="M4075" t="b">
        <v>0</v>
      </c>
      <c r="N4075" s="6" t="s">
        <v>8271</v>
      </c>
      <c r="O4075" s="5">
        <f t="shared" si="378"/>
        <v>1.0571428571428572</v>
      </c>
      <c r="P4075" s="5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2">
        <f t="shared" si="382"/>
        <v>42133.166666666672</v>
      </c>
      <c r="T4075" s="12">
        <f t="shared" si="383"/>
        <v>42078.34520833334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6">
        <v>21</v>
      </c>
      <c r="M4076" t="b">
        <v>0</v>
      </c>
      <c r="N4076" s="6" t="s">
        <v>8271</v>
      </c>
      <c r="O4076" s="5">
        <f t="shared" si="378"/>
        <v>26.727272727272727</v>
      </c>
      <c r="P4076" s="5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2">
        <f t="shared" si="382"/>
        <v>42313.594618055555</v>
      </c>
      <c r="T4076" s="12">
        <f t="shared" si="383"/>
        <v>42283.552951388891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6">
        <v>13</v>
      </c>
      <c r="M4077" t="b">
        <v>0</v>
      </c>
      <c r="N4077" s="6" t="s">
        <v>8271</v>
      </c>
      <c r="O4077" s="5">
        <f t="shared" si="378"/>
        <v>28.799999999999997</v>
      </c>
      <c r="P4077" s="5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2">
        <f t="shared" si="382"/>
        <v>41820.727777777778</v>
      </c>
      <c r="T4077" s="12">
        <f t="shared" si="383"/>
        <v>41779.045937499999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6">
        <v>0</v>
      </c>
      <c r="M4078" t="b">
        <v>0</v>
      </c>
      <c r="N4078" s="6" t="s">
        <v>8271</v>
      </c>
      <c r="O4078" s="5">
        <f t="shared" si="378"/>
        <v>0</v>
      </c>
      <c r="P4078" s="5" t="e">
        <f t="shared" si="379"/>
        <v>#DIV/0!</v>
      </c>
      <c r="Q4078" s="6" t="str">
        <f t="shared" si="380"/>
        <v>theater</v>
      </c>
      <c r="R4078" s="6" t="str">
        <f t="shared" si="381"/>
        <v>plays</v>
      </c>
      <c r="S4078" s="12">
        <f t="shared" si="382"/>
        <v>41933.82708333333</v>
      </c>
      <c r="T4078" s="12">
        <f t="shared" si="383"/>
        <v>41905.795706018522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6">
        <v>6</v>
      </c>
      <c r="M4079" t="b">
        <v>0</v>
      </c>
      <c r="N4079" s="6" t="s">
        <v>8271</v>
      </c>
      <c r="O4079" s="5">
        <f t="shared" si="378"/>
        <v>8.9</v>
      </c>
      <c r="P4079" s="5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2">
        <f t="shared" si="382"/>
        <v>42725.7105787037</v>
      </c>
      <c r="T4079" s="12">
        <f t="shared" si="383"/>
        <v>42695.7105787037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6">
        <v>0</v>
      </c>
      <c r="M4080" t="b">
        <v>0</v>
      </c>
      <c r="N4080" s="6" t="s">
        <v>8271</v>
      </c>
      <c r="O4080" s="5">
        <f t="shared" si="378"/>
        <v>0</v>
      </c>
      <c r="P4080" s="5" t="e">
        <f t="shared" si="379"/>
        <v>#DIV/0!</v>
      </c>
      <c r="Q4080" s="6" t="str">
        <f t="shared" si="380"/>
        <v>theater</v>
      </c>
      <c r="R4080" s="6" t="str">
        <f t="shared" si="381"/>
        <v>plays</v>
      </c>
      <c r="S4080" s="12">
        <f t="shared" si="382"/>
        <v>42762.787523148145</v>
      </c>
      <c r="T4080" s="12">
        <f t="shared" si="383"/>
        <v>42732.787523148145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6">
        <v>1</v>
      </c>
      <c r="M4081" t="b">
        <v>0</v>
      </c>
      <c r="N4081" s="6" t="s">
        <v>8271</v>
      </c>
      <c r="O4081" s="5">
        <f t="shared" si="378"/>
        <v>0.16666666666666669</v>
      </c>
      <c r="P4081" s="5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2">
        <f t="shared" si="382"/>
        <v>42540.938900462963</v>
      </c>
      <c r="T4081" s="12">
        <f t="shared" si="383"/>
        <v>42510.938900462963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6">
        <v>0</v>
      </c>
      <c r="M4082" t="b">
        <v>0</v>
      </c>
      <c r="N4082" s="6" t="s">
        <v>8271</v>
      </c>
      <c r="O4082" s="5">
        <f t="shared" si="378"/>
        <v>0</v>
      </c>
      <c r="P4082" s="5" t="e">
        <f t="shared" si="379"/>
        <v>#DIV/0!</v>
      </c>
      <c r="Q4082" s="6" t="str">
        <f t="shared" si="380"/>
        <v>theater</v>
      </c>
      <c r="R4082" s="6" t="str">
        <f t="shared" si="381"/>
        <v>plays</v>
      </c>
      <c r="S4082" s="12">
        <f t="shared" si="382"/>
        <v>42535.787500000006</v>
      </c>
      <c r="T4082" s="12">
        <f t="shared" si="383"/>
        <v>42511.698101851856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6">
        <v>12</v>
      </c>
      <c r="M4083" t="b">
        <v>0</v>
      </c>
      <c r="N4083" s="6" t="s">
        <v>8271</v>
      </c>
      <c r="O4083" s="5">
        <f t="shared" si="378"/>
        <v>15.737410071942445</v>
      </c>
      <c r="P4083" s="5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2">
        <f t="shared" si="382"/>
        <v>42071.539641203708</v>
      </c>
      <c r="T4083" s="12">
        <f t="shared" si="383"/>
        <v>42041.581307870365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6">
        <v>2</v>
      </c>
      <c r="M4084" t="b">
        <v>0</v>
      </c>
      <c r="N4084" s="6" t="s">
        <v>8271</v>
      </c>
      <c r="O4084" s="5">
        <f t="shared" si="378"/>
        <v>2</v>
      </c>
      <c r="P4084" s="5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2">
        <f t="shared" si="382"/>
        <v>42322.958333333328</v>
      </c>
      <c r="T4084" s="12">
        <f t="shared" si="383"/>
        <v>42307.189270833333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6">
        <v>6</v>
      </c>
      <c r="M4085" t="b">
        <v>0</v>
      </c>
      <c r="N4085" s="6" t="s">
        <v>8271</v>
      </c>
      <c r="O4085" s="5">
        <f t="shared" si="378"/>
        <v>21.685714285714287</v>
      </c>
      <c r="P4085" s="5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2">
        <f t="shared" si="382"/>
        <v>42383.761759259258</v>
      </c>
      <c r="T4085" s="12">
        <f t="shared" si="383"/>
        <v>42353.761759259258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6">
        <v>1</v>
      </c>
      <c r="M4086" t="b">
        <v>0</v>
      </c>
      <c r="N4086" s="6" t="s">
        <v>8271</v>
      </c>
      <c r="O4086" s="5">
        <f t="shared" si="378"/>
        <v>0.33333333333333337</v>
      </c>
      <c r="P4086" s="5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2">
        <f t="shared" si="382"/>
        <v>42652.436412037037</v>
      </c>
      <c r="T4086" s="12">
        <f t="shared" si="383"/>
        <v>42622.436412037037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6">
        <v>1</v>
      </c>
      <c r="M4087" t="b">
        <v>0</v>
      </c>
      <c r="N4087" s="6" t="s">
        <v>8271</v>
      </c>
      <c r="O4087" s="5">
        <f t="shared" si="378"/>
        <v>0.2857142857142857</v>
      </c>
      <c r="P4087" s="5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2">
        <f t="shared" si="382"/>
        <v>42087.165972222225</v>
      </c>
      <c r="T4087" s="12">
        <f t="shared" si="383"/>
        <v>42058.603877314818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6">
        <v>5</v>
      </c>
      <c r="M4088" t="b">
        <v>0</v>
      </c>
      <c r="N4088" s="6" t="s">
        <v>8271</v>
      </c>
      <c r="O4088" s="5">
        <f t="shared" si="378"/>
        <v>4.7</v>
      </c>
      <c r="P4088" s="5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2">
        <f t="shared" si="382"/>
        <v>42329.166666666672</v>
      </c>
      <c r="T4088" s="12">
        <f t="shared" si="383"/>
        <v>42304.940960648149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6">
        <v>0</v>
      </c>
      <c r="M4089" t="b">
        <v>0</v>
      </c>
      <c r="N4089" s="6" t="s">
        <v>8271</v>
      </c>
      <c r="O4089" s="5">
        <f t="shared" si="378"/>
        <v>0</v>
      </c>
      <c r="P4089" s="5" t="e">
        <f t="shared" si="379"/>
        <v>#DIV/0!</v>
      </c>
      <c r="Q4089" s="6" t="str">
        <f t="shared" si="380"/>
        <v>theater</v>
      </c>
      <c r="R4089" s="6" t="str">
        <f t="shared" si="381"/>
        <v>plays</v>
      </c>
      <c r="S4089" s="12">
        <f t="shared" si="382"/>
        <v>42568.742893518516</v>
      </c>
      <c r="T4089" s="12">
        <f t="shared" si="383"/>
        <v>42538.742893518516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6">
        <v>3</v>
      </c>
      <c r="M4090" t="b">
        <v>0</v>
      </c>
      <c r="N4090" s="6" t="s">
        <v>8271</v>
      </c>
      <c r="O4090" s="5">
        <f t="shared" si="378"/>
        <v>10.8</v>
      </c>
      <c r="P4090" s="5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2">
        <f t="shared" si="382"/>
        <v>42020.434722222228</v>
      </c>
      <c r="T4090" s="12">
        <f t="shared" si="383"/>
        <v>41990.612546296295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6">
        <v>8</v>
      </c>
      <c r="M4091" t="b">
        <v>0</v>
      </c>
      <c r="N4091" s="6" t="s">
        <v>8271</v>
      </c>
      <c r="O4091" s="5">
        <f t="shared" si="378"/>
        <v>4.8</v>
      </c>
      <c r="P4091" s="5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2">
        <f t="shared" si="382"/>
        <v>42155.732638888891</v>
      </c>
      <c r="T4091" s="12">
        <f t="shared" si="383"/>
        <v>42122.732499999998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6">
        <v>3</v>
      </c>
      <c r="M4092" t="b">
        <v>0</v>
      </c>
      <c r="N4092" s="6" t="s">
        <v>8271</v>
      </c>
      <c r="O4092" s="5">
        <f t="shared" si="378"/>
        <v>3.2</v>
      </c>
      <c r="P4092" s="5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2">
        <f t="shared" si="382"/>
        <v>42223.625</v>
      </c>
      <c r="T4092" s="12">
        <f t="shared" si="383"/>
        <v>42209.67288194444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6">
        <v>8</v>
      </c>
      <c r="M4093" t="b">
        <v>0</v>
      </c>
      <c r="N4093" s="6" t="s">
        <v>8271</v>
      </c>
      <c r="O4093" s="5">
        <f t="shared" si="378"/>
        <v>12.75</v>
      </c>
      <c r="P4093" s="5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2">
        <f t="shared" si="382"/>
        <v>42020.506377314814</v>
      </c>
      <c r="T4093" s="12">
        <f t="shared" si="383"/>
        <v>41990.506377314814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6">
        <v>1</v>
      </c>
      <c r="M4094" t="b">
        <v>0</v>
      </c>
      <c r="N4094" s="6" t="s">
        <v>8271</v>
      </c>
      <c r="O4094" s="5">
        <f t="shared" si="378"/>
        <v>1.8181818181818181E-2</v>
      </c>
      <c r="P4094" s="5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2">
        <f t="shared" si="382"/>
        <v>42099.153321759266</v>
      </c>
      <c r="T4094" s="12">
        <f t="shared" si="383"/>
        <v>42039.194988425923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6">
        <v>4</v>
      </c>
      <c r="M4095" t="b">
        <v>0</v>
      </c>
      <c r="N4095" s="6" t="s">
        <v>8271</v>
      </c>
      <c r="O4095" s="5">
        <f t="shared" si="378"/>
        <v>2.4</v>
      </c>
      <c r="P4095" s="5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2">
        <f t="shared" si="382"/>
        <v>42238.815891203703</v>
      </c>
      <c r="T4095" s="12">
        <f t="shared" si="383"/>
        <v>42178.815891203703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6">
        <v>8</v>
      </c>
      <c r="M4096" t="b">
        <v>0</v>
      </c>
      <c r="N4096" s="6" t="s">
        <v>8271</v>
      </c>
      <c r="O4096" s="5">
        <f t="shared" si="378"/>
        <v>36.5</v>
      </c>
      <c r="P4096" s="5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2">
        <f t="shared" si="382"/>
        <v>41934.207638888889</v>
      </c>
      <c r="T4096" s="12">
        <f t="shared" si="383"/>
        <v>41890.086805555555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6">
        <v>1</v>
      </c>
      <c r="M4097" t="b">
        <v>0</v>
      </c>
      <c r="N4097" s="6" t="s">
        <v>8271</v>
      </c>
      <c r="O4097" s="5">
        <f t="shared" si="378"/>
        <v>2.666666666666667</v>
      </c>
      <c r="P4097" s="5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2">
        <f t="shared" si="382"/>
        <v>42723.031828703708</v>
      </c>
      <c r="T4097" s="12">
        <f t="shared" si="383"/>
        <v>42693.031828703708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6">
        <v>5</v>
      </c>
      <c r="M4098" t="b">
        <v>0</v>
      </c>
      <c r="N4098" s="6" t="s">
        <v>8271</v>
      </c>
      <c r="O4098" s="5">
        <f t="shared" ref="O4098:O4115" si="384">E4098/D4098*100</f>
        <v>11.428571428571429</v>
      </c>
      <c r="P4098" s="5">
        <f t="shared" ref="P4098:P4115" si="385">E4098/L4098</f>
        <v>80</v>
      </c>
      <c r="Q4098" s="6" t="str">
        <f t="shared" si="380"/>
        <v>theater</v>
      </c>
      <c r="R4098" s="6" t="str">
        <f t="shared" si="381"/>
        <v>plays</v>
      </c>
      <c r="S4098" s="12">
        <f t="shared" si="382"/>
        <v>42794.368749999994</v>
      </c>
      <c r="T4098" s="12">
        <f t="shared" si="383"/>
        <v>42750.530312499999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6">
        <v>0</v>
      </c>
      <c r="M4099" t="b">
        <v>0</v>
      </c>
      <c r="N4099" s="6" t="s">
        <v>8271</v>
      </c>
      <c r="O4099" s="5">
        <f t="shared" si="384"/>
        <v>0</v>
      </c>
      <c r="P4099" s="5" t="e">
        <f t="shared" si="385"/>
        <v>#DIV/0!</v>
      </c>
      <c r="Q4099" s="6" t="str">
        <f t="shared" ref="Q4099:Q4115" si="386">LEFT(N4099, FIND("/",N4099)-1)</f>
        <v>theater</v>
      </c>
      <c r="R4099" s="6" t="str">
        <f t="shared" ref="R4099:R4115" si="387">RIGHT(N4099,LEN(N4099)-FIND("/",N4099))</f>
        <v>plays</v>
      </c>
      <c r="S4099" s="12">
        <f t="shared" ref="S4099:S4115" si="388">(((I4099/60)/60)/24)+DATE(1970,1,1)</f>
        <v>42400.996527777781</v>
      </c>
      <c r="T4099" s="12">
        <f t="shared" ref="T4099:T4115" si="389">(((J4099/60)/60)/24)+DATE(1970,1,1)</f>
        <v>42344.824502314819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6">
        <v>0</v>
      </c>
      <c r="M4100" t="b">
        <v>0</v>
      </c>
      <c r="N4100" s="6" t="s">
        <v>8271</v>
      </c>
      <c r="O4100" s="5">
        <f t="shared" si="384"/>
        <v>0</v>
      </c>
      <c r="P4100" s="5" t="e">
        <f t="shared" si="385"/>
        <v>#DIV/0!</v>
      </c>
      <c r="Q4100" s="6" t="str">
        <f t="shared" si="386"/>
        <v>theater</v>
      </c>
      <c r="R4100" s="6" t="str">
        <f t="shared" si="387"/>
        <v>plays</v>
      </c>
      <c r="S4100" s="12">
        <f t="shared" si="388"/>
        <v>42525.722187499996</v>
      </c>
      <c r="T4100" s="12">
        <f t="shared" si="389"/>
        <v>42495.722187499996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6">
        <v>1</v>
      </c>
      <c r="M4101" t="b">
        <v>0</v>
      </c>
      <c r="N4101" s="6" t="s">
        <v>8271</v>
      </c>
      <c r="O4101" s="5">
        <f t="shared" si="384"/>
        <v>1.1111111111111112</v>
      </c>
      <c r="P4101" s="5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2">
        <f t="shared" si="388"/>
        <v>42615.850381944445</v>
      </c>
      <c r="T4101" s="12">
        <f t="shared" si="389"/>
        <v>42570.850381944445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6">
        <v>0</v>
      </c>
      <c r="M4102" t="b">
        <v>0</v>
      </c>
      <c r="N4102" s="6" t="s">
        <v>8271</v>
      </c>
      <c r="O4102" s="5">
        <f t="shared" si="384"/>
        <v>0</v>
      </c>
      <c r="P4102" s="5" t="e">
        <f t="shared" si="385"/>
        <v>#DIV/0!</v>
      </c>
      <c r="Q4102" s="6" t="str">
        <f t="shared" si="386"/>
        <v>theater</v>
      </c>
      <c r="R4102" s="6" t="str">
        <f t="shared" si="387"/>
        <v>plays</v>
      </c>
      <c r="S4102" s="12">
        <f t="shared" si="388"/>
        <v>41937.124884259261</v>
      </c>
      <c r="T4102" s="12">
        <f t="shared" si="389"/>
        <v>41927.124884259261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6">
        <v>0</v>
      </c>
      <c r="M4103" t="b">
        <v>0</v>
      </c>
      <c r="N4103" s="6" t="s">
        <v>8271</v>
      </c>
      <c r="O4103" s="5">
        <f t="shared" si="384"/>
        <v>0</v>
      </c>
      <c r="P4103" s="5" t="e">
        <f t="shared" si="385"/>
        <v>#DIV/0!</v>
      </c>
      <c r="Q4103" s="6" t="str">
        <f t="shared" si="386"/>
        <v>theater</v>
      </c>
      <c r="R4103" s="6" t="str">
        <f t="shared" si="387"/>
        <v>plays</v>
      </c>
      <c r="S4103" s="12">
        <f t="shared" si="388"/>
        <v>42760.903726851851</v>
      </c>
      <c r="T4103" s="12">
        <f t="shared" si="389"/>
        <v>42730.903726851851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6">
        <v>6</v>
      </c>
      <c r="M4104" t="b">
        <v>0</v>
      </c>
      <c r="N4104" s="6" t="s">
        <v>8271</v>
      </c>
      <c r="O4104" s="5">
        <f t="shared" si="384"/>
        <v>27.400000000000002</v>
      </c>
      <c r="P4104" s="5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2">
        <f t="shared" si="388"/>
        <v>42505.848067129627</v>
      </c>
      <c r="T4104" s="12">
        <f t="shared" si="389"/>
        <v>42475.848067129627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6">
        <v>6</v>
      </c>
      <c r="M4105" t="b">
        <v>0</v>
      </c>
      <c r="N4105" s="6" t="s">
        <v>8271</v>
      </c>
      <c r="O4105" s="5">
        <f t="shared" si="384"/>
        <v>10</v>
      </c>
      <c r="P4105" s="5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2">
        <f t="shared" si="388"/>
        <v>42242.772222222222</v>
      </c>
      <c r="T4105" s="12">
        <f t="shared" si="389"/>
        <v>42188.83293981482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6">
        <v>14</v>
      </c>
      <c r="M4106" t="b">
        <v>0</v>
      </c>
      <c r="N4106" s="6" t="s">
        <v>8271</v>
      </c>
      <c r="O4106" s="5">
        <f t="shared" si="384"/>
        <v>21.366666666666667</v>
      </c>
      <c r="P4106" s="5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2">
        <f t="shared" si="388"/>
        <v>42670.278171296297</v>
      </c>
      <c r="T4106" s="12">
        <f t="shared" si="389"/>
        <v>42640.278171296297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6">
        <v>6</v>
      </c>
      <c r="M4107" t="b">
        <v>0</v>
      </c>
      <c r="N4107" s="6" t="s">
        <v>8271</v>
      </c>
      <c r="O4107" s="5">
        <f t="shared" si="384"/>
        <v>6.9696969696969706</v>
      </c>
      <c r="P4107" s="5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2">
        <f t="shared" si="388"/>
        <v>42730.010520833333</v>
      </c>
      <c r="T4107" s="12">
        <f t="shared" si="389"/>
        <v>42697.010520833333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6">
        <v>33</v>
      </c>
      <c r="M4108" t="b">
        <v>0</v>
      </c>
      <c r="N4108" s="6" t="s">
        <v>8271</v>
      </c>
      <c r="O4108" s="5">
        <f t="shared" si="384"/>
        <v>70.599999999999994</v>
      </c>
      <c r="P4108" s="5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2">
        <f t="shared" si="388"/>
        <v>42096.041666666672</v>
      </c>
      <c r="T4108" s="12">
        <f t="shared" si="389"/>
        <v>42053.049375000002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6">
        <v>4</v>
      </c>
      <c r="M4109" t="b">
        <v>0</v>
      </c>
      <c r="N4109" s="6" t="s">
        <v>8271</v>
      </c>
      <c r="O4109" s="5">
        <f t="shared" si="384"/>
        <v>2.0500000000000003</v>
      </c>
      <c r="P4109" s="5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2">
        <f t="shared" si="388"/>
        <v>41906.916678240741</v>
      </c>
      <c r="T4109" s="12">
        <f t="shared" si="389"/>
        <v>41883.916678240741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6">
        <v>1</v>
      </c>
      <c r="M4110" t="b">
        <v>0</v>
      </c>
      <c r="N4110" s="6" t="s">
        <v>8271</v>
      </c>
      <c r="O4110" s="5">
        <f t="shared" si="384"/>
        <v>1.9666666666666666</v>
      </c>
      <c r="P4110" s="5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2">
        <f t="shared" si="388"/>
        <v>42797.208333333328</v>
      </c>
      <c r="T4110" s="12">
        <f t="shared" si="389"/>
        <v>42767.031678240746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6">
        <v>0</v>
      </c>
      <c r="M4111" t="b">
        <v>0</v>
      </c>
      <c r="N4111" s="6" t="s">
        <v>8271</v>
      </c>
      <c r="O4111" s="5">
        <f t="shared" si="384"/>
        <v>0</v>
      </c>
      <c r="P4111" s="5" t="e">
        <f t="shared" si="385"/>
        <v>#DIV/0!</v>
      </c>
      <c r="Q4111" s="6" t="str">
        <f t="shared" si="386"/>
        <v>theater</v>
      </c>
      <c r="R4111" s="6" t="str">
        <f t="shared" si="387"/>
        <v>plays</v>
      </c>
      <c r="S4111" s="12">
        <f t="shared" si="388"/>
        <v>42337.581064814818</v>
      </c>
      <c r="T4111" s="12">
        <f t="shared" si="389"/>
        <v>42307.539398148147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6">
        <v>6</v>
      </c>
      <c r="M4112" t="b">
        <v>0</v>
      </c>
      <c r="N4112" s="6" t="s">
        <v>8271</v>
      </c>
      <c r="O4112" s="5">
        <f t="shared" si="384"/>
        <v>28.666666666666668</v>
      </c>
      <c r="P4112" s="5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2">
        <f t="shared" si="388"/>
        <v>42572.626747685179</v>
      </c>
      <c r="T4112" s="12">
        <f t="shared" si="389"/>
        <v>42512.626747685179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6">
        <v>6</v>
      </c>
      <c r="M4113" t="b">
        <v>0</v>
      </c>
      <c r="N4113" s="6" t="s">
        <v>8271</v>
      </c>
      <c r="O4113" s="5">
        <f t="shared" si="384"/>
        <v>3.1333333333333333</v>
      </c>
      <c r="P4113" s="5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2">
        <f t="shared" si="388"/>
        <v>42059.135879629626</v>
      </c>
      <c r="T4113" s="12">
        <f t="shared" si="389"/>
        <v>42029.135879629626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6">
        <v>1</v>
      </c>
      <c r="M4114" t="b">
        <v>0</v>
      </c>
      <c r="N4114" s="6" t="s">
        <v>8271</v>
      </c>
      <c r="O4114" s="5">
        <f t="shared" si="384"/>
        <v>0.04</v>
      </c>
      <c r="P4114" s="5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2">
        <f t="shared" si="388"/>
        <v>42428</v>
      </c>
      <c r="T4114" s="12">
        <f t="shared" si="389"/>
        <v>42400.946597222224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6">
        <v>3</v>
      </c>
      <c r="M4115" t="b">
        <v>0</v>
      </c>
      <c r="N4115" s="6" t="s">
        <v>8271</v>
      </c>
      <c r="O4115" s="5">
        <f t="shared" si="384"/>
        <v>0.2</v>
      </c>
      <c r="P4115" s="5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2">
        <f t="shared" si="388"/>
        <v>42377.273611111115</v>
      </c>
      <c r="T4115" s="12">
        <f t="shared" si="389"/>
        <v>42358.573182870372</v>
      </c>
    </row>
  </sheetData>
  <autoFilter ref="A1:T4115" xr:uid="{907E5EA8-3FF6-48D0-A677-309E6C962753}">
    <filterColumn colId="16">
      <filters>
        <filter val="publishing"/>
      </filters>
    </filterColumn>
  </autoFilter>
  <conditionalFormatting sqref="F1:F1048576">
    <cfRule type="containsText" dxfId="9" priority="2" operator="containsText" text="live">
      <formula>NOT(ISERROR(SEARCH("live",F1)))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canceled">
      <formula>NOT(ISERROR(SEARCH("canceled",F1)))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760000"/>
        <color rgb="FF00B050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A5114A80-8480-4BB1-90EB-14500600CB10}">
            <xm:f>NOT(ISERROR(SEARCH($F$2,F1)))</xm:f>
            <xm:f>$F$2</xm:f>
            <x14:dxf>
              <font>
                <b/>
                <i val="0"/>
              </font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48E7-F230-4492-9C8B-DB2857CE10D0}">
  <sheetPr codeName="Sheet2"/>
  <dimension ref="A1:F14"/>
  <sheetViews>
    <sheetView topLeftCell="A2" workbookViewId="0">
      <selection activeCell="B8" sqref="B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8.44140625" bestFit="1" customWidth="1"/>
    <col min="4" max="4" width="5.66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8335</v>
      </c>
    </row>
    <row r="3" spans="1:6" x14ac:dyDescent="0.3">
      <c r="A3" s="7" t="s">
        <v>8323</v>
      </c>
      <c r="B3" s="7" t="s">
        <v>8334</v>
      </c>
    </row>
    <row r="4" spans="1:6" x14ac:dyDescent="0.3">
      <c r="A4" s="7" t="s">
        <v>8324</v>
      </c>
      <c r="B4" s="6" t="s">
        <v>8219</v>
      </c>
      <c r="C4" s="6" t="s">
        <v>8220</v>
      </c>
      <c r="D4" s="6" t="s">
        <v>8221</v>
      </c>
      <c r="E4" s="6" t="s">
        <v>8222</v>
      </c>
      <c r="F4" s="6" t="s">
        <v>8325</v>
      </c>
    </row>
    <row r="5" spans="1:6" x14ac:dyDescent="0.3">
      <c r="A5" s="8" t="s">
        <v>8326</v>
      </c>
      <c r="B5" s="9">
        <v>300</v>
      </c>
      <c r="C5" s="9">
        <v>40</v>
      </c>
      <c r="D5" s="9">
        <v>180</v>
      </c>
      <c r="E5" s="9"/>
      <c r="F5" s="9">
        <v>520</v>
      </c>
    </row>
    <row r="6" spans="1:6" x14ac:dyDescent="0.3">
      <c r="A6" s="8" t="s">
        <v>8317</v>
      </c>
      <c r="B6" s="9">
        <v>34</v>
      </c>
      <c r="C6" s="9">
        <v>20</v>
      </c>
      <c r="D6" s="9">
        <v>140</v>
      </c>
      <c r="E6" s="9">
        <v>6</v>
      </c>
      <c r="F6" s="9">
        <v>200</v>
      </c>
    </row>
    <row r="7" spans="1:6" x14ac:dyDescent="0.3">
      <c r="A7" s="8" t="s">
        <v>8327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8328</v>
      </c>
      <c r="B8" s="9"/>
      <c r="C8" s="9">
        <v>24</v>
      </c>
      <c r="D8" s="9"/>
      <c r="E8" s="9"/>
      <c r="F8" s="9">
        <v>24</v>
      </c>
    </row>
    <row r="9" spans="1:6" x14ac:dyDescent="0.3">
      <c r="A9" s="8" t="s">
        <v>8329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8330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8331</v>
      </c>
      <c r="B11" s="9">
        <v>80</v>
      </c>
      <c r="C11" s="9">
        <v>30</v>
      </c>
      <c r="D11" s="9">
        <v>127</v>
      </c>
      <c r="E11" s="9"/>
      <c r="F11" s="9">
        <v>237</v>
      </c>
    </row>
    <row r="12" spans="1:6" x14ac:dyDescent="0.3">
      <c r="A12" s="8" t="s">
        <v>8332</v>
      </c>
      <c r="B12" s="9">
        <v>209</v>
      </c>
      <c r="C12" s="9">
        <v>178</v>
      </c>
      <c r="D12" s="9">
        <v>213</v>
      </c>
      <c r="E12" s="9"/>
      <c r="F12" s="9">
        <v>600</v>
      </c>
    </row>
    <row r="13" spans="1:6" x14ac:dyDescent="0.3">
      <c r="A13" s="8" t="s">
        <v>8333</v>
      </c>
      <c r="B13" s="9">
        <v>839</v>
      </c>
      <c r="C13" s="9">
        <v>37</v>
      </c>
      <c r="D13" s="9">
        <v>493</v>
      </c>
      <c r="E13" s="9">
        <v>24</v>
      </c>
      <c r="F13" s="9">
        <v>1393</v>
      </c>
    </row>
    <row r="14" spans="1:6" x14ac:dyDescent="0.3">
      <c r="A14" s="8" t="s">
        <v>8325</v>
      </c>
      <c r="B14" s="9">
        <v>2185</v>
      </c>
      <c r="C14" s="9">
        <v>349</v>
      </c>
      <c r="D14" s="9">
        <v>1530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945E-5A91-4151-8FB9-230191FE80EF}">
  <sheetPr codeName="Sheet3"/>
  <dimension ref="A1:F47"/>
  <sheetViews>
    <sheetView workbookViewId="0">
      <selection activeCell="D5" sqref="D5"/>
    </sheetView>
  </sheetViews>
  <sheetFormatPr defaultRowHeight="14.4" x14ac:dyDescent="0.3"/>
  <cols>
    <col min="1" max="1" width="15.5546875" bestFit="1" customWidth="1"/>
    <col min="2" max="2" width="12.6640625" customWidth="1"/>
    <col min="3" max="3" width="8.44140625" bestFit="1" customWidth="1"/>
    <col min="4" max="4" width="5.66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8335</v>
      </c>
    </row>
    <row r="2" spans="1:6" x14ac:dyDescent="0.3">
      <c r="A2" s="7" t="s">
        <v>8308</v>
      </c>
      <c r="B2" t="s">
        <v>8335</v>
      </c>
    </row>
    <row r="4" spans="1:6" x14ac:dyDescent="0.3">
      <c r="A4" s="7" t="s">
        <v>8323</v>
      </c>
      <c r="B4" s="7" t="s">
        <v>8334</v>
      </c>
    </row>
    <row r="5" spans="1:6" x14ac:dyDescent="0.3">
      <c r="A5" s="7" t="s">
        <v>8324</v>
      </c>
      <c r="B5" s="6" t="s">
        <v>8219</v>
      </c>
      <c r="C5" s="6" t="s">
        <v>8220</v>
      </c>
      <c r="D5" s="6" t="s">
        <v>8221</v>
      </c>
      <c r="E5" s="6" t="s">
        <v>8222</v>
      </c>
      <c r="F5" s="6" t="s">
        <v>8325</v>
      </c>
    </row>
    <row r="6" spans="1:6" x14ac:dyDescent="0.3">
      <c r="A6" s="8" t="s">
        <v>8336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8337</v>
      </c>
      <c r="B7" s="9"/>
      <c r="C7" s="9">
        <v>20</v>
      </c>
      <c r="D7" s="9"/>
      <c r="E7" s="9"/>
      <c r="F7" s="9">
        <v>20</v>
      </c>
    </row>
    <row r="8" spans="1:6" x14ac:dyDescent="0.3">
      <c r="A8" s="8" t="s">
        <v>8338</v>
      </c>
      <c r="B8" s="9"/>
      <c r="C8" s="9">
        <v>24</v>
      </c>
      <c r="D8" s="9"/>
      <c r="E8" s="9"/>
      <c r="F8" s="9">
        <v>24</v>
      </c>
    </row>
    <row r="9" spans="1:6" x14ac:dyDescent="0.3">
      <c r="A9" s="8" t="s">
        <v>8339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8322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8340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8341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8314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8320</v>
      </c>
      <c r="B14" s="9"/>
      <c r="C14" s="9"/>
      <c r="D14" s="9">
        <v>40</v>
      </c>
      <c r="E14" s="9">
        <v>20</v>
      </c>
      <c r="F14" s="9">
        <v>60</v>
      </c>
    </row>
    <row r="15" spans="1:6" x14ac:dyDescent="0.3">
      <c r="A15" s="8" t="s">
        <v>8342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8343</v>
      </c>
      <c r="B16" s="9"/>
      <c r="C16" s="9">
        <v>20</v>
      </c>
      <c r="D16" s="9">
        <v>120</v>
      </c>
      <c r="E16" s="9"/>
      <c r="F16" s="9">
        <v>140</v>
      </c>
    </row>
    <row r="17" spans="1:6" x14ac:dyDescent="0.3">
      <c r="A17" s="8" t="s">
        <v>8344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8345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8313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8312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8346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8311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8316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8347</v>
      </c>
      <c r="B24" s="9">
        <v>60</v>
      </c>
      <c r="C24" s="9">
        <v>20</v>
      </c>
      <c r="D24" s="9">
        <v>60</v>
      </c>
      <c r="E24" s="9"/>
      <c r="F24" s="9">
        <v>140</v>
      </c>
    </row>
    <row r="25" spans="1:6" x14ac:dyDescent="0.3">
      <c r="A25" s="8" t="s">
        <v>8348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8349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8351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8352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8353</v>
      </c>
      <c r="B30" s="9">
        <v>694</v>
      </c>
      <c r="C30" s="9"/>
      <c r="D30" s="9">
        <v>353</v>
      </c>
      <c r="E30" s="9">
        <v>19</v>
      </c>
      <c r="F30" s="9">
        <v>1066</v>
      </c>
    </row>
    <row r="31" spans="1:6" x14ac:dyDescent="0.3">
      <c r="A31" s="8" t="s">
        <v>8319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8355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8310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8356</v>
      </c>
      <c r="B35" s="9"/>
      <c r="C35" s="9">
        <v>40</v>
      </c>
      <c r="D35" s="9"/>
      <c r="E35" s="9"/>
      <c r="F35" s="9">
        <v>40</v>
      </c>
    </row>
    <row r="36" spans="1:6" x14ac:dyDescent="0.3">
      <c r="A36" s="8" t="s">
        <v>8357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8358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8359</v>
      </c>
      <c r="B38" s="9">
        <v>40</v>
      </c>
      <c r="C38" s="9">
        <v>18</v>
      </c>
      <c r="D38" s="9">
        <v>2</v>
      </c>
      <c r="E38" s="9"/>
      <c r="F38" s="9">
        <v>60</v>
      </c>
    </row>
    <row r="39" spans="1:6" x14ac:dyDescent="0.3">
      <c r="A39" s="8" t="s">
        <v>8360</v>
      </c>
      <c r="B39" s="9">
        <v>85</v>
      </c>
      <c r="C39" s="9">
        <v>17</v>
      </c>
      <c r="D39" s="9">
        <v>80</v>
      </c>
      <c r="E39" s="9">
        <v>5</v>
      </c>
      <c r="F39" s="9">
        <v>187</v>
      </c>
    </row>
    <row r="40" spans="1:6" x14ac:dyDescent="0.3">
      <c r="A40" s="8" t="s">
        <v>8321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8361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8362</v>
      </c>
      <c r="B42" s="9"/>
      <c r="C42" s="9">
        <v>10</v>
      </c>
      <c r="D42" s="9">
        <v>47</v>
      </c>
      <c r="E42" s="9"/>
      <c r="F42" s="9">
        <v>57</v>
      </c>
    </row>
    <row r="43" spans="1:6" x14ac:dyDescent="0.3">
      <c r="A43" s="8" t="s">
        <v>8315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8363</v>
      </c>
      <c r="B44" s="9">
        <v>20</v>
      </c>
      <c r="C44" s="9">
        <v>60</v>
      </c>
      <c r="D44" s="9">
        <v>120</v>
      </c>
      <c r="E44" s="9"/>
      <c r="F44" s="9">
        <v>200</v>
      </c>
    </row>
    <row r="45" spans="1:6" x14ac:dyDescent="0.3">
      <c r="A45" s="8" t="s">
        <v>8364</v>
      </c>
      <c r="B45" s="9"/>
      <c r="C45" s="9">
        <v>100</v>
      </c>
      <c r="D45" s="9">
        <v>60</v>
      </c>
      <c r="E45" s="9"/>
      <c r="F45" s="9">
        <v>160</v>
      </c>
    </row>
    <row r="46" spans="1:6" x14ac:dyDescent="0.3">
      <c r="A46" s="8" t="s">
        <v>8318</v>
      </c>
      <c r="B46" s="9"/>
      <c r="C46" s="9">
        <v>20</v>
      </c>
      <c r="D46" s="9"/>
      <c r="E46" s="9"/>
      <c r="F46" s="9">
        <v>20</v>
      </c>
    </row>
    <row r="47" spans="1:6" x14ac:dyDescent="0.3">
      <c r="A47" s="8" t="s">
        <v>8325</v>
      </c>
      <c r="B47" s="9">
        <v>2185</v>
      </c>
      <c r="C47" s="9">
        <v>349</v>
      </c>
      <c r="D47" s="9">
        <v>1530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A0113-D7BC-4B72-AF9A-5501E8C1785B}">
  <sheetPr codeName="Sheet4"/>
  <dimension ref="A1:E18"/>
  <sheetViews>
    <sheetView workbookViewId="0">
      <selection activeCell="C5" sqref="C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8.44140625" bestFit="1" customWidth="1"/>
    <col min="4" max="4" width="5.66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8335</v>
      </c>
    </row>
    <row r="2" spans="1:5" x14ac:dyDescent="0.3">
      <c r="A2" s="7" t="s">
        <v>8399</v>
      </c>
      <c r="B2" t="s">
        <v>8335</v>
      </c>
    </row>
    <row r="4" spans="1:5" x14ac:dyDescent="0.3">
      <c r="A4" s="7" t="s">
        <v>8400</v>
      </c>
      <c r="B4" s="7" t="s">
        <v>8334</v>
      </c>
    </row>
    <row r="5" spans="1:5" x14ac:dyDescent="0.3">
      <c r="A5" s="7" t="s">
        <v>8324</v>
      </c>
      <c r="B5" t="s">
        <v>8219</v>
      </c>
      <c r="C5" t="s">
        <v>8220</v>
      </c>
      <c r="D5" t="s">
        <v>8221</v>
      </c>
      <c r="E5" t="s">
        <v>8325</v>
      </c>
    </row>
    <row r="6" spans="1:5" x14ac:dyDescent="0.3">
      <c r="A6" s="13" t="s">
        <v>8393</v>
      </c>
      <c r="B6" s="11">
        <v>182</v>
      </c>
      <c r="C6" s="11">
        <v>34</v>
      </c>
      <c r="D6" s="11">
        <v>149</v>
      </c>
      <c r="E6" s="11">
        <v>365</v>
      </c>
    </row>
    <row r="7" spans="1:5" x14ac:dyDescent="0.3">
      <c r="A7" s="13" t="s">
        <v>8394</v>
      </c>
      <c r="B7" s="11">
        <v>202</v>
      </c>
      <c r="C7" s="11">
        <v>27</v>
      </c>
      <c r="D7" s="11">
        <v>106</v>
      </c>
      <c r="E7" s="11">
        <v>335</v>
      </c>
    </row>
    <row r="8" spans="1:5" x14ac:dyDescent="0.3">
      <c r="A8" s="13" t="s">
        <v>8395</v>
      </c>
      <c r="B8" s="11">
        <v>180</v>
      </c>
      <c r="C8" s="11">
        <v>28</v>
      </c>
      <c r="D8" s="11">
        <v>108</v>
      </c>
      <c r="E8" s="11">
        <v>316</v>
      </c>
    </row>
    <row r="9" spans="1:5" x14ac:dyDescent="0.3">
      <c r="A9" s="13" t="s">
        <v>8396</v>
      </c>
      <c r="B9" s="11">
        <v>192</v>
      </c>
      <c r="C9" s="11">
        <v>27</v>
      </c>
      <c r="D9" s="11">
        <v>102</v>
      </c>
      <c r="E9" s="11">
        <v>321</v>
      </c>
    </row>
    <row r="10" spans="1:5" x14ac:dyDescent="0.3">
      <c r="A10" s="13" t="s">
        <v>8387</v>
      </c>
      <c r="B10" s="11">
        <v>234</v>
      </c>
      <c r="C10" s="11">
        <v>26</v>
      </c>
      <c r="D10" s="11">
        <v>126</v>
      </c>
      <c r="E10" s="11">
        <v>386</v>
      </c>
    </row>
    <row r="11" spans="1:5" x14ac:dyDescent="0.3">
      <c r="A11" s="13" t="s">
        <v>8397</v>
      </c>
      <c r="B11" s="11">
        <v>211</v>
      </c>
      <c r="C11" s="11">
        <v>27</v>
      </c>
      <c r="D11" s="11">
        <v>147</v>
      </c>
      <c r="E11" s="11">
        <v>385</v>
      </c>
    </row>
    <row r="12" spans="1:5" x14ac:dyDescent="0.3">
      <c r="A12" s="13" t="s">
        <v>8388</v>
      </c>
      <c r="B12" s="11">
        <v>194</v>
      </c>
      <c r="C12" s="11">
        <v>43</v>
      </c>
      <c r="D12" s="11">
        <v>150</v>
      </c>
      <c r="E12" s="11">
        <v>387</v>
      </c>
    </row>
    <row r="13" spans="1:5" x14ac:dyDescent="0.3">
      <c r="A13" s="13" t="s">
        <v>8389</v>
      </c>
      <c r="B13" s="11">
        <v>166</v>
      </c>
      <c r="C13" s="11">
        <v>33</v>
      </c>
      <c r="D13" s="11">
        <v>134</v>
      </c>
      <c r="E13" s="11">
        <v>333</v>
      </c>
    </row>
    <row r="14" spans="1:5" x14ac:dyDescent="0.3">
      <c r="A14" s="13" t="s">
        <v>8390</v>
      </c>
      <c r="B14" s="11">
        <v>147</v>
      </c>
      <c r="C14" s="11">
        <v>24</v>
      </c>
      <c r="D14" s="11">
        <v>127</v>
      </c>
      <c r="E14" s="11">
        <v>298</v>
      </c>
    </row>
    <row r="15" spans="1:5" x14ac:dyDescent="0.3">
      <c r="A15" s="13" t="s">
        <v>8391</v>
      </c>
      <c r="B15" s="11">
        <v>183</v>
      </c>
      <c r="C15" s="11">
        <v>20</v>
      </c>
      <c r="D15" s="11">
        <v>149</v>
      </c>
      <c r="E15" s="11">
        <v>352</v>
      </c>
    </row>
    <row r="16" spans="1:5" x14ac:dyDescent="0.3">
      <c r="A16" s="13" t="s">
        <v>8392</v>
      </c>
      <c r="B16" s="11">
        <v>183</v>
      </c>
      <c r="C16" s="11">
        <v>37</v>
      </c>
      <c r="D16" s="11">
        <v>114</v>
      </c>
      <c r="E16" s="11">
        <v>334</v>
      </c>
    </row>
    <row r="17" spans="1:5" x14ac:dyDescent="0.3">
      <c r="A17" s="13" t="s">
        <v>8398</v>
      </c>
      <c r="B17" s="11">
        <v>111</v>
      </c>
      <c r="C17" s="11">
        <v>23</v>
      </c>
      <c r="D17" s="11">
        <v>118</v>
      </c>
      <c r="E17" s="11">
        <v>252</v>
      </c>
    </row>
    <row r="18" spans="1:5" x14ac:dyDescent="0.3">
      <c r="A18" s="13" t="s">
        <v>8325</v>
      </c>
      <c r="B18" s="11">
        <v>2185</v>
      </c>
      <c r="C18" s="11">
        <v>349</v>
      </c>
      <c r="D18" s="11">
        <v>1530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E29D-86C7-4219-A664-525DF1DDAC8B}">
  <sheetPr codeName="Sheet5"/>
  <dimension ref="A1:H13"/>
  <sheetViews>
    <sheetView topLeftCell="A15" workbookViewId="0">
      <selection activeCell="J7" sqref="J7"/>
    </sheetView>
  </sheetViews>
  <sheetFormatPr defaultRowHeight="14.4" x14ac:dyDescent="0.3"/>
  <cols>
    <col min="1" max="1" width="26.5546875" bestFit="1" customWidth="1"/>
    <col min="2" max="2" width="16.33203125" bestFit="1" customWidth="1"/>
    <col min="3" max="3" width="12.5546875" bestFit="1" customWidth="1"/>
    <col min="4" max="4" width="15.33203125" bestFit="1" customWidth="1"/>
    <col min="5" max="5" width="12.21875" bestFit="1" customWidth="1"/>
    <col min="6" max="6" width="19" bestFit="1" customWidth="1"/>
    <col min="7" max="7" width="15.21875" bestFit="1" customWidth="1"/>
    <col min="8" max="8" width="18" bestFit="1" customWidth="1"/>
  </cols>
  <sheetData>
    <row r="1" spans="1:8" x14ac:dyDescent="0.3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3">
      <c r="A2" t="s">
        <v>8373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8374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8375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8376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8377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8378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8379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8380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8381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8382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8383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8384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Date of creation</vt:lpstr>
      <vt:lpstr>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 Rondissone</cp:lastModifiedBy>
  <dcterms:created xsi:type="dcterms:W3CDTF">2017-04-20T15:17:24Z</dcterms:created>
  <dcterms:modified xsi:type="dcterms:W3CDTF">2019-02-14T20:03:22Z</dcterms:modified>
</cp:coreProperties>
</file>