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thew Gerber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C3" i="1"/>
  <c r="C4" i="1"/>
  <c r="C5" i="1"/>
  <c r="C6" i="1"/>
  <c r="C7" i="1"/>
  <c r="C8" i="1"/>
  <c r="C9" i="1"/>
  <c r="C10" i="1"/>
  <c r="C11" i="1"/>
  <c r="C12" i="1"/>
  <c r="C13" i="1"/>
  <c r="C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<sst xmlns="http://schemas.openxmlformats.org/spreadsheetml/2006/main" count="70" uniqueCount="22">
  <si>
    <t>Proc</t>
  </si>
  <si>
    <t>Frame</t>
  </si>
  <si>
    <t>Start</t>
  </si>
  <si>
    <t>P1</t>
  </si>
  <si>
    <t>P2</t>
  </si>
  <si>
    <t>P3</t>
  </si>
  <si>
    <t>Disk</t>
  </si>
  <si>
    <t>Error</t>
  </si>
  <si>
    <t>P:P</t>
  </si>
  <si>
    <t>Opt3</t>
  </si>
  <si>
    <t>Opt4</t>
  </si>
  <si>
    <t>Opt5</t>
  </si>
  <si>
    <t>FIFO3</t>
  </si>
  <si>
    <t>FIFO4</t>
  </si>
  <si>
    <t>FIFO5</t>
  </si>
  <si>
    <t>LRU3</t>
  </si>
  <si>
    <t>LRU4</t>
  </si>
  <si>
    <t>LRU5</t>
  </si>
  <si>
    <t>Phys</t>
  </si>
  <si>
    <t>Pg</t>
  </si>
  <si>
    <t>Addr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</si>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</sst>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5" fillId="3" borderId="0" xfId="2"/>
    <xf numFmtId="0" fontId="5" fillId="2" borderId="0" xfId="1"/>
    <xf numFmtId="0" fontId="1" fillId="4" borderId="0" xfId="0" applyFont="1" applyFill="1"/>
    <xf numFmtId="0" fontId="0" fillId="4" borderId="0" xfId="0" applyFill="1"/>
    <xf numFmtId="0" fontId="3" fillId="4" borderId="0" xfId="0" applyFont="1" applyFill="1"/>
    <xf numFmtId="0" fontId="1" fillId="5" borderId="0" xfId="0" applyFont="1" applyFill="1"/>
    <xf numFmtId="0" fontId="0" fillId="5" borderId="0" xfId="0" applyFill="1"/>
    <xf numFmtId="0" fontId="3" fillId="5" borderId="0" xfId="0" applyFont="1" applyFill="1"/>
    <xf numFmtId="0" fontId="1" fillId="6" borderId="0" xfId="0" applyFont="1" applyFill="1"/>
    <xf numFmtId="0" fontId="0" fillId="6" borderId="0" xfId="0" applyFill="1"/>
    <xf numFmtId="0" fontId="3" fillId="6" borderId="0" xfId="0" applyFont="1" applyFill="1"/>
    <xf numFmtId="0" fontId="2" fillId="6" borderId="0" xfId="0" applyFont="1" applyFill="1"/>
    <xf numFmtId="0" fontId="0" fillId="6" borderId="0" xfId="0" applyFont="1" applyFill="1"/>
    <xf numFmtId="0" fontId="4" fillId="6" borderId="0" xfId="0" applyFont="1" applyFill="1"/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5"/>
  <sheetViews>
    <sheetView tabSelected="1" workbookViewId="0">
      <selection activeCell="BR29" sqref="BR29"/>
    </sheetView>
  </sheetViews>
  <sheetFormatPr defaultRowHeight="15" x14ac:dyDescent="0.25"/>
  <cols>
    <col min="1" max="1" width="4.85546875" bestFit="1" customWidth="1"/>
    <col min="2" max="2" width="3.140625" bestFit="1" customWidth="1"/>
    <col min="3" max="3" width="5.7109375" hidden="1" customWidth="1"/>
    <col min="4" max="4" width="6.5703125" bestFit="1" customWidth="1"/>
    <col min="5" max="5" width="7" bestFit="1" customWidth="1"/>
    <col min="7" max="7" width="4.85546875" bestFit="1" customWidth="1"/>
    <col min="8" max="8" width="5.28515625" bestFit="1" customWidth="1"/>
    <col min="9" max="9" width="3.140625" bestFit="1" customWidth="1"/>
    <col min="10" max="10" width="4" bestFit="1" customWidth="1"/>
    <col min="11" max="11" width="5.7109375" hidden="1" customWidth="1"/>
    <col min="12" max="12" width="6.5703125" bestFit="1" customWidth="1"/>
    <col min="13" max="14" width="7" bestFit="1" customWidth="1"/>
    <col min="16" max="50" width="1.7109375" customWidth="1"/>
    <col min="51" max="51" width="6" bestFit="1" customWidth="1"/>
    <col min="53" max="87" width="1.7109375" customWidth="1"/>
  </cols>
  <sheetData>
    <row r="1" spans="1:88" x14ac:dyDescent="0.25">
      <c r="A1" s="2" t="s">
        <v>0</v>
      </c>
      <c r="B1" s="2" t="s">
        <v>19</v>
      </c>
      <c r="C1" s="2" t="s">
        <v>8</v>
      </c>
      <c r="D1" s="2" t="s">
        <v>1</v>
      </c>
      <c r="E1" s="2" t="s">
        <v>2</v>
      </c>
      <c r="G1" s="1" t="s">
        <v>0</v>
      </c>
      <c r="H1" s="1" t="s">
        <v>20</v>
      </c>
      <c r="I1" s="1" t="s">
        <v>19</v>
      </c>
      <c r="J1" s="1" t="s">
        <v>21</v>
      </c>
      <c r="K1" s="1" t="s">
        <v>8</v>
      </c>
      <c r="L1" s="1" t="s">
        <v>1</v>
      </c>
      <c r="M1" s="1" t="s">
        <v>2</v>
      </c>
      <c r="N1" s="1" t="s">
        <v>18</v>
      </c>
      <c r="P1" s="9">
        <v>7</v>
      </c>
      <c r="Q1" s="9">
        <v>2</v>
      </c>
      <c r="R1" s="9">
        <v>3</v>
      </c>
      <c r="S1" s="9">
        <v>1</v>
      </c>
      <c r="T1" s="10">
        <v>2</v>
      </c>
      <c r="U1" s="9">
        <v>5</v>
      </c>
      <c r="V1" s="10">
        <v>3</v>
      </c>
      <c r="W1" s="9">
        <v>4</v>
      </c>
      <c r="X1" s="9">
        <v>6</v>
      </c>
      <c r="Y1" s="9">
        <v>7</v>
      </c>
      <c r="Z1" s="10">
        <v>7</v>
      </c>
      <c r="AA1" s="10">
        <v>1</v>
      </c>
      <c r="AB1" s="9">
        <v>0</v>
      </c>
      <c r="AC1" s="11">
        <v>5</v>
      </c>
      <c r="AD1" s="9">
        <v>4</v>
      </c>
      <c r="AE1" s="9">
        <v>6</v>
      </c>
      <c r="AF1" s="9">
        <v>2</v>
      </c>
      <c r="AG1" s="9">
        <v>3</v>
      </c>
      <c r="AH1" s="11">
        <v>0</v>
      </c>
      <c r="AI1" s="11">
        <v>1</v>
      </c>
      <c r="AJ1" s="11">
        <v>3</v>
      </c>
      <c r="AK1" s="9">
        <v>7</v>
      </c>
      <c r="AL1" s="11">
        <v>7</v>
      </c>
      <c r="AM1" s="11">
        <v>7</v>
      </c>
      <c r="AN1" s="11">
        <v>7</v>
      </c>
      <c r="AO1" s="11">
        <v>1</v>
      </c>
      <c r="AP1" s="11">
        <v>0</v>
      </c>
      <c r="AQ1" s="9">
        <v>3</v>
      </c>
      <c r="AR1" s="9">
        <v>2</v>
      </c>
      <c r="AS1" s="9">
        <v>5</v>
      </c>
      <c r="AT1" s="9">
        <v>4</v>
      </c>
      <c r="AU1" s="11">
        <v>1</v>
      </c>
      <c r="AV1" s="9">
        <v>8</v>
      </c>
      <c r="AW1" s="11">
        <v>2</v>
      </c>
      <c r="AX1" s="9">
        <v>6</v>
      </c>
      <c r="AY1" s="10" t="s">
        <v>9</v>
      </c>
      <c r="BA1" s="6">
        <v>7</v>
      </c>
      <c r="BB1" s="6">
        <v>2</v>
      </c>
      <c r="BC1" s="6">
        <v>3</v>
      </c>
      <c r="BD1" s="6">
        <v>1</v>
      </c>
      <c r="BE1" s="8">
        <v>2</v>
      </c>
      <c r="BF1" s="6">
        <v>5</v>
      </c>
      <c r="BG1" s="6">
        <v>3</v>
      </c>
      <c r="BH1" s="6">
        <v>4</v>
      </c>
      <c r="BI1" s="6">
        <v>6</v>
      </c>
      <c r="BJ1" s="6">
        <v>7</v>
      </c>
      <c r="BK1" s="7">
        <v>7</v>
      </c>
      <c r="BL1" s="6">
        <v>1</v>
      </c>
      <c r="BM1" s="6">
        <v>0</v>
      </c>
      <c r="BN1" s="6">
        <v>5</v>
      </c>
      <c r="BO1" s="6">
        <v>4</v>
      </c>
      <c r="BP1" s="6">
        <v>6</v>
      </c>
      <c r="BQ1" s="6">
        <v>2</v>
      </c>
      <c r="BR1" s="6">
        <v>3</v>
      </c>
      <c r="BS1" s="6">
        <v>0</v>
      </c>
      <c r="BT1" s="6">
        <v>1</v>
      </c>
      <c r="BU1" s="7">
        <v>3</v>
      </c>
      <c r="BV1" s="6">
        <v>7</v>
      </c>
      <c r="BW1" s="7">
        <v>7</v>
      </c>
      <c r="BX1" s="7">
        <v>7</v>
      </c>
      <c r="BY1" s="7">
        <v>7</v>
      </c>
      <c r="BZ1" s="7">
        <v>1</v>
      </c>
      <c r="CA1" s="6">
        <v>0</v>
      </c>
      <c r="CB1" s="6">
        <v>3</v>
      </c>
      <c r="CC1" s="6">
        <v>2</v>
      </c>
      <c r="CD1" s="6">
        <v>5</v>
      </c>
      <c r="CE1" s="6">
        <v>4</v>
      </c>
      <c r="CF1" s="6">
        <v>1</v>
      </c>
      <c r="CG1" s="6">
        <v>8</v>
      </c>
      <c r="CH1" s="6">
        <v>2</v>
      </c>
      <c r="CI1" s="6">
        <v>6</v>
      </c>
      <c r="CJ1" s="7" t="s">
        <v>15</v>
      </c>
    </row>
    <row r="2" spans="1:88" x14ac:dyDescent="0.25">
      <c r="A2" s="2" t="s">
        <v>3</v>
      </c>
      <c r="B2" s="2">
        <v>0</v>
      </c>
      <c r="C2" s="2" t="str">
        <f>CONCATENATE(A2, ":", B2)</f>
        <v>P1:0</v>
      </c>
      <c r="D2" s="2">
        <v>390</v>
      </c>
      <c r="E2" s="2">
        <f>IF(ISNUMBER(D2), D2*512, D2)</f>
        <v>199680</v>
      </c>
      <c r="G2" s="1" t="s">
        <v>3</v>
      </c>
      <c r="H2" s="1">
        <v>61</v>
      </c>
      <c r="I2" s="1">
        <f>_xlfn.FLOOR.MATH(H2/512)</f>
        <v>0</v>
      </c>
      <c r="J2" s="1">
        <f>H2-I2*512</f>
        <v>61</v>
      </c>
      <c r="K2" s="1" t="str">
        <f>CONCATENATE(G2,":",I2)</f>
        <v>P1:0</v>
      </c>
      <c r="L2" s="1">
        <f>VLOOKUP(K2, $C$2:$D$13, 2, FALSE)</f>
        <v>390</v>
      </c>
      <c r="M2" s="1">
        <f>IF(ISNUMBER(L2), L2*512, L2)</f>
        <v>199680</v>
      </c>
      <c r="N2" s="1">
        <f>IF(ISNUMBER(M2), M2+J2, M2)</f>
        <v>199741</v>
      </c>
      <c r="P2" s="10">
        <v>7</v>
      </c>
      <c r="Q2" s="10">
        <v>7</v>
      </c>
      <c r="R2" s="10">
        <v>7</v>
      </c>
      <c r="S2" s="12">
        <v>1</v>
      </c>
      <c r="T2" s="10">
        <v>1</v>
      </c>
      <c r="U2" s="10">
        <v>1</v>
      </c>
      <c r="V2" s="10">
        <v>1</v>
      </c>
      <c r="W2" s="10">
        <v>1</v>
      </c>
      <c r="X2" s="10">
        <v>1</v>
      </c>
      <c r="Y2" s="10">
        <v>1</v>
      </c>
      <c r="Z2" s="13">
        <v>1</v>
      </c>
      <c r="AA2" s="13">
        <v>1</v>
      </c>
      <c r="AB2" s="13">
        <v>1</v>
      </c>
      <c r="AC2" s="13">
        <v>1</v>
      </c>
      <c r="AD2" s="13">
        <v>1</v>
      </c>
      <c r="AE2" s="13">
        <v>1</v>
      </c>
      <c r="AF2" s="13">
        <v>1</v>
      </c>
      <c r="AG2" s="13">
        <v>1</v>
      </c>
      <c r="AH2" s="13">
        <v>1</v>
      </c>
      <c r="AI2" s="13">
        <v>1</v>
      </c>
      <c r="AJ2" s="13">
        <v>1</v>
      </c>
      <c r="AK2" s="13">
        <v>1</v>
      </c>
      <c r="AL2" s="13">
        <v>1</v>
      </c>
      <c r="AM2" s="13">
        <v>1</v>
      </c>
      <c r="AN2" s="13">
        <v>1</v>
      </c>
      <c r="AO2" s="13">
        <v>1</v>
      </c>
      <c r="AP2" s="13">
        <v>1</v>
      </c>
      <c r="AQ2" s="13">
        <v>1</v>
      </c>
      <c r="AR2" s="13">
        <v>1</v>
      </c>
      <c r="AS2" s="13">
        <v>1</v>
      </c>
      <c r="AT2" s="13">
        <v>1</v>
      </c>
      <c r="AU2" s="13">
        <v>1</v>
      </c>
      <c r="AV2" s="12">
        <v>8</v>
      </c>
      <c r="AW2" s="13">
        <v>8</v>
      </c>
      <c r="AX2" s="12">
        <v>6</v>
      </c>
      <c r="AY2" s="10"/>
      <c r="BA2" s="7">
        <v>7</v>
      </c>
      <c r="BB2" s="7">
        <v>7</v>
      </c>
      <c r="BC2" s="7">
        <v>7</v>
      </c>
      <c r="BD2" s="7">
        <v>1</v>
      </c>
      <c r="BE2" s="7">
        <v>1</v>
      </c>
      <c r="BF2" s="7">
        <v>1</v>
      </c>
      <c r="BG2" s="7">
        <v>3</v>
      </c>
      <c r="BH2" s="7">
        <v>3</v>
      </c>
      <c r="BI2" s="7">
        <v>3</v>
      </c>
      <c r="BJ2" s="7">
        <v>7</v>
      </c>
      <c r="BK2" s="7">
        <v>7</v>
      </c>
      <c r="BL2" s="7">
        <v>7</v>
      </c>
      <c r="BM2" s="7">
        <v>7</v>
      </c>
      <c r="BN2" s="7">
        <v>5</v>
      </c>
      <c r="BO2" s="7">
        <v>5</v>
      </c>
      <c r="BP2" s="7">
        <v>5</v>
      </c>
      <c r="BQ2" s="7">
        <v>2</v>
      </c>
      <c r="BR2" s="7">
        <v>2</v>
      </c>
      <c r="BS2" s="7">
        <v>2</v>
      </c>
      <c r="BT2" s="7">
        <v>1</v>
      </c>
      <c r="BU2" s="7">
        <v>1</v>
      </c>
      <c r="BV2" s="7">
        <v>1</v>
      </c>
      <c r="BW2" s="7">
        <v>1</v>
      </c>
      <c r="BX2" s="7">
        <v>1</v>
      </c>
      <c r="BY2" s="7">
        <v>1</v>
      </c>
      <c r="BZ2" s="7">
        <v>1</v>
      </c>
      <c r="CA2" s="7">
        <v>1</v>
      </c>
      <c r="CB2" s="7">
        <v>1</v>
      </c>
      <c r="CC2" s="7">
        <v>2</v>
      </c>
      <c r="CD2" s="7">
        <v>2</v>
      </c>
      <c r="CE2" s="7">
        <v>2</v>
      </c>
      <c r="CF2" s="7">
        <v>1</v>
      </c>
      <c r="CG2" s="7">
        <v>1</v>
      </c>
      <c r="CH2" s="7">
        <v>1</v>
      </c>
      <c r="CI2" s="7">
        <v>6</v>
      </c>
      <c r="CJ2" s="7"/>
    </row>
    <row r="3" spans="1:88" x14ac:dyDescent="0.25">
      <c r="A3" s="2" t="s">
        <v>3</v>
      </c>
      <c r="B3" s="2">
        <v>1</v>
      </c>
      <c r="C3" s="2" t="str">
        <f t="shared" ref="C3:C13" si="0">CONCATENATE(A3, ":", B3)</f>
        <v>P1:1</v>
      </c>
      <c r="D3" s="2" t="s">
        <v>6</v>
      </c>
      <c r="E3" s="2" t="str">
        <f t="shared" ref="E3:E13" si="1">IF(ISNUMBER(D3), D3*512, D3)</f>
        <v>Disk</v>
      </c>
      <c r="G3" s="1" t="s">
        <v>3</v>
      </c>
      <c r="H3" s="1">
        <v>562</v>
      </c>
      <c r="I3" s="1">
        <f t="shared" ref="I3:I33" si="2">_xlfn.FLOOR.MATH(H3/512)</f>
        <v>1</v>
      </c>
      <c r="J3" s="1">
        <f t="shared" ref="J3:J33" si="3">H3-I3*512</f>
        <v>50</v>
      </c>
      <c r="K3" s="1" t="str">
        <f t="shared" ref="K3:K33" si="4">CONCATENATE(G3,":",I3)</f>
        <v>P1:1</v>
      </c>
      <c r="L3" s="1" t="str">
        <f t="shared" ref="L3:L33" si="5">VLOOKUP(K3, $C$2:$D$13, 2, FALSE)</f>
        <v>Disk</v>
      </c>
      <c r="M3" s="1" t="str">
        <f t="shared" ref="M3:M33" si="6">IF(ISNUMBER(L3), L3*512, L3)</f>
        <v>Disk</v>
      </c>
      <c r="N3" s="1" t="str">
        <f t="shared" ref="N3:N33" si="7">IF(ISNUMBER(M3), M3+J3, M3)</f>
        <v>Disk</v>
      </c>
      <c r="P3" s="10"/>
      <c r="Q3" s="10">
        <v>2</v>
      </c>
      <c r="R3" s="10">
        <v>2</v>
      </c>
      <c r="S3" s="10">
        <v>2</v>
      </c>
      <c r="T3" s="10">
        <v>2</v>
      </c>
      <c r="U3" s="12">
        <v>5</v>
      </c>
      <c r="V3" s="10">
        <v>5</v>
      </c>
      <c r="W3" s="10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4">
        <v>4</v>
      </c>
      <c r="AE3" s="14">
        <v>6</v>
      </c>
      <c r="AF3" s="14">
        <v>2</v>
      </c>
      <c r="AG3" s="14">
        <v>3</v>
      </c>
      <c r="AH3" s="13">
        <v>3</v>
      </c>
      <c r="AI3" s="13">
        <v>3</v>
      </c>
      <c r="AJ3" s="13">
        <v>3</v>
      </c>
      <c r="AK3" s="12">
        <v>7</v>
      </c>
      <c r="AL3" s="13">
        <v>7</v>
      </c>
      <c r="AM3" s="13">
        <v>7</v>
      </c>
      <c r="AN3" s="13">
        <v>7</v>
      </c>
      <c r="AO3" s="13">
        <v>7</v>
      </c>
      <c r="AP3" s="13">
        <v>7</v>
      </c>
      <c r="AQ3" s="12">
        <v>3</v>
      </c>
      <c r="AR3" s="12">
        <v>2</v>
      </c>
      <c r="AS3" s="13">
        <v>2</v>
      </c>
      <c r="AT3" s="13">
        <v>2</v>
      </c>
      <c r="AU3" s="13">
        <v>2</v>
      </c>
      <c r="AV3" s="13">
        <v>2</v>
      </c>
      <c r="AW3" s="13">
        <v>2</v>
      </c>
      <c r="AX3" s="13">
        <v>2</v>
      </c>
      <c r="AY3" s="10"/>
      <c r="BA3" s="7"/>
      <c r="BB3" s="7">
        <v>2</v>
      </c>
      <c r="BC3" s="7">
        <v>2</v>
      </c>
      <c r="BD3" s="7">
        <v>2</v>
      </c>
      <c r="BE3" s="7">
        <v>2</v>
      </c>
      <c r="BF3" s="7">
        <v>2</v>
      </c>
      <c r="BG3" s="7">
        <v>2</v>
      </c>
      <c r="BH3" s="7">
        <v>4</v>
      </c>
      <c r="BI3" s="7">
        <v>4</v>
      </c>
      <c r="BJ3" s="7">
        <v>4</v>
      </c>
      <c r="BK3" s="7">
        <v>4</v>
      </c>
      <c r="BL3" s="7">
        <v>1</v>
      </c>
      <c r="BM3" s="7">
        <v>1</v>
      </c>
      <c r="BN3" s="7">
        <v>1</v>
      </c>
      <c r="BO3" s="7">
        <v>4</v>
      </c>
      <c r="BP3" s="7">
        <v>4</v>
      </c>
      <c r="BQ3" s="7">
        <v>4</v>
      </c>
      <c r="BR3" s="7">
        <v>3</v>
      </c>
      <c r="BS3" s="7">
        <v>3</v>
      </c>
      <c r="BT3" s="7">
        <v>3</v>
      </c>
      <c r="BU3" s="7">
        <v>3</v>
      </c>
      <c r="BV3" s="7">
        <v>3</v>
      </c>
      <c r="BW3" s="7">
        <v>3</v>
      </c>
      <c r="BX3" s="7">
        <v>3</v>
      </c>
      <c r="BY3" s="7">
        <v>3</v>
      </c>
      <c r="BZ3" s="7">
        <v>3</v>
      </c>
      <c r="CA3" s="7">
        <v>0</v>
      </c>
      <c r="CB3" s="7">
        <v>0</v>
      </c>
      <c r="CC3" s="7">
        <v>0</v>
      </c>
      <c r="CD3" s="7">
        <v>5</v>
      </c>
      <c r="CE3" s="7">
        <v>5</v>
      </c>
      <c r="CF3" s="7">
        <v>5</v>
      </c>
      <c r="CG3" s="7">
        <v>8</v>
      </c>
      <c r="CH3" s="7">
        <v>8</v>
      </c>
      <c r="CI3" s="7">
        <v>8</v>
      </c>
      <c r="CJ3" s="7"/>
    </row>
    <row r="4" spans="1:88" x14ac:dyDescent="0.25">
      <c r="A4" s="2" t="s">
        <v>3</v>
      </c>
      <c r="B4" s="2">
        <v>2</v>
      </c>
      <c r="C4" s="2" t="str">
        <f t="shared" si="0"/>
        <v>P1:2</v>
      </c>
      <c r="D4" s="2">
        <v>129</v>
      </c>
      <c r="E4" s="2">
        <f t="shared" si="1"/>
        <v>66048</v>
      </c>
      <c r="G4" s="1" t="s">
        <v>3</v>
      </c>
      <c r="H4" s="1">
        <v>570</v>
      </c>
      <c r="I4" s="1">
        <f t="shared" si="2"/>
        <v>1</v>
      </c>
      <c r="J4" s="1">
        <f t="shared" si="3"/>
        <v>58</v>
      </c>
      <c r="K4" s="1" t="str">
        <f t="shared" si="4"/>
        <v>P1:1</v>
      </c>
      <c r="L4" s="1" t="str">
        <f t="shared" si="5"/>
        <v>Disk</v>
      </c>
      <c r="M4" s="1" t="str">
        <f t="shared" si="6"/>
        <v>Disk</v>
      </c>
      <c r="N4" s="1" t="str">
        <f t="shared" si="7"/>
        <v>Disk</v>
      </c>
      <c r="P4" s="10"/>
      <c r="Q4" s="10"/>
      <c r="R4" s="10">
        <v>3</v>
      </c>
      <c r="S4" s="10">
        <v>3</v>
      </c>
      <c r="T4" s="10">
        <v>3</v>
      </c>
      <c r="U4" s="10">
        <v>3</v>
      </c>
      <c r="V4" s="10">
        <v>3</v>
      </c>
      <c r="W4" s="12">
        <v>4</v>
      </c>
      <c r="X4" s="12">
        <v>6</v>
      </c>
      <c r="Y4" s="12">
        <v>7</v>
      </c>
      <c r="Z4" s="13">
        <v>7</v>
      </c>
      <c r="AA4" s="13">
        <v>7</v>
      </c>
      <c r="AB4" s="12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2">
        <v>5</v>
      </c>
      <c r="AT4" s="12">
        <v>4</v>
      </c>
      <c r="AU4" s="13">
        <v>4</v>
      </c>
      <c r="AV4" s="13">
        <v>4</v>
      </c>
      <c r="AW4" s="13">
        <v>4</v>
      </c>
      <c r="AX4" s="13">
        <v>4</v>
      </c>
      <c r="AY4" s="10"/>
      <c r="BA4" s="7"/>
      <c r="BB4" s="7"/>
      <c r="BC4" s="7">
        <v>3</v>
      </c>
      <c r="BD4" s="7">
        <v>3</v>
      </c>
      <c r="BE4" s="7">
        <v>3</v>
      </c>
      <c r="BF4" s="7">
        <v>5</v>
      </c>
      <c r="BG4" s="7">
        <v>5</v>
      </c>
      <c r="BH4" s="7">
        <v>5</v>
      </c>
      <c r="BI4" s="7">
        <v>6</v>
      </c>
      <c r="BJ4" s="7">
        <v>6</v>
      </c>
      <c r="BK4" s="7">
        <v>6</v>
      </c>
      <c r="BL4" s="7">
        <v>6</v>
      </c>
      <c r="BM4" s="7">
        <v>0</v>
      </c>
      <c r="BN4" s="7">
        <v>0</v>
      </c>
      <c r="BO4" s="7">
        <v>0</v>
      </c>
      <c r="BP4" s="7">
        <v>6</v>
      </c>
      <c r="BQ4" s="7">
        <v>6</v>
      </c>
      <c r="BR4" s="7">
        <v>6</v>
      </c>
      <c r="BS4" s="7">
        <v>0</v>
      </c>
      <c r="BT4" s="7">
        <v>0</v>
      </c>
      <c r="BU4" s="7">
        <v>0</v>
      </c>
      <c r="BV4" s="7">
        <v>7</v>
      </c>
      <c r="BW4" s="7">
        <v>7</v>
      </c>
      <c r="BX4" s="7">
        <v>7</v>
      </c>
      <c r="BY4" s="7">
        <v>7</v>
      </c>
      <c r="BZ4" s="7">
        <v>7</v>
      </c>
      <c r="CA4" s="7">
        <v>7</v>
      </c>
      <c r="CB4" s="7">
        <v>3</v>
      </c>
      <c r="CC4" s="7">
        <v>3</v>
      </c>
      <c r="CD4" s="7">
        <v>3</v>
      </c>
      <c r="CE4" s="7">
        <v>4</v>
      </c>
      <c r="CF4" s="7">
        <v>4</v>
      </c>
      <c r="CG4" s="7">
        <v>4</v>
      </c>
      <c r="CH4" s="7">
        <v>2</v>
      </c>
      <c r="CI4" s="7">
        <v>2</v>
      </c>
      <c r="CJ4" s="7"/>
    </row>
    <row r="5" spans="1:88" x14ac:dyDescent="0.25">
      <c r="A5" s="2" t="s">
        <v>4</v>
      </c>
      <c r="B5" s="2">
        <v>0</v>
      </c>
      <c r="C5" s="2" t="str">
        <f t="shared" si="0"/>
        <v>P2:0</v>
      </c>
      <c r="D5" s="2">
        <v>732</v>
      </c>
      <c r="E5" s="2">
        <f t="shared" si="1"/>
        <v>374784</v>
      </c>
      <c r="G5" s="1" t="s">
        <v>3</v>
      </c>
      <c r="H5" s="1">
        <v>794</v>
      </c>
      <c r="I5" s="1">
        <f t="shared" si="2"/>
        <v>1</v>
      </c>
      <c r="J5" s="1">
        <f t="shared" si="3"/>
        <v>282</v>
      </c>
      <c r="K5" s="1" t="str">
        <f t="shared" si="4"/>
        <v>P1:1</v>
      </c>
      <c r="L5" s="1" t="str">
        <f t="shared" si="5"/>
        <v>Disk</v>
      </c>
      <c r="M5" s="1" t="str">
        <f t="shared" si="6"/>
        <v>Disk</v>
      </c>
      <c r="N5" s="1" t="str">
        <f t="shared" si="7"/>
        <v>Disk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</row>
    <row r="6" spans="1:88" x14ac:dyDescent="0.25">
      <c r="A6" s="2" t="s">
        <v>4</v>
      </c>
      <c r="B6" s="2">
        <v>1</v>
      </c>
      <c r="C6" s="2" t="str">
        <f t="shared" si="0"/>
        <v>P2:1</v>
      </c>
      <c r="D6" s="2">
        <v>128</v>
      </c>
      <c r="E6" s="2">
        <f t="shared" si="1"/>
        <v>65536</v>
      </c>
      <c r="G6" s="1" t="s">
        <v>3</v>
      </c>
      <c r="H6" s="1">
        <v>821</v>
      </c>
      <c r="I6" s="1">
        <f t="shared" si="2"/>
        <v>1</v>
      </c>
      <c r="J6" s="1">
        <f t="shared" si="3"/>
        <v>309</v>
      </c>
      <c r="K6" s="1" t="str">
        <f t="shared" si="4"/>
        <v>P1:1</v>
      </c>
      <c r="L6" s="1" t="str">
        <f t="shared" si="5"/>
        <v>Disk</v>
      </c>
      <c r="M6" s="1" t="str">
        <f t="shared" si="6"/>
        <v>Disk</v>
      </c>
      <c r="N6" s="1" t="str">
        <f t="shared" si="7"/>
        <v>Disk</v>
      </c>
      <c r="P6" s="9">
        <v>7</v>
      </c>
      <c r="Q6" s="9">
        <v>2</v>
      </c>
      <c r="R6" s="9">
        <v>3</v>
      </c>
      <c r="S6" s="9">
        <v>1</v>
      </c>
      <c r="T6" s="10">
        <v>2</v>
      </c>
      <c r="U6" s="9">
        <v>5</v>
      </c>
      <c r="V6" s="10">
        <v>3</v>
      </c>
      <c r="W6" s="9">
        <v>4</v>
      </c>
      <c r="X6" s="9">
        <v>6</v>
      </c>
      <c r="Y6" s="10">
        <v>7</v>
      </c>
      <c r="Z6" s="10">
        <v>7</v>
      </c>
      <c r="AA6" s="10">
        <v>1</v>
      </c>
      <c r="AB6" s="9">
        <v>0</v>
      </c>
      <c r="AC6" s="10">
        <v>5</v>
      </c>
      <c r="AD6" s="10">
        <v>4</v>
      </c>
      <c r="AE6" s="10">
        <v>6</v>
      </c>
      <c r="AF6" s="9">
        <v>2</v>
      </c>
      <c r="AG6" s="10">
        <v>3</v>
      </c>
      <c r="AH6" s="9">
        <v>0</v>
      </c>
      <c r="AI6" s="10">
        <v>1</v>
      </c>
      <c r="AJ6" s="10">
        <v>3</v>
      </c>
      <c r="AK6" s="9">
        <v>7</v>
      </c>
      <c r="AL6" s="10">
        <v>7</v>
      </c>
      <c r="AM6" s="10">
        <v>7</v>
      </c>
      <c r="AN6" s="10">
        <v>7</v>
      </c>
      <c r="AO6" s="10">
        <v>1</v>
      </c>
      <c r="AP6" s="10">
        <v>0</v>
      </c>
      <c r="AQ6" s="10">
        <v>3</v>
      </c>
      <c r="AR6" s="9">
        <v>2</v>
      </c>
      <c r="AS6" s="9">
        <v>5</v>
      </c>
      <c r="AT6" s="9">
        <v>4</v>
      </c>
      <c r="AU6" s="10">
        <v>1</v>
      </c>
      <c r="AV6" s="9">
        <v>8</v>
      </c>
      <c r="AW6" s="10">
        <v>2</v>
      </c>
      <c r="AX6" s="9">
        <v>6</v>
      </c>
      <c r="AY6" s="10" t="s">
        <v>10</v>
      </c>
      <c r="BA6" s="6">
        <v>7</v>
      </c>
      <c r="BB6" s="6">
        <v>2</v>
      </c>
      <c r="BC6" s="6">
        <v>3</v>
      </c>
      <c r="BD6" s="6">
        <v>1</v>
      </c>
      <c r="BE6" s="7">
        <v>2</v>
      </c>
      <c r="BF6" s="6">
        <v>5</v>
      </c>
      <c r="BG6" s="7">
        <v>3</v>
      </c>
      <c r="BH6" s="6">
        <v>4</v>
      </c>
      <c r="BI6" s="6">
        <v>6</v>
      </c>
      <c r="BJ6" s="6">
        <v>7</v>
      </c>
      <c r="BK6" s="7">
        <v>7</v>
      </c>
      <c r="BL6" s="6">
        <v>1</v>
      </c>
      <c r="BM6" s="6">
        <v>0</v>
      </c>
      <c r="BN6" s="6">
        <v>5</v>
      </c>
      <c r="BO6" s="6">
        <v>4</v>
      </c>
      <c r="BP6" s="6">
        <v>6</v>
      </c>
      <c r="BQ6" s="6">
        <v>2</v>
      </c>
      <c r="BR6" s="6">
        <v>3</v>
      </c>
      <c r="BS6" s="6">
        <v>0</v>
      </c>
      <c r="BT6" s="6">
        <v>1</v>
      </c>
      <c r="BU6" s="7">
        <v>3</v>
      </c>
      <c r="BV6" s="6">
        <v>7</v>
      </c>
      <c r="BW6" s="7">
        <v>7</v>
      </c>
      <c r="BX6" s="7">
        <v>7</v>
      </c>
      <c r="BY6" s="7">
        <v>7</v>
      </c>
      <c r="BZ6" s="7">
        <v>1</v>
      </c>
      <c r="CA6" s="7">
        <v>0</v>
      </c>
      <c r="CB6" s="7">
        <v>3</v>
      </c>
      <c r="CC6" s="6">
        <v>2</v>
      </c>
      <c r="CD6" s="6">
        <v>5</v>
      </c>
      <c r="CE6" s="6">
        <v>4</v>
      </c>
      <c r="CF6" s="6">
        <v>1</v>
      </c>
      <c r="CG6" s="6">
        <v>8</v>
      </c>
      <c r="CH6" s="6">
        <v>2</v>
      </c>
      <c r="CI6" s="6">
        <v>6</v>
      </c>
      <c r="CJ6" s="7" t="s">
        <v>16</v>
      </c>
    </row>
    <row r="7" spans="1:88" x14ac:dyDescent="0.25">
      <c r="A7" s="2" t="s">
        <v>4</v>
      </c>
      <c r="B7" s="2">
        <v>2</v>
      </c>
      <c r="C7" s="2" t="str">
        <f t="shared" si="0"/>
        <v>P2:2</v>
      </c>
      <c r="D7" s="2">
        <v>693</v>
      </c>
      <c r="E7" s="2">
        <f t="shared" si="1"/>
        <v>354816</v>
      </c>
      <c r="G7" s="1" t="s">
        <v>3</v>
      </c>
      <c r="H7" s="1">
        <v>884</v>
      </c>
      <c r="I7" s="1">
        <f t="shared" si="2"/>
        <v>1</v>
      </c>
      <c r="J7" s="1">
        <f t="shared" si="3"/>
        <v>372</v>
      </c>
      <c r="K7" s="1" t="str">
        <f t="shared" si="4"/>
        <v>P1:1</v>
      </c>
      <c r="L7" s="1" t="str">
        <f t="shared" si="5"/>
        <v>Disk</v>
      </c>
      <c r="M7" s="1" t="str">
        <f t="shared" si="6"/>
        <v>Disk</v>
      </c>
      <c r="N7" s="1" t="str">
        <f t="shared" si="7"/>
        <v>Disk</v>
      </c>
      <c r="P7" s="10">
        <v>7</v>
      </c>
      <c r="Q7" s="10">
        <v>7</v>
      </c>
      <c r="R7" s="10">
        <v>7</v>
      </c>
      <c r="S7" s="10">
        <v>7</v>
      </c>
      <c r="T7" s="10">
        <v>7</v>
      </c>
      <c r="U7" s="10">
        <v>7</v>
      </c>
      <c r="V7" s="10">
        <v>7</v>
      </c>
      <c r="W7" s="10">
        <v>7</v>
      </c>
      <c r="X7" s="10">
        <v>7</v>
      </c>
      <c r="Y7" s="10">
        <v>7</v>
      </c>
      <c r="Z7" s="10">
        <v>7</v>
      </c>
      <c r="AA7" s="10">
        <v>7</v>
      </c>
      <c r="AB7" s="12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2">
        <v>2</v>
      </c>
      <c r="AS7" s="10">
        <v>2</v>
      </c>
      <c r="AT7" s="10">
        <v>2</v>
      </c>
      <c r="AU7" s="10">
        <v>2</v>
      </c>
      <c r="AV7" s="10">
        <v>2</v>
      </c>
      <c r="AW7" s="10">
        <v>2</v>
      </c>
      <c r="AX7" s="12">
        <v>6</v>
      </c>
      <c r="AY7" s="10"/>
      <c r="BA7" s="7">
        <v>7</v>
      </c>
      <c r="BB7" s="7">
        <v>7</v>
      </c>
      <c r="BC7" s="7">
        <v>7</v>
      </c>
      <c r="BD7" s="7">
        <v>7</v>
      </c>
      <c r="BE7" s="7">
        <v>7</v>
      </c>
      <c r="BF7" s="7">
        <v>5</v>
      </c>
      <c r="BG7" s="7">
        <v>5</v>
      </c>
      <c r="BH7" s="7">
        <v>5</v>
      </c>
      <c r="BI7" s="7">
        <v>5</v>
      </c>
      <c r="BJ7" s="7">
        <v>7</v>
      </c>
      <c r="BK7" s="7">
        <v>7</v>
      </c>
      <c r="BL7" s="7">
        <v>7</v>
      </c>
      <c r="BM7" s="7">
        <v>7</v>
      </c>
      <c r="BN7" s="7">
        <v>7</v>
      </c>
      <c r="BO7" s="7">
        <v>4</v>
      </c>
      <c r="BP7" s="7">
        <v>4</v>
      </c>
      <c r="BQ7" s="7">
        <v>4</v>
      </c>
      <c r="BR7" s="7">
        <v>4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4</v>
      </c>
      <c r="CF7" s="7">
        <v>4</v>
      </c>
      <c r="CG7" s="7">
        <v>4</v>
      </c>
      <c r="CH7" s="7">
        <v>4</v>
      </c>
      <c r="CI7" s="7">
        <v>6</v>
      </c>
      <c r="CJ7" s="7"/>
    </row>
    <row r="8" spans="1:88" x14ac:dyDescent="0.25">
      <c r="A8" s="2" t="s">
        <v>4</v>
      </c>
      <c r="B8" s="2">
        <v>3</v>
      </c>
      <c r="C8" s="2" t="str">
        <f t="shared" si="0"/>
        <v>P2:3</v>
      </c>
      <c r="D8" s="2" t="s">
        <v>7</v>
      </c>
      <c r="E8" s="2" t="str">
        <f t="shared" si="1"/>
        <v>Error</v>
      </c>
      <c r="G8" s="1" t="s">
        <v>3</v>
      </c>
      <c r="H8" s="1">
        <v>1412</v>
      </c>
      <c r="I8" s="1">
        <f t="shared" si="2"/>
        <v>2</v>
      </c>
      <c r="J8" s="1">
        <f t="shared" si="3"/>
        <v>388</v>
      </c>
      <c r="K8" s="1" t="str">
        <f t="shared" si="4"/>
        <v>P1:2</v>
      </c>
      <c r="L8" s="1">
        <f t="shared" si="5"/>
        <v>129</v>
      </c>
      <c r="M8" s="1">
        <f t="shared" si="6"/>
        <v>66048</v>
      </c>
      <c r="N8" s="1">
        <f t="shared" si="7"/>
        <v>66436</v>
      </c>
      <c r="P8" s="10"/>
      <c r="Q8" s="10">
        <v>2</v>
      </c>
      <c r="R8" s="10">
        <v>2</v>
      </c>
      <c r="S8" s="10">
        <v>2</v>
      </c>
      <c r="T8" s="10">
        <v>2</v>
      </c>
      <c r="U8" s="12">
        <v>5</v>
      </c>
      <c r="V8" s="10">
        <v>5</v>
      </c>
      <c r="W8" s="10">
        <v>5</v>
      </c>
      <c r="X8" s="10">
        <v>5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2">
        <v>4</v>
      </c>
      <c r="AE8" s="10">
        <v>4</v>
      </c>
      <c r="AF8" s="10">
        <v>4</v>
      </c>
      <c r="AG8" s="12">
        <v>3</v>
      </c>
      <c r="AH8" s="10">
        <v>3</v>
      </c>
      <c r="AI8" s="10">
        <v>3</v>
      </c>
      <c r="AJ8" s="10">
        <v>3</v>
      </c>
      <c r="AK8" s="10">
        <v>3</v>
      </c>
      <c r="AL8" s="10">
        <v>3</v>
      </c>
      <c r="AM8" s="10">
        <v>3</v>
      </c>
      <c r="AN8" s="10">
        <v>3</v>
      </c>
      <c r="AO8" s="10">
        <v>3</v>
      </c>
      <c r="AP8" s="10">
        <v>3</v>
      </c>
      <c r="AQ8" s="10">
        <v>3</v>
      </c>
      <c r="AR8" s="10">
        <v>3</v>
      </c>
      <c r="AS8" s="12">
        <v>5</v>
      </c>
      <c r="AT8" s="12">
        <v>4</v>
      </c>
      <c r="AU8" s="10">
        <v>4</v>
      </c>
      <c r="AV8" s="12">
        <v>8</v>
      </c>
      <c r="AW8" s="10">
        <v>8</v>
      </c>
      <c r="AX8" s="10">
        <v>8</v>
      </c>
      <c r="AY8" s="10"/>
      <c r="BA8" s="7"/>
      <c r="BB8" s="7">
        <v>2</v>
      </c>
      <c r="BC8" s="7">
        <v>2</v>
      </c>
      <c r="BD8" s="7">
        <v>2</v>
      </c>
      <c r="BE8" s="7">
        <v>2</v>
      </c>
      <c r="BF8" s="7">
        <v>2</v>
      </c>
      <c r="BG8" s="7">
        <v>2</v>
      </c>
      <c r="BH8" s="7">
        <v>2</v>
      </c>
      <c r="BI8" s="7">
        <v>6</v>
      </c>
      <c r="BJ8" s="7">
        <v>6</v>
      </c>
      <c r="BK8" s="7">
        <v>6</v>
      </c>
      <c r="BL8" s="7">
        <v>6</v>
      </c>
      <c r="BM8" s="7">
        <v>6</v>
      </c>
      <c r="BN8" s="7">
        <v>5</v>
      </c>
      <c r="BO8" s="7">
        <v>5</v>
      </c>
      <c r="BP8" s="7">
        <v>5</v>
      </c>
      <c r="BQ8" s="7">
        <v>5</v>
      </c>
      <c r="BR8" s="7">
        <v>3</v>
      </c>
      <c r="BS8" s="7">
        <v>3</v>
      </c>
      <c r="BT8" s="7">
        <v>3</v>
      </c>
      <c r="BU8" s="7">
        <v>3</v>
      </c>
      <c r="BV8" s="7">
        <v>3</v>
      </c>
      <c r="BW8" s="7">
        <v>3</v>
      </c>
      <c r="BX8" s="7">
        <v>3</v>
      </c>
      <c r="BY8" s="7">
        <v>3</v>
      </c>
      <c r="BZ8" s="7">
        <v>3</v>
      </c>
      <c r="CA8" s="7">
        <v>3</v>
      </c>
      <c r="CB8" s="7">
        <v>3</v>
      </c>
      <c r="CC8" s="7">
        <v>3</v>
      </c>
      <c r="CD8" s="7">
        <v>3</v>
      </c>
      <c r="CE8" s="7">
        <v>3</v>
      </c>
      <c r="CF8" s="7">
        <v>1</v>
      </c>
      <c r="CG8" s="7">
        <v>1</v>
      </c>
      <c r="CH8" s="7">
        <v>1</v>
      </c>
      <c r="CI8" s="7">
        <v>1</v>
      </c>
      <c r="CJ8" s="7"/>
    </row>
    <row r="9" spans="1:88" x14ac:dyDescent="0.25">
      <c r="A9" s="2" t="s">
        <v>5</v>
      </c>
      <c r="B9" s="2">
        <v>0</v>
      </c>
      <c r="C9" s="2" t="str">
        <f t="shared" si="0"/>
        <v>P3:0</v>
      </c>
      <c r="D9" s="2" t="s">
        <v>6</v>
      </c>
      <c r="E9" s="2" t="str">
        <f t="shared" si="1"/>
        <v>Disk</v>
      </c>
      <c r="G9" s="1" t="s">
        <v>3</v>
      </c>
      <c r="H9" s="1">
        <v>1521</v>
      </c>
      <c r="I9" s="1">
        <f t="shared" si="2"/>
        <v>2</v>
      </c>
      <c r="J9" s="1">
        <f t="shared" si="3"/>
        <v>497</v>
      </c>
      <c r="K9" s="1" t="str">
        <f t="shared" si="4"/>
        <v>P1:2</v>
      </c>
      <c r="L9" s="1">
        <f t="shared" si="5"/>
        <v>129</v>
      </c>
      <c r="M9" s="1">
        <f t="shared" si="6"/>
        <v>66048</v>
      </c>
      <c r="N9" s="1">
        <f t="shared" si="7"/>
        <v>66545</v>
      </c>
      <c r="P9" s="10"/>
      <c r="Q9" s="10"/>
      <c r="R9" s="10">
        <v>3</v>
      </c>
      <c r="S9" s="10">
        <v>3</v>
      </c>
      <c r="T9" s="10">
        <v>3</v>
      </c>
      <c r="U9" s="10">
        <v>3</v>
      </c>
      <c r="V9" s="10">
        <v>3</v>
      </c>
      <c r="W9" s="12">
        <v>4</v>
      </c>
      <c r="X9" s="12">
        <v>6</v>
      </c>
      <c r="Y9" s="10">
        <v>6</v>
      </c>
      <c r="Z9" s="10">
        <v>6</v>
      </c>
      <c r="AA9" s="10">
        <v>6</v>
      </c>
      <c r="AB9" s="10">
        <v>6</v>
      </c>
      <c r="AC9" s="10">
        <v>6</v>
      </c>
      <c r="AD9" s="10">
        <v>6</v>
      </c>
      <c r="AE9" s="10">
        <v>6</v>
      </c>
      <c r="AF9" s="12">
        <v>2</v>
      </c>
      <c r="AG9" s="10">
        <v>2</v>
      </c>
      <c r="AH9" s="10">
        <v>2</v>
      </c>
      <c r="AI9" s="10">
        <v>2</v>
      </c>
      <c r="AJ9" s="10">
        <v>2</v>
      </c>
      <c r="AK9" s="12">
        <v>7</v>
      </c>
      <c r="AL9" s="10">
        <v>7</v>
      </c>
      <c r="AM9" s="10">
        <v>7</v>
      </c>
      <c r="AN9" s="10">
        <v>7</v>
      </c>
      <c r="AO9" s="10">
        <v>7</v>
      </c>
      <c r="AP9" s="10">
        <v>7</v>
      </c>
      <c r="AQ9" s="10">
        <v>7</v>
      </c>
      <c r="AR9" s="10">
        <v>7</v>
      </c>
      <c r="AS9" s="10">
        <v>7</v>
      </c>
      <c r="AT9" s="10">
        <v>7</v>
      </c>
      <c r="AU9" s="10">
        <v>7</v>
      </c>
      <c r="AV9" s="10">
        <v>7</v>
      </c>
      <c r="AW9" s="10">
        <v>7</v>
      </c>
      <c r="AX9" s="10">
        <v>7</v>
      </c>
      <c r="AY9" s="10"/>
      <c r="BA9" s="7"/>
      <c r="BB9" s="7"/>
      <c r="BC9" s="7">
        <v>3</v>
      </c>
      <c r="BD9" s="7">
        <v>3</v>
      </c>
      <c r="BE9" s="7">
        <v>3</v>
      </c>
      <c r="BF9" s="7">
        <v>3</v>
      </c>
      <c r="BG9" s="7">
        <v>3</v>
      </c>
      <c r="BH9" s="7">
        <v>3</v>
      </c>
      <c r="BI9" s="7">
        <v>3</v>
      </c>
      <c r="BJ9" s="7">
        <v>3</v>
      </c>
      <c r="BK9" s="7">
        <v>3</v>
      </c>
      <c r="BL9" s="7">
        <v>1</v>
      </c>
      <c r="BM9" s="7">
        <v>1</v>
      </c>
      <c r="BN9" s="7">
        <v>1</v>
      </c>
      <c r="BO9" s="7">
        <v>1</v>
      </c>
      <c r="BP9" s="7">
        <v>6</v>
      </c>
      <c r="BQ9" s="7">
        <v>6</v>
      </c>
      <c r="BR9" s="7">
        <v>6</v>
      </c>
      <c r="BS9" s="7">
        <v>6</v>
      </c>
      <c r="BT9" s="7">
        <v>1</v>
      </c>
      <c r="BU9" s="7">
        <v>1</v>
      </c>
      <c r="BV9" s="7">
        <v>1</v>
      </c>
      <c r="BW9" s="7">
        <v>1</v>
      </c>
      <c r="BX9" s="7">
        <v>1</v>
      </c>
      <c r="BY9" s="7">
        <v>1</v>
      </c>
      <c r="BZ9" s="7">
        <v>1</v>
      </c>
      <c r="CA9" s="7">
        <v>1</v>
      </c>
      <c r="CB9" s="7">
        <v>1</v>
      </c>
      <c r="CC9" s="7">
        <v>1</v>
      </c>
      <c r="CD9" s="7">
        <v>5</v>
      </c>
      <c r="CE9" s="7">
        <v>5</v>
      </c>
      <c r="CF9" s="7">
        <v>5</v>
      </c>
      <c r="CG9" s="7">
        <v>5</v>
      </c>
      <c r="CH9" s="7">
        <v>2</v>
      </c>
      <c r="CI9" s="7">
        <v>2</v>
      </c>
      <c r="CJ9" s="7"/>
    </row>
    <row r="10" spans="1:88" x14ac:dyDescent="0.25">
      <c r="A10" s="2" t="s">
        <v>5</v>
      </c>
      <c r="B10" s="2">
        <v>1</v>
      </c>
      <c r="C10" s="2" t="str">
        <f t="shared" si="0"/>
        <v>P3:1</v>
      </c>
      <c r="D10" s="2">
        <v>932</v>
      </c>
      <c r="E10" s="2">
        <f t="shared" si="1"/>
        <v>477184</v>
      </c>
      <c r="G10" s="2" t="s">
        <v>4</v>
      </c>
      <c r="H10" s="2">
        <v>26</v>
      </c>
      <c r="I10" s="2">
        <f t="shared" si="2"/>
        <v>0</v>
      </c>
      <c r="J10" s="2">
        <f t="shared" si="3"/>
        <v>26</v>
      </c>
      <c r="K10" s="2" t="str">
        <f t="shared" si="4"/>
        <v>P2:0</v>
      </c>
      <c r="L10" s="2">
        <f t="shared" si="5"/>
        <v>732</v>
      </c>
      <c r="M10" s="2">
        <f t="shared" si="6"/>
        <v>374784</v>
      </c>
      <c r="N10" s="2">
        <f t="shared" si="7"/>
        <v>374810</v>
      </c>
      <c r="P10" s="10"/>
      <c r="Q10" s="10"/>
      <c r="R10" s="10"/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10">
        <v>1</v>
      </c>
      <c r="AI10" s="10">
        <v>1</v>
      </c>
      <c r="AJ10" s="10">
        <v>1</v>
      </c>
      <c r="AK10" s="10">
        <v>1</v>
      </c>
      <c r="AL10" s="10">
        <v>1</v>
      </c>
      <c r="AM10" s="10">
        <v>1</v>
      </c>
      <c r="AN10" s="10">
        <v>1</v>
      </c>
      <c r="AO10" s="10">
        <v>1</v>
      </c>
      <c r="AP10" s="10">
        <v>1</v>
      </c>
      <c r="AQ10" s="10">
        <v>1</v>
      </c>
      <c r="AR10" s="10">
        <v>1</v>
      </c>
      <c r="AS10" s="10">
        <v>1</v>
      </c>
      <c r="AT10" s="10">
        <v>1</v>
      </c>
      <c r="AU10" s="10">
        <v>1</v>
      </c>
      <c r="AV10" s="10">
        <v>1</v>
      </c>
      <c r="AW10" s="10">
        <v>1</v>
      </c>
      <c r="AX10" s="10">
        <v>1</v>
      </c>
      <c r="AY10" s="10"/>
      <c r="BA10" s="7"/>
      <c r="BB10" s="7"/>
      <c r="BC10" s="7"/>
      <c r="BD10" s="7">
        <v>1</v>
      </c>
      <c r="BE10" s="7">
        <v>1</v>
      </c>
      <c r="BF10" s="7">
        <v>1</v>
      </c>
      <c r="BG10" s="7">
        <v>1</v>
      </c>
      <c r="BH10" s="7">
        <v>4</v>
      </c>
      <c r="BI10" s="7">
        <v>4</v>
      </c>
      <c r="BJ10" s="7">
        <v>4</v>
      </c>
      <c r="BK10" s="7">
        <v>4</v>
      </c>
      <c r="BL10" s="7">
        <v>4</v>
      </c>
      <c r="BM10" s="7">
        <v>0</v>
      </c>
      <c r="BN10" s="7">
        <v>0</v>
      </c>
      <c r="BO10" s="7">
        <v>0</v>
      </c>
      <c r="BP10" s="7">
        <v>0</v>
      </c>
      <c r="BQ10" s="7">
        <v>2</v>
      </c>
      <c r="BR10" s="7">
        <v>2</v>
      </c>
      <c r="BS10" s="7">
        <v>2</v>
      </c>
      <c r="BT10" s="7">
        <v>2</v>
      </c>
      <c r="BU10" s="7">
        <v>2</v>
      </c>
      <c r="BV10" s="7">
        <v>7</v>
      </c>
      <c r="BW10" s="7">
        <v>7</v>
      </c>
      <c r="BX10" s="7">
        <v>7</v>
      </c>
      <c r="BY10" s="7">
        <v>7</v>
      </c>
      <c r="BZ10" s="7">
        <v>7</v>
      </c>
      <c r="CA10" s="7">
        <v>7</v>
      </c>
      <c r="CB10" s="7">
        <v>7</v>
      </c>
      <c r="CC10" s="7">
        <v>2</v>
      </c>
      <c r="CD10" s="7">
        <v>2</v>
      </c>
      <c r="CE10" s="7">
        <v>2</v>
      </c>
      <c r="CF10" s="7">
        <v>2</v>
      </c>
      <c r="CG10" s="7">
        <v>8</v>
      </c>
      <c r="CH10" s="7">
        <v>8</v>
      </c>
      <c r="CI10" s="7">
        <v>8</v>
      </c>
      <c r="CJ10" s="7"/>
    </row>
    <row r="11" spans="1:88" x14ac:dyDescent="0.25">
      <c r="A11" s="2" t="s">
        <v>5</v>
      </c>
      <c r="B11" s="2">
        <v>2</v>
      </c>
      <c r="C11" s="2" t="str">
        <f t="shared" si="0"/>
        <v>P3:2</v>
      </c>
      <c r="D11" s="2">
        <v>389</v>
      </c>
      <c r="E11" s="2">
        <f t="shared" si="1"/>
        <v>199168</v>
      </c>
      <c r="G11" s="2" t="s">
        <v>4</v>
      </c>
      <c r="H11" s="2">
        <v>84</v>
      </c>
      <c r="I11" s="2">
        <f t="shared" si="2"/>
        <v>0</v>
      </c>
      <c r="J11" s="2">
        <f t="shared" si="3"/>
        <v>84</v>
      </c>
      <c r="K11" s="2" t="str">
        <f t="shared" si="4"/>
        <v>P2:0</v>
      </c>
      <c r="L11" s="2">
        <f t="shared" si="5"/>
        <v>732</v>
      </c>
      <c r="M11" s="2">
        <f t="shared" si="6"/>
        <v>374784</v>
      </c>
      <c r="N11" s="2">
        <f t="shared" si="7"/>
        <v>374868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</row>
    <row r="12" spans="1:88" x14ac:dyDescent="0.25">
      <c r="A12" s="2" t="s">
        <v>5</v>
      </c>
      <c r="B12" s="2">
        <v>10</v>
      </c>
      <c r="C12" s="2" t="str">
        <f t="shared" si="0"/>
        <v>P3:10</v>
      </c>
      <c r="D12" s="2">
        <v>237</v>
      </c>
      <c r="E12" s="2">
        <f t="shared" si="1"/>
        <v>121344</v>
      </c>
      <c r="G12" s="2" t="s">
        <v>4</v>
      </c>
      <c r="H12" s="2">
        <v>146</v>
      </c>
      <c r="I12" s="2">
        <f t="shared" si="2"/>
        <v>0</v>
      </c>
      <c r="J12" s="2">
        <f t="shared" si="3"/>
        <v>146</v>
      </c>
      <c r="K12" s="2" t="str">
        <f t="shared" si="4"/>
        <v>P2:0</v>
      </c>
      <c r="L12" s="2">
        <f t="shared" si="5"/>
        <v>732</v>
      </c>
      <c r="M12" s="2">
        <f t="shared" si="6"/>
        <v>374784</v>
      </c>
      <c r="N12" s="2">
        <f t="shared" si="7"/>
        <v>374930</v>
      </c>
      <c r="P12" s="9">
        <v>7</v>
      </c>
      <c r="Q12" s="9">
        <v>2</v>
      </c>
      <c r="R12" s="9">
        <v>3</v>
      </c>
      <c r="S12" s="9">
        <v>1</v>
      </c>
      <c r="T12" s="10">
        <v>2</v>
      </c>
      <c r="U12" s="9">
        <v>5</v>
      </c>
      <c r="V12" s="10">
        <v>3</v>
      </c>
      <c r="W12" s="9">
        <v>4</v>
      </c>
      <c r="X12" s="9">
        <v>6</v>
      </c>
      <c r="Y12" s="10">
        <v>7</v>
      </c>
      <c r="Z12" s="10">
        <v>7</v>
      </c>
      <c r="AA12" s="10">
        <v>1</v>
      </c>
      <c r="AB12" s="9">
        <v>0</v>
      </c>
      <c r="AC12" s="10">
        <v>5</v>
      </c>
      <c r="AD12" s="10">
        <v>4</v>
      </c>
      <c r="AE12" s="10">
        <v>6</v>
      </c>
      <c r="AF12" s="9">
        <v>2</v>
      </c>
      <c r="AG12" s="9">
        <v>3</v>
      </c>
      <c r="AH12" s="10">
        <v>0</v>
      </c>
      <c r="AI12" s="10">
        <v>1</v>
      </c>
      <c r="AJ12" s="10">
        <v>3</v>
      </c>
      <c r="AK12" s="9">
        <v>7</v>
      </c>
      <c r="AL12" s="10">
        <v>7</v>
      </c>
      <c r="AM12" s="10">
        <v>7</v>
      </c>
      <c r="AN12" s="10">
        <v>7</v>
      </c>
      <c r="AO12" s="10">
        <v>1</v>
      </c>
      <c r="AP12" s="10">
        <v>0</v>
      </c>
      <c r="AQ12" s="10">
        <v>3</v>
      </c>
      <c r="AR12" s="10">
        <v>2</v>
      </c>
      <c r="AS12" s="9">
        <v>5</v>
      </c>
      <c r="AT12" s="9">
        <v>4</v>
      </c>
      <c r="AU12" s="10">
        <v>1</v>
      </c>
      <c r="AV12" s="9">
        <v>8</v>
      </c>
      <c r="AW12" s="10">
        <v>2</v>
      </c>
      <c r="AX12" s="9">
        <v>6</v>
      </c>
      <c r="AY12" s="10" t="s">
        <v>11</v>
      </c>
      <c r="BA12" s="6">
        <v>7</v>
      </c>
      <c r="BB12" s="6">
        <v>2</v>
      </c>
      <c r="BC12" s="6">
        <v>3</v>
      </c>
      <c r="BD12" s="6">
        <v>1</v>
      </c>
      <c r="BE12" s="7">
        <v>2</v>
      </c>
      <c r="BF12" s="6">
        <v>5</v>
      </c>
      <c r="BG12" s="7">
        <v>3</v>
      </c>
      <c r="BH12" s="6">
        <v>4</v>
      </c>
      <c r="BI12" s="6">
        <v>6</v>
      </c>
      <c r="BJ12" s="6">
        <v>7</v>
      </c>
      <c r="BK12" s="7">
        <v>7</v>
      </c>
      <c r="BL12" s="6">
        <v>1</v>
      </c>
      <c r="BM12" s="6">
        <v>0</v>
      </c>
      <c r="BN12" s="6">
        <v>5</v>
      </c>
      <c r="BO12" s="6">
        <v>4</v>
      </c>
      <c r="BP12" s="6">
        <v>6</v>
      </c>
      <c r="BQ12" s="6">
        <v>2</v>
      </c>
      <c r="BR12" s="6">
        <v>3</v>
      </c>
      <c r="BS12" s="6">
        <v>0</v>
      </c>
      <c r="BT12" s="6">
        <v>1</v>
      </c>
      <c r="BU12" s="7">
        <v>3</v>
      </c>
      <c r="BV12" s="6">
        <v>7</v>
      </c>
      <c r="BW12" s="7">
        <v>7</v>
      </c>
      <c r="BX12" s="7">
        <v>7</v>
      </c>
      <c r="BY12" s="7">
        <v>7</v>
      </c>
      <c r="BZ12" s="7">
        <v>1</v>
      </c>
      <c r="CA12" s="7">
        <v>0</v>
      </c>
      <c r="CB12" s="7">
        <v>3</v>
      </c>
      <c r="CC12" s="7">
        <v>2</v>
      </c>
      <c r="CD12" s="6">
        <v>5</v>
      </c>
      <c r="CE12" s="6">
        <v>4</v>
      </c>
      <c r="CF12" s="6">
        <v>1</v>
      </c>
      <c r="CG12" s="6">
        <v>8</v>
      </c>
      <c r="CH12" s="7">
        <v>2</v>
      </c>
      <c r="CI12" s="6">
        <v>6</v>
      </c>
      <c r="CJ12" s="7" t="s">
        <v>17</v>
      </c>
    </row>
    <row r="13" spans="1:88" x14ac:dyDescent="0.25">
      <c r="A13" s="2" t="s">
        <v>5</v>
      </c>
      <c r="B13" s="2">
        <v>11</v>
      </c>
      <c r="C13" s="2" t="str">
        <f t="shared" si="0"/>
        <v>P3:11</v>
      </c>
      <c r="D13" s="2" t="s">
        <v>7</v>
      </c>
      <c r="E13" s="2" t="str">
        <f t="shared" si="1"/>
        <v>Error</v>
      </c>
      <c r="G13" s="2" t="s">
        <v>4</v>
      </c>
      <c r="H13" s="2">
        <v>356</v>
      </c>
      <c r="I13" s="2">
        <f t="shared" si="2"/>
        <v>0</v>
      </c>
      <c r="J13" s="2">
        <f t="shared" si="3"/>
        <v>356</v>
      </c>
      <c r="K13" s="2" t="str">
        <f t="shared" si="4"/>
        <v>P2:0</v>
      </c>
      <c r="L13" s="2">
        <f t="shared" si="5"/>
        <v>732</v>
      </c>
      <c r="M13" s="2">
        <f t="shared" si="6"/>
        <v>374784</v>
      </c>
      <c r="N13" s="2">
        <f t="shared" si="7"/>
        <v>375140</v>
      </c>
      <c r="P13" s="10">
        <v>7</v>
      </c>
      <c r="Q13" s="10">
        <v>7</v>
      </c>
      <c r="R13" s="10">
        <v>7</v>
      </c>
      <c r="S13" s="10">
        <v>7</v>
      </c>
      <c r="T13" s="10">
        <v>7</v>
      </c>
      <c r="U13" s="10">
        <v>7</v>
      </c>
      <c r="V13" s="10">
        <v>7</v>
      </c>
      <c r="W13" s="10">
        <v>7</v>
      </c>
      <c r="X13" s="10">
        <v>7</v>
      </c>
      <c r="Y13" s="10">
        <v>7</v>
      </c>
      <c r="Z13" s="10">
        <v>7</v>
      </c>
      <c r="AA13" s="10">
        <v>7</v>
      </c>
      <c r="AB13" s="12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2">
        <v>5</v>
      </c>
      <c r="AT13" s="12">
        <v>4</v>
      </c>
      <c r="AU13" s="10">
        <v>4</v>
      </c>
      <c r="AV13" s="12">
        <v>8</v>
      </c>
      <c r="AW13" s="13">
        <v>8</v>
      </c>
      <c r="AX13" s="12">
        <v>6</v>
      </c>
      <c r="AY13" s="10"/>
      <c r="BA13" s="7">
        <v>7</v>
      </c>
      <c r="BB13" s="7">
        <v>7</v>
      </c>
      <c r="BC13" s="7">
        <v>7</v>
      </c>
      <c r="BD13" s="7">
        <v>7</v>
      </c>
      <c r="BE13" s="7">
        <v>7</v>
      </c>
      <c r="BF13" s="7">
        <v>7</v>
      </c>
      <c r="BG13" s="7">
        <v>7</v>
      </c>
      <c r="BH13" s="7">
        <v>4</v>
      </c>
      <c r="BI13" s="7">
        <v>4</v>
      </c>
      <c r="BJ13" s="7">
        <v>4</v>
      </c>
      <c r="BK13" s="7">
        <v>4</v>
      </c>
      <c r="BL13" s="7">
        <v>4</v>
      </c>
      <c r="BM13" s="7">
        <v>4</v>
      </c>
      <c r="BN13" s="7">
        <v>5</v>
      </c>
      <c r="BO13" s="7">
        <v>5</v>
      </c>
      <c r="BP13" s="7">
        <v>5</v>
      </c>
      <c r="BQ13" s="7">
        <v>5</v>
      </c>
      <c r="BR13" s="7">
        <v>5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1</v>
      </c>
      <c r="CG13" s="7">
        <v>1</v>
      </c>
      <c r="CH13" s="7">
        <v>1</v>
      </c>
      <c r="CI13" s="7">
        <v>1</v>
      </c>
      <c r="CJ13" s="7"/>
    </row>
    <row r="14" spans="1:88" x14ac:dyDescent="0.25">
      <c r="G14" s="2" t="s">
        <v>4</v>
      </c>
      <c r="H14" s="2">
        <v>647</v>
      </c>
      <c r="I14" s="2">
        <f t="shared" si="2"/>
        <v>1</v>
      </c>
      <c r="J14" s="2">
        <f t="shared" si="3"/>
        <v>135</v>
      </c>
      <c r="K14" s="2" t="str">
        <f t="shared" si="4"/>
        <v>P2:1</v>
      </c>
      <c r="L14" s="2">
        <f t="shared" si="5"/>
        <v>128</v>
      </c>
      <c r="M14" s="2">
        <f t="shared" si="6"/>
        <v>65536</v>
      </c>
      <c r="N14" s="2">
        <f t="shared" si="7"/>
        <v>65671</v>
      </c>
      <c r="P14" s="10"/>
      <c r="Q14" s="10">
        <v>2</v>
      </c>
      <c r="R14" s="10">
        <v>2</v>
      </c>
      <c r="S14" s="10">
        <v>2</v>
      </c>
      <c r="T14" s="10">
        <v>2</v>
      </c>
      <c r="U14" s="10">
        <v>2</v>
      </c>
      <c r="V14" s="10">
        <v>2</v>
      </c>
      <c r="W14" s="10">
        <v>2</v>
      </c>
      <c r="X14" s="12">
        <v>6</v>
      </c>
      <c r="Y14" s="10">
        <v>6</v>
      </c>
      <c r="Z14" s="10">
        <v>6</v>
      </c>
      <c r="AA14" s="10">
        <v>6</v>
      </c>
      <c r="AB14" s="10">
        <v>6</v>
      </c>
      <c r="AC14" s="10">
        <v>6</v>
      </c>
      <c r="AD14" s="10">
        <v>6</v>
      </c>
      <c r="AE14" s="10">
        <v>6</v>
      </c>
      <c r="AF14" s="12">
        <v>2</v>
      </c>
      <c r="AG14" s="10">
        <v>2</v>
      </c>
      <c r="AH14" s="10">
        <v>2</v>
      </c>
      <c r="AI14" s="10">
        <v>2</v>
      </c>
      <c r="AJ14" s="10">
        <v>2</v>
      </c>
      <c r="AK14" s="10">
        <v>2</v>
      </c>
      <c r="AL14" s="10">
        <v>2</v>
      </c>
      <c r="AM14" s="10">
        <v>2</v>
      </c>
      <c r="AN14" s="10">
        <v>2</v>
      </c>
      <c r="AO14" s="10">
        <v>2</v>
      </c>
      <c r="AP14" s="10">
        <v>2</v>
      </c>
      <c r="AQ14" s="10">
        <v>2</v>
      </c>
      <c r="AR14" s="10">
        <v>2</v>
      </c>
      <c r="AS14" s="10">
        <v>2</v>
      </c>
      <c r="AT14" s="10">
        <v>2</v>
      </c>
      <c r="AU14" s="10">
        <v>2</v>
      </c>
      <c r="AV14" s="10">
        <v>2</v>
      </c>
      <c r="AW14" s="10">
        <v>2</v>
      </c>
      <c r="AX14" s="10">
        <v>2</v>
      </c>
      <c r="AY14" s="10"/>
      <c r="BA14" s="7"/>
      <c r="BB14" s="7">
        <v>2</v>
      </c>
      <c r="BC14" s="7">
        <v>2</v>
      </c>
      <c r="BD14" s="7">
        <v>2</v>
      </c>
      <c r="BE14" s="7">
        <v>2</v>
      </c>
      <c r="BF14" s="7">
        <v>2</v>
      </c>
      <c r="BG14" s="7">
        <v>2</v>
      </c>
      <c r="BH14" s="7">
        <v>2</v>
      </c>
      <c r="BI14" s="7">
        <v>2</v>
      </c>
      <c r="BJ14" s="7">
        <v>7</v>
      </c>
      <c r="BK14" s="7">
        <v>7</v>
      </c>
      <c r="BL14" s="7">
        <v>7</v>
      </c>
      <c r="BM14" s="7">
        <v>7</v>
      </c>
      <c r="BN14" s="7">
        <v>7</v>
      </c>
      <c r="BO14" s="7">
        <v>7</v>
      </c>
      <c r="BP14" s="7">
        <v>6</v>
      </c>
      <c r="BQ14" s="7">
        <v>6</v>
      </c>
      <c r="BR14" s="7">
        <v>6</v>
      </c>
      <c r="BS14" s="7">
        <v>6</v>
      </c>
      <c r="BT14" s="7">
        <v>6</v>
      </c>
      <c r="BU14" s="7">
        <v>6</v>
      </c>
      <c r="BV14" s="7">
        <v>7</v>
      </c>
      <c r="BW14" s="7">
        <v>7</v>
      </c>
      <c r="BX14" s="7">
        <v>7</v>
      </c>
      <c r="BY14" s="7">
        <v>7</v>
      </c>
      <c r="BZ14" s="7">
        <v>7</v>
      </c>
      <c r="CA14" s="7">
        <v>7</v>
      </c>
      <c r="CB14" s="7">
        <v>7</v>
      </c>
      <c r="CC14" s="7">
        <v>7</v>
      </c>
      <c r="CD14" s="7">
        <v>5</v>
      </c>
      <c r="CE14" s="7">
        <v>5</v>
      </c>
      <c r="CF14" s="7">
        <v>5</v>
      </c>
      <c r="CG14" s="7">
        <v>5</v>
      </c>
      <c r="CH14" s="7">
        <v>5</v>
      </c>
      <c r="CI14" s="7">
        <v>6</v>
      </c>
      <c r="CJ14" s="7"/>
    </row>
    <row r="15" spans="1:88" x14ac:dyDescent="0.25">
      <c r="G15" s="2" t="s">
        <v>4</v>
      </c>
      <c r="H15" s="2">
        <v>779</v>
      </c>
      <c r="I15" s="2">
        <f t="shared" si="2"/>
        <v>1</v>
      </c>
      <c r="J15" s="2">
        <f t="shared" si="3"/>
        <v>267</v>
      </c>
      <c r="K15" s="2" t="str">
        <f t="shared" si="4"/>
        <v>P2:1</v>
      </c>
      <c r="L15" s="2">
        <f t="shared" si="5"/>
        <v>128</v>
      </c>
      <c r="M15" s="2">
        <f t="shared" si="6"/>
        <v>65536</v>
      </c>
      <c r="N15" s="2">
        <f t="shared" si="7"/>
        <v>65803</v>
      </c>
      <c r="P15" s="10"/>
      <c r="Q15" s="10"/>
      <c r="R15" s="10">
        <v>3</v>
      </c>
      <c r="S15" s="10">
        <v>3</v>
      </c>
      <c r="T15" s="10">
        <v>3</v>
      </c>
      <c r="U15" s="10">
        <v>3</v>
      </c>
      <c r="V15" s="10">
        <v>3</v>
      </c>
      <c r="W15" s="12">
        <v>4</v>
      </c>
      <c r="X15" s="10">
        <v>4</v>
      </c>
      <c r="Y15" s="10">
        <v>4</v>
      </c>
      <c r="Z15" s="10">
        <v>4</v>
      </c>
      <c r="AA15" s="10">
        <v>4</v>
      </c>
      <c r="AB15" s="10">
        <v>4</v>
      </c>
      <c r="AC15" s="10">
        <v>4</v>
      </c>
      <c r="AD15" s="10">
        <v>4</v>
      </c>
      <c r="AE15" s="10">
        <v>4</v>
      </c>
      <c r="AF15" s="10">
        <v>4</v>
      </c>
      <c r="AG15" s="12">
        <v>3</v>
      </c>
      <c r="AH15" s="10">
        <v>3</v>
      </c>
      <c r="AI15" s="10">
        <v>3</v>
      </c>
      <c r="AJ15" s="10">
        <v>3</v>
      </c>
      <c r="AK15" s="10">
        <v>3</v>
      </c>
      <c r="AL15" s="10">
        <v>3</v>
      </c>
      <c r="AM15" s="10">
        <v>3</v>
      </c>
      <c r="AN15" s="10">
        <v>3</v>
      </c>
      <c r="AO15" s="10">
        <v>3</v>
      </c>
      <c r="AP15" s="10">
        <v>3</v>
      </c>
      <c r="AQ15" s="10">
        <v>3</v>
      </c>
      <c r="AR15" s="10">
        <v>3</v>
      </c>
      <c r="AS15" s="10">
        <v>3</v>
      </c>
      <c r="AT15" s="10">
        <v>3</v>
      </c>
      <c r="AU15" s="10">
        <v>3</v>
      </c>
      <c r="AV15" s="10">
        <v>3</v>
      </c>
      <c r="AW15" s="10">
        <v>3</v>
      </c>
      <c r="AX15" s="10">
        <v>3</v>
      </c>
      <c r="AY15" s="10"/>
      <c r="BA15" s="7"/>
      <c r="BB15" s="7"/>
      <c r="BC15" s="7">
        <v>3</v>
      </c>
      <c r="BD15" s="7">
        <v>3</v>
      </c>
      <c r="BE15" s="7">
        <v>3</v>
      </c>
      <c r="BF15" s="7">
        <v>3</v>
      </c>
      <c r="BG15" s="7">
        <v>3</v>
      </c>
      <c r="BH15" s="7">
        <v>3</v>
      </c>
      <c r="BI15" s="7">
        <v>3</v>
      </c>
      <c r="BJ15" s="7">
        <v>3</v>
      </c>
      <c r="BK15" s="7">
        <v>3</v>
      </c>
      <c r="BL15" s="7">
        <v>3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3</v>
      </c>
      <c r="BS15" s="7">
        <v>3</v>
      </c>
      <c r="BT15" s="7">
        <v>3</v>
      </c>
      <c r="BU15" s="7">
        <v>3</v>
      </c>
      <c r="BV15" s="7">
        <v>3</v>
      </c>
      <c r="BW15" s="7">
        <v>3</v>
      </c>
      <c r="BX15" s="7">
        <v>3</v>
      </c>
      <c r="BY15" s="7">
        <v>3</v>
      </c>
      <c r="BZ15" s="7">
        <v>3</v>
      </c>
      <c r="CA15" s="7">
        <v>3</v>
      </c>
      <c r="CB15" s="7">
        <v>3</v>
      </c>
      <c r="CC15" s="7">
        <v>3</v>
      </c>
      <c r="CD15" s="7">
        <v>3</v>
      </c>
      <c r="CE15" s="7">
        <v>3</v>
      </c>
      <c r="CF15" s="7">
        <v>3</v>
      </c>
      <c r="CG15" s="7">
        <v>8</v>
      </c>
      <c r="CH15" s="7">
        <v>8</v>
      </c>
      <c r="CI15" s="7">
        <v>8</v>
      </c>
      <c r="CJ15" s="7"/>
    </row>
    <row r="16" spans="1:88" x14ac:dyDescent="0.25">
      <c r="G16" s="2" t="s">
        <v>4</v>
      </c>
      <c r="H16" s="2">
        <v>831</v>
      </c>
      <c r="I16" s="2">
        <f t="shared" si="2"/>
        <v>1</v>
      </c>
      <c r="J16" s="2">
        <f t="shared" si="3"/>
        <v>319</v>
      </c>
      <c r="K16" s="2" t="str">
        <f t="shared" si="4"/>
        <v>P2:1</v>
      </c>
      <c r="L16" s="2">
        <f t="shared" si="5"/>
        <v>128</v>
      </c>
      <c r="M16" s="2">
        <f t="shared" si="6"/>
        <v>65536</v>
      </c>
      <c r="N16" s="2">
        <f t="shared" si="7"/>
        <v>65855</v>
      </c>
      <c r="P16" s="10"/>
      <c r="Q16" s="10"/>
      <c r="R16" s="10"/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10">
        <v>1</v>
      </c>
      <c r="AI16" s="10">
        <v>1</v>
      </c>
      <c r="AJ16" s="10">
        <v>1</v>
      </c>
      <c r="AK16" s="10">
        <v>1</v>
      </c>
      <c r="AL16" s="10">
        <v>1</v>
      </c>
      <c r="AM16" s="10">
        <v>1</v>
      </c>
      <c r="AN16" s="10">
        <v>1</v>
      </c>
      <c r="AO16" s="10">
        <v>1</v>
      </c>
      <c r="AP16" s="10">
        <v>1</v>
      </c>
      <c r="AQ16" s="10">
        <v>1</v>
      </c>
      <c r="AR16" s="10">
        <v>1</v>
      </c>
      <c r="AS16" s="10">
        <v>1</v>
      </c>
      <c r="AT16" s="10">
        <v>1</v>
      </c>
      <c r="AU16" s="10">
        <v>1</v>
      </c>
      <c r="AV16" s="10">
        <v>1</v>
      </c>
      <c r="AW16" s="10">
        <v>1</v>
      </c>
      <c r="AX16" s="10">
        <v>1</v>
      </c>
      <c r="AY16" s="10"/>
      <c r="BA16" s="7"/>
      <c r="BB16" s="7"/>
      <c r="BC16" s="7"/>
      <c r="BD16" s="7">
        <v>1</v>
      </c>
      <c r="BE16" s="7">
        <v>1</v>
      </c>
      <c r="BF16" s="7">
        <v>1</v>
      </c>
      <c r="BG16" s="7">
        <v>1</v>
      </c>
      <c r="BH16" s="7">
        <v>1</v>
      </c>
      <c r="BI16" s="7">
        <v>6</v>
      </c>
      <c r="BJ16" s="7">
        <v>6</v>
      </c>
      <c r="BK16" s="7">
        <v>6</v>
      </c>
      <c r="BL16" s="7">
        <v>6</v>
      </c>
      <c r="BM16" s="7">
        <v>6</v>
      </c>
      <c r="BN16" s="7">
        <v>6</v>
      </c>
      <c r="BO16" s="7">
        <v>4</v>
      </c>
      <c r="BP16" s="7">
        <v>4</v>
      </c>
      <c r="BQ16" s="7">
        <v>4</v>
      </c>
      <c r="BR16" s="7">
        <v>4</v>
      </c>
      <c r="BS16" s="7">
        <v>4</v>
      </c>
      <c r="BT16" s="7">
        <v>1</v>
      </c>
      <c r="BU16" s="7">
        <v>1</v>
      </c>
      <c r="BV16" s="7">
        <v>1</v>
      </c>
      <c r="BW16" s="7">
        <v>1</v>
      </c>
      <c r="BX16" s="7">
        <v>1</v>
      </c>
      <c r="BY16" s="7">
        <v>1</v>
      </c>
      <c r="BZ16" s="7">
        <v>1</v>
      </c>
      <c r="CA16" s="7">
        <v>1</v>
      </c>
      <c r="CB16" s="7">
        <v>1</v>
      </c>
      <c r="CC16" s="7">
        <v>1</v>
      </c>
      <c r="CD16" s="7">
        <v>1</v>
      </c>
      <c r="CE16" s="7">
        <v>4</v>
      </c>
      <c r="CF16" s="7">
        <v>4</v>
      </c>
      <c r="CG16" s="7">
        <v>4</v>
      </c>
      <c r="CH16" s="7">
        <v>4</v>
      </c>
      <c r="CI16" s="7">
        <v>4</v>
      </c>
      <c r="CJ16" s="7"/>
    </row>
    <row r="17" spans="7:88" x14ac:dyDescent="0.25">
      <c r="G17" s="2" t="s">
        <v>4</v>
      </c>
      <c r="H17" s="2">
        <v>1184</v>
      </c>
      <c r="I17" s="2">
        <f t="shared" si="2"/>
        <v>2</v>
      </c>
      <c r="J17" s="2">
        <f t="shared" si="3"/>
        <v>160</v>
      </c>
      <c r="K17" s="2" t="str">
        <f t="shared" si="4"/>
        <v>P2:2</v>
      </c>
      <c r="L17" s="2">
        <f t="shared" si="5"/>
        <v>693</v>
      </c>
      <c r="M17" s="2">
        <f t="shared" si="6"/>
        <v>354816</v>
      </c>
      <c r="N17" s="2">
        <f t="shared" si="7"/>
        <v>354976</v>
      </c>
      <c r="P17" s="10"/>
      <c r="Q17" s="10"/>
      <c r="R17" s="10"/>
      <c r="S17" s="10"/>
      <c r="T17" s="10"/>
      <c r="U17" s="10">
        <v>5</v>
      </c>
      <c r="V17" s="10">
        <v>5</v>
      </c>
      <c r="W17" s="10">
        <v>5</v>
      </c>
      <c r="X17" s="10">
        <v>5</v>
      </c>
      <c r="Y17" s="10">
        <v>5</v>
      </c>
      <c r="Z17" s="10">
        <v>5</v>
      </c>
      <c r="AA17" s="10">
        <v>5</v>
      </c>
      <c r="AB17" s="10">
        <v>5</v>
      </c>
      <c r="AC17" s="10">
        <v>5</v>
      </c>
      <c r="AD17" s="10">
        <v>5</v>
      </c>
      <c r="AE17" s="10">
        <v>5</v>
      </c>
      <c r="AF17" s="10">
        <v>5</v>
      </c>
      <c r="AG17" s="10">
        <v>5</v>
      </c>
      <c r="AH17" s="10">
        <v>5</v>
      </c>
      <c r="AI17" s="10">
        <v>5</v>
      </c>
      <c r="AJ17" s="10">
        <v>5</v>
      </c>
      <c r="AK17" s="12">
        <v>7</v>
      </c>
      <c r="AL17" s="10">
        <v>7</v>
      </c>
      <c r="AM17" s="10">
        <v>7</v>
      </c>
      <c r="AN17" s="10">
        <v>7</v>
      </c>
      <c r="AO17" s="10">
        <v>7</v>
      </c>
      <c r="AP17" s="10">
        <v>7</v>
      </c>
      <c r="AQ17" s="10">
        <v>7</v>
      </c>
      <c r="AR17" s="10">
        <v>7</v>
      </c>
      <c r="AS17" s="10">
        <v>7</v>
      </c>
      <c r="AT17" s="10">
        <v>7</v>
      </c>
      <c r="AU17" s="10">
        <v>7</v>
      </c>
      <c r="AV17" s="10">
        <v>7</v>
      </c>
      <c r="AW17" s="10">
        <v>7</v>
      </c>
      <c r="AX17" s="10">
        <v>7</v>
      </c>
      <c r="AY17" s="10"/>
      <c r="BA17" s="7"/>
      <c r="BB17" s="7"/>
      <c r="BC17" s="7"/>
      <c r="BD17" s="7"/>
      <c r="BE17" s="7"/>
      <c r="BF17" s="7">
        <v>5</v>
      </c>
      <c r="BG17" s="7">
        <v>5</v>
      </c>
      <c r="BH17" s="7">
        <v>5</v>
      </c>
      <c r="BI17" s="7">
        <v>5</v>
      </c>
      <c r="BJ17" s="7">
        <v>5</v>
      </c>
      <c r="BK17" s="7">
        <v>5</v>
      </c>
      <c r="BL17" s="7">
        <v>1</v>
      </c>
      <c r="BM17" s="7">
        <v>1</v>
      </c>
      <c r="BN17" s="7">
        <v>1</v>
      </c>
      <c r="BO17" s="7">
        <v>1</v>
      </c>
      <c r="BP17" s="7">
        <v>1</v>
      </c>
      <c r="BQ17" s="7">
        <v>2</v>
      </c>
      <c r="BR17" s="7">
        <v>2</v>
      </c>
      <c r="BS17" s="7">
        <v>2</v>
      </c>
      <c r="BT17" s="7">
        <v>2</v>
      </c>
      <c r="BU17" s="7">
        <v>2</v>
      </c>
      <c r="BV17" s="7">
        <v>2</v>
      </c>
      <c r="BW17" s="7">
        <v>2</v>
      </c>
      <c r="BX17" s="7">
        <v>2</v>
      </c>
      <c r="BY17" s="7">
        <v>2</v>
      </c>
      <c r="BZ17" s="7">
        <v>2</v>
      </c>
      <c r="CA17" s="7">
        <v>2</v>
      </c>
      <c r="CB17" s="7">
        <v>2</v>
      </c>
      <c r="CC17" s="7">
        <v>2</v>
      </c>
      <c r="CD17" s="7">
        <v>2</v>
      </c>
      <c r="CE17" s="7">
        <v>2</v>
      </c>
      <c r="CF17" s="7">
        <v>2</v>
      </c>
      <c r="CG17" s="7">
        <v>2</v>
      </c>
      <c r="CH17" s="7">
        <v>2</v>
      </c>
      <c r="CI17" s="7">
        <v>2</v>
      </c>
      <c r="CJ17" s="7"/>
    </row>
    <row r="18" spans="7:88" x14ac:dyDescent="0.25">
      <c r="G18" s="2" t="s">
        <v>4</v>
      </c>
      <c r="H18" s="2">
        <v>1350</v>
      </c>
      <c r="I18" s="2">
        <f t="shared" si="2"/>
        <v>2</v>
      </c>
      <c r="J18" s="2">
        <f t="shared" si="3"/>
        <v>326</v>
      </c>
      <c r="K18" s="2" t="str">
        <f t="shared" si="4"/>
        <v>P2:2</v>
      </c>
      <c r="L18" s="2">
        <f t="shared" si="5"/>
        <v>693</v>
      </c>
      <c r="M18" s="2">
        <f t="shared" si="6"/>
        <v>354816</v>
      </c>
      <c r="N18" s="2">
        <f t="shared" si="7"/>
        <v>355142</v>
      </c>
    </row>
    <row r="19" spans="7:88" x14ac:dyDescent="0.25">
      <c r="G19" s="2" t="s">
        <v>4</v>
      </c>
      <c r="H19" s="2">
        <v>1471</v>
      </c>
      <c r="I19" s="2">
        <f t="shared" si="2"/>
        <v>2</v>
      </c>
      <c r="J19" s="2">
        <f t="shared" si="3"/>
        <v>447</v>
      </c>
      <c r="K19" s="2" t="str">
        <f t="shared" si="4"/>
        <v>P2:2</v>
      </c>
      <c r="L19" s="2">
        <f t="shared" si="5"/>
        <v>693</v>
      </c>
      <c r="M19" s="2">
        <f t="shared" si="6"/>
        <v>354816</v>
      </c>
      <c r="N19" s="2">
        <f t="shared" si="7"/>
        <v>355263</v>
      </c>
      <c r="P19" s="3">
        <v>7</v>
      </c>
      <c r="Q19" s="3">
        <v>2</v>
      </c>
      <c r="R19" s="3">
        <v>3</v>
      </c>
      <c r="S19" s="3">
        <v>1</v>
      </c>
      <c r="T19" s="4">
        <v>2</v>
      </c>
      <c r="U19" s="3">
        <v>5</v>
      </c>
      <c r="V19" s="4">
        <v>3</v>
      </c>
      <c r="W19" s="3">
        <v>4</v>
      </c>
      <c r="X19" s="3">
        <v>6</v>
      </c>
      <c r="Y19" s="3">
        <v>7</v>
      </c>
      <c r="Z19" s="4">
        <v>7</v>
      </c>
      <c r="AA19" s="3">
        <v>1</v>
      </c>
      <c r="AB19" s="3">
        <v>0</v>
      </c>
      <c r="AC19" s="3">
        <v>5</v>
      </c>
      <c r="AD19" s="3">
        <v>4</v>
      </c>
      <c r="AE19" s="3">
        <v>6</v>
      </c>
      <c r="AF19" s="3">
        <v>2</v>
      </c>
      <c r="AG19" s="3">
        <v>3</v>
      </c>
      <c r="AH19" s="3">
        <v>0</v>
      </c>
      <c r="AI19" s="3">
        <v>1</v>
      </c>
      <c r="AJ19" s="4">
        <v>3</v>
      </c>
      <c r="AK19" s="3">
        <v>7</v>
      </c>
      <c r="AL19" s="4">
        <v>7</v>
      </c>
      <c r="AM19" s="4">
        <v>7</v>
      </c>
      <c r="AN19" s="4">
        <v>7</v>
      </c>
      <c r="AO19" s="4">
        <v>1</v>
      </c>
      <c r="AP19" s="4">
        <v>0</v>
      </c>
      <c r="AQ19" s="3">
        <v>3</v>
      </c>
      <c r="AR19" s="3">
        <v>2</v>
      </c>
      <c r="AS19" s="3">
        <v>5</v>
      </c>
      <c r="AT19" s="3">
        <v>4</v>
      </c>
      <c r="AU19" s="3">
        <v>1</v>
      </c>
      <c r="AV19" s="3">
        <v>8</v>
      </c>
      <c r="AW19" s="3">
        <v>2</v>
      </c>
      <c r="AX19" s="3">
        <v>6</v>
      </c>
      <c r="AY19" s="4" t="s">
        <v>12</v>
      </c>
    </row>
    <row r="20" spans="7:88" x14ac:dyDescent="0.25">
      <c r="G20" s="2" t="s">
        <v>4</v>
      </c>
      <c r="H20" s="2">
        <v>1713</v>
      </c>
      <c r="I20" s="2">
        <f t="shared" si="2"/>
        <v>3</v>
      </c>
      <c r="J20" s="2">
        <f t="shared" si="3"/>
        <v>177</v>
      </c>
      <c r="K20" s="2" t="str">
        <f t="shared" si="4"/>
        <v>P2:3</v>
      </c>
      <c r="L20" s="2" t="str">
        <f t="shared" si="5"/>
        <v>Error</v>
      </c>
      <c r="M20" s="2" t="str">
        <f t="shared" si="6"/>
        <v>Error</v>
      </c>
      <c r="N20" s="2" t="str">
        <f t="shared" si="7"/>
        <v>Error</v>
      </c>
      <c r="P20" s="4">
        <v>7</v>
      </c>
      <c r="Q20" s="4">
        <v>7</v>
      </c>
      <c r="R20" s="4">
        <v>7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6</v>
      </c>
      <c r="Y20" s="4">
        <v>6</v>
      </c>
      <c r="Z20" s="4">
        <v>6</v>
      </c>
      <c r="AA20" s="4">
        <v>6</v>
      </c>
      <c r="AB20" s="4">
        <v>0</v>
      </c>
      <c r="AC20" s="4">
        <v>0</v>
      </c>
      <c r="AD20" s="4">
        <v>0</v>
      </c>
      <c r="AE20" s="4">
        <v>6</v>
      </c>
      <c r="AF20" s="4">
        <v>6</v>
      </c>
      <c r="AG20" s="4">
        <v>6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3</v>
      </c>
      <c r="AR20" s="4">
        <v>3</v>
      </c>
      <c r="AS20" s="4">
        <v>3</v>
      </c>
      <c r="AT20" s="4">
        <v>4</v>
      </c>
      <c r="AU20" s="4">
        <v>4</v>
      </c>
      <c r="AV20" s="4">
        <v>4</v>
      </c>
      <c r="AW20" s="4">
        <v>2</v>
      </c>
      <c r="AX20" s="4">
        <v>2</v>
      </c>
      <c r="AY20" s="4"/>
    </row>
    <row r="21" spans="7:88" x14ac:dyDescent="0.25">
      <c r="G21" s="2" t="s">
        <v>4</v>
      </c>
      <c r="H21" s="2">
        <v>1962</v>
      </c>
      <c r="I21" s="2">
        <f t="shared" si="2"/>
        <v>3</v>
      </c>
      <c r="J21" s="2">
        <f t="shared" si="3"/>
        <v>426</v>
      </c>
      <c r="K21" s="2" t="str">
        <f t="shared" si="4"/>
        <v>P2:3</v>
      </c>
      <c r="L21" s="2" t="str">
        <f t="shared" si="5"/>
        <v>Error</v>
      </c>
      <c r="M21" s="2" t="str">
        <f t="shared" si="6"/>
        <v>Error</v>
      </c>
      <c r="N21" s="2" t="str">
        <f t="shared" si="7"/>
        <v>Error</v>
      </c>
      <c r="P21" s="4"/>
      <c r="Q21" s="4">
        <v>2</v>
      </c>
      <c r="R21" s="4">
        <v>2</v>
      </c>
      <c r="S21" s="4">
        <v>2</v>
      </c>
      <c r="T21" s="4">
        <v>2</v>
      </c>
      <c r="U21" s="4">
        <v>5</v>
      </c>
      <c r="V21" s="4">
        <v>5</v>
      </c>
      <c r="W21" s="4">
        <v>5</v>
      </c>
      <c r="X21" s="4">
        <v>5</v>
      </c>
      <c r="Y21" s="4">
        <v>7</v>
      </c>
      <c r="Z21" s="4">
        <v>7</v>
      </c>
      <c r="AA21" s="4">
        <v>7</v>
      </c>
      <c r="AB21" s="4">
        <v>7</v>
      </c>
      <c r="AC21" s="4">
        <v>5</v>
      </c>
      <c r="AD21" s="4">
        <v>5</v>
      </c>
      <c r="AE21" s="4">
        <v>5</v>
      </c>
      <c r="AF21" s="4">
        <v>2</v>
      </c>
      <c r="AG21" s="4">
        <v>2</v>
      </c>
      <c r="AH21" s="4">
        <v>2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1</v>
      </c>
      <c r="AP21" s="4">
        <v>1</v>
      </c>
      <c r="AQ21" s="4">
        <v>1</v>
      </c>
      <c r="AR21" s="4">
        <v>2</v>
      </c>
      <c r="AS21" s="4">
        <v>2</v>
      </c>
      <c r="AT21" s="4">
        <v>2</v>
      </c>
      <c r="AU21" s="4">
        <v>1</v>
      </c>
      <c r="AV21" s="4">
        <v>1</v>
      </c>
      <c r="AW21" s="4">
        <v>1</v>
      </c>
      <c r="AX21" s="4">
        <v>6</v>
      </c>
      <c r="AY21" s="4"/>
    </row>
    <row r="22" spans="7:88" x14ac:dyDescent="0.25">
      <c r="G22" s="1" t="s">
        <v>5</v>
      </c>
      <c r="H22" s="1">
        <v>61</v>
      </c>
      <c r="I22" s="1">
        <f t="shared" si="2"/>
        <v>0</v>
      </c>
      <c r="J22" s="1">
        <f t="shared" si="3"/>
        <v>61</v>
      </c>
      <c r="K22" s="1" t="str">
        <f t="shared" si="4"/>
        <v>P3:0</v>
      </c>
      <c r="L22" s="1" t="str">
        <f t="shared" si="5"/>
        <v>Disk</v>
      </c>
      <c r="M22" s="1" t="str">
        <f t="shared" si="6"/>
        <v>Disk</v>
      </c>
      <c r="N22" s="1" t="str">
        <f t="shared" si="7"/>
        <v>Disk</v>
      </c>
      <c r="P22" s="4"/>
      <c r="Q22" s="4"/>
      <c r="R22" s="4">
        <v>3</v>
      </c>
      <c r="S22" s="4">
        <v>3</v>
      </c>
      <c r="T22" s="4">
        <v>3</v>
      </c>
      <c r="U22" s="4">
        <v>3</v>
      </c>
      <c r="V22" s="4">
        <v>3</v>
      </c>
      <c r="W22" s="4">
        <v>4</v>
      </c>
      <c r="X22" s="4">
        <v>4</v>
      </c>
      <c r="Y22" s="4">
        <v>4</v>
      </c>
      <c r="Z22" s="4">
        <v>4</v>
      </c>
      <c r="AA22" s="4">
        <v>1</v>
      </c>
      <c r="AB22" s="4">
        <v>1</v>
      </c>
      <c r="AC22" s="4">
        <v>1</v>
      </c>
      <c r="AD22" s="4">
        <v>4</v>
      </c>
      <c r="AE22" s="4">
        <v>4</v>
      </c>
      <c r="AF22" s="4">
        <v>4</v>
      </c>
      <c r="AG22" s="4">
        <v>3</v>
      </c>
      <c r="AH22" s="4">
        <v>3</v>
      </c>
      <c r="AI22" s="4">
        <v>3</v>
      </c>
      <c r="AJ22" s="4">
        <v>3</v>
      </c>
      <c r="AK22" s="4">
        <v>7</v>
      </c>
      <c r="AL22" s="4">
        <v>7</v>
      </c>
      <c r="AM22" s="4">
        <v>7</v>
      </c>
      <c r="AN22" s="4">
        <v>7</v>
      </c>
      <c r="AO22" s="4">
        <v>7</v>
      </c>
      <c r="AP22" s="4">
        <v>7</v>
      </c>
      <c r="AQ22" s="4">
        <v>7</v>
      </c>
      <c r="AR22" s="4">
        <v>7</v>
      </c>
      <c r="AS22" s="4">
        <v>5</v>
      </c>
      <c r="AT22" s="4">
        <v>5</v>
      </c>
      <c r="AU22" s="4">
        <v>5</v>
      </c>
      <c r="AV22" s="4">
        <v>8</v>
      </c>
      <c r="AW22" s="4">
        <v>8</v>
      </c>
      <c r="AX22" s="4">
        <v>8</v>
      </c>
      <c r="AY22" s="4"/>
    </row>
    <row r="23" spans="7:88" x14ac:dyDescent="0.25">
      <c r="G23" s="1" t="s">
        <v>5</v>
      </c>
      <c r="H23" s="1">
        <v>129</v>
      </c>
      <c r="I23" s="1">
        <f t="shared" si="2"/>
        <v>0</v>
      </c>
      <c r="J23" s="1">
        <f t="shared" si="3"/>
        <v>129</v>
      </c>
      <c r="K23" s="1" t="str">
        <f t="shared" si="4"/>
        <v>P3:0</v>
      </c>
      <c r="L23" s="1" t="str">
        <f t="shared" si="5"/>
        <v>Disk</v>
      </c>
      <c r="M23" s="1" t="str">
        <f t="shared" si="6"/>
        <v>Disk</v>
      </c>
      <c r="N23" s="1" t="str">
        <f t="shared" si="7"/>
        <v>Disk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7:88" x14ac:dyDescent="0.25">
      <c r="G24" s="1" t="s">
        <v>5</v>
      </c>
      <c r="H24" s="1">
        <v>256</v>
      </c>
      <c r="I24" s="1">
        <f t="shared" si="2"/>
        <v>0</v>
      </c>
      <c r="J24" s="1">
        <f t="shared" si="3"/>
        <v>256</v>
      </c>
      <c r="K24" s="1" t="str">
        <f t="shared" si="4"/>
        <v>P3:0</v>
      </c>
      <c r="L24" s="1" t="str">
        <f t="shared" si="5"/>
        <v>Disk</v>
      </c>
      <c r="M24" s="1" t="str">
        <f t="shared" si="6"/>
        <v>Disk</v>
      </c>
      <c r="N24" s="1" t="str">
        <f t="shared" si="7"/>
        <v>Disk</v>
      </c>
      <c r="P24" s="3">
        <v>7</v>
      </c>
      <c r="Q24" s="3">
        <v>2</v>
      </c>
      <c r="R24" s="3">
        <v>3</v>
      </c>
      <c r="S24" s="3">
        <v>1</v>
      </c>
      <c r="T24" s="4">
        <v>2</v>
      </c>
      <c r="U24" s="3">
        <v>5</v>
      </c>
      <c r="V24" s="4">
        <v>3</v>
      </c>
      <c r="W24" s="3">
        <v>4</v>
      </c>
      <c r="X24" s="3">
        <v>6</v>
      </c>
      <c r="Y24" s="3">
        <v>7</v>
      </c>
      <c r="Z24" s="4">
        <v>7</v>
      </c>
      <c r="AA24" s="3">
        <v>1</v>
      </c>
      <c r="AB24" s="3">
        <v>0</v>
      </c>
      <c r="AC24" s="3">
        <v>5</v>
      </c>
      <c r="AD24" s="3">
        <v>4</v>
      </c>
      <c r="AE24" s="3">
        <v>6</v>
      </c>
      <c r="AF24" s="3">
        <v>2</v>
      </c>
      <c r="AG24" s="3">
        <v>3</v>
      </c>
      <c r="AH24" s="3">
        <v>0</v>
      </c>
      <c r="AI24" s="3">
        <v>1</v>
      </c>
      <c r="AJ24" s="4">
        <v>3</v>
      </c>
      <c r="AK24" s="3">
        <v>7</v>
      </c>
      <c r="AL24" s="4">
        <v>7</v>
      </c>
      <c r="AM24" s="4">
        <v>7</v>
      </c>
      <c r="AN24" s="4">
        <v>7</v>
      </c>
      <c r="AO24" s="4">
        <v>1</v>
      </c>
      <c r="AP24" s="4">
        <v>0</v>
      </c>
      <c r="AQ24" s="4">
        <v>3</v>
      </c>
      <c r="AR24" s="3">
        <v>2</v>
      </c>
      <c r="AS24" s="3">
        <v>5</v>
      </c>
      <c r="AT24" s="3">
        <v>4</v>
      </c>
      <c r="AU24" s="3">
        <v>1</v>
      </c>
      <c r="AV24" s="3">
        <v>8</v>
      </c>
      <c r="AW24" s="3">
        <v>2</v>
      </c>
      <c r="AX24" s="3">
        <v>6</v>
      </c>
      <c r="AY24" s="4" t="s">
        <v>13</v>
      </c>
    </row>
    <row r="25" spans="7:88" x14ac:dyDescent="0.25">
      <c r="G25" s="1" t="s">
        <v>5</v>
      </c>
      <c r="H25" s="1">
        <v>686</v>
      </c>
      <c r="I25" s="1">
        <f t="shared" si="2"/>
        <v>1</v>
      </c>
      <c r="J25" s="1">
        <f t="shared" si="3"/>
        <v>174</v>
      </c>
      <c r="K25" s="1" t="str">
        <f t="shared" si="4"/>
        <v>P3:1</v>
      </c>
      <c r="L25" s="1">
        <f t="shared" si="5"/>
        <v>932</v>
      </c>
      <c r="M25" s="1">
        <f t="shared" si="6"/>
        <v>477184</v>
      </c>
      <c r="N25" s="1">
        <f t="shared" si="7"/>
        <v>477358</v>
      </c>
      <c r="P25" s="4">
        <v>7</v>
      </c>
      <c r="Q25" s="4">
        <v>7</v>
      </c>
      <c r="R25" s="4">
        <v>7</v>
      </c>
      <c r="S25" s="4">
        <v>7</v>
      </c>
      <c r="T25" s="4">
        <v>7</v>
      </c>
      <c r="U25" s="4">
        <v>5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1</v>
      </c>
      <c r="AB25" s="4">
        <v>1</v>
      </c>
      <c r="AC25" s="4">
        <v>1</v>
      </c>
      <c r="AD25" s="4">
        <v>1</v>
      </c>
      <c r="AE25" s="4">
        <v>6</v>
      </c>
      <c r="AF25" s="4">
        <v>6</v>
      </c>
      <c r="AG25" s="4">
        <v>6</v>
      </c>
      <c r="AH25" s="4">
        <v>6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4</v>
      </c>
      <c r="AU25" s="4">
        <v>4</v>
      </c>
      <c r="AV25" s="4">
        <v>4</v>
      </c>
      <c r="AW25" s="4">
        <v>4</v>
      </c>
      <c r="AX25" s="4">
        <v>6</v>
      </c>
      <c r="AY25" s="4"/>
    </row>
    <row r="26" spans="7:88" x14ac:dyDescent="0.25">
      <c r="G26" s="1" t="s">
        <v>5</v>
      </c>
      <c r="H26" s="1">
        <v>1070</v>
      </c>
      <c r="I26" s="1">
        <f t="shared" si="2"/>
        <v>2</v>
      </c>
      <c r="J26" s="1">
        <f t="shared" si="3"/>
        <v>46</v>
      </c>
      <c r="K26" s="1" t="str">
        <f t="shared" si="4"/>
        <v>P3:2</v>
      </c>
      <c r="L26" s="1">
        <f t="shared" si="5"/>
        <v>389</v>
      </c>
      <c r="M26" s="1">
        <f t="shared" si="6"/>
        <v>199168</v>
      </c>
      <c r="N26" s="1">
        <f t="shared" si="7"/>
        <v>199214</v>
      </c>
      <c r="P26" s="4"/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4</v>
      </c>
      <c r="X26" s="4">
        <v>4</v>
      </c>
      <c r="Y26" s="4">
        <v>4</v>
      </c>
      <c r="Z26" s="4">
        <v>4</v>
      </c>
      <c r="AA26" s="4">
        <v>4</v>
      </c>
      <c r="AB26" s="4">
        <v>0</v>
      </c>
      <c r="AC26" s="4">
        <v>0</v>
      </c>
      <c r="AD26" s="4">
        <v>0</v>
      </c>
      <c r="AE26" s="4">
        <v>0</v>
      </c>
      <c r="AF26" s="4">
        <v>2</v>
      </c>
      <c r="AG26" s="4">
        <v>2</v>
      </c>
      <c r="AH26" s="4">
        <v>2</v>
      </c>
      <c r="AI26" s="4">
        <v>2</v>
      </c>
      <c r="AJ26" s="4">
        <v>2</v>
      </c>
      <c r="AK26" s="4">
        <v>7</v>
      </c>
      <c r="AL26" s="4">
        <v>7</v>
      </c>
      <c r="AM26" s="4">
        <v>7</v>
      </c>
      <c r="AN26" s="4">
        <v>7</v>
      </c>
      <c r="AO26" s="4">
        <v>7</v>
      </c>
      <c r="AP26" s="4">
        <v>7</v>
      </c>
      <c r="AQ26" s="4">
        <v>7</v>
      </c>
      <c r="AR26" s="4">
        <v>7</v>
      </c>
      <c r="AS26" s="4">
        <v>7</v>
      </c>
      <c r="AT26" s="4">
        <v>7</v>
      </c>
      <c r="AU26" s="4">
        <v>1</v>
      </c>
      <c r="AV26" s="4">
        <v>1</v>
      </c>
      <c r="AW26" s="4">
        <v>1</v>
      </c>
      <c r="AX26" s="4">
        <v>1</v>
      </c>
      <c r="AY26" s="4"/>
    </row>
    <row r="27" spans="7:88" x14ac:dyDescent="0.25">
      <c r="G27" s="1" t="s">
        <v>5</v>
      </c>
      <c r="H27" s="1">
        <v>1221</v>
      </c>
      <c r="I27" s="1">
        <f t="shared" si="2"/>
        <v>2</v>
      </c>
      <c r="J27" s="1">
        <f t="shared" si="3"/>
        <v>197</v>
      </c>
      <c r="K27" s="1" t="str">
        <f t="shared" si="4"/>
        <v>P3:2</v>
      </c>
      <c r="L27" s="1">
        <f t="shared" si="5"/>
        <v>389</v>
      </c>
      <c r="M27" s="1">
        <f t="shared" si="6"/>
        <v>199168</v>
      </c>
      <c r="N27" s="1">
        <f t="shared" si="7"/>
        <v>199365</v>
      </c>
      <c r="P27" s="4"/>
      <c r="Q27" s="4"/>
      <c r="R27" s="4">
        <v>3</v>
      </c>
      <c r="S27" s="4">
        <v>3</v>
      </c>
      <c r="T27" s="4">
        <v>3</v>
      </c>
      <c r="U27" s="4">
        <v>3</v>
      </c>
      <c r="V27" s="4">
        <v>3</v>
      </c>
      <c r="W27" s="4">
        <v>3</v>
      </c>
      <c r="X27" s="4">
        <v>6</v>
      </c>
      <c r="Y27" s="4">
        <v>6</v>
      </c>
      <c r="Z27" s="4">
        <v>6</v>
      </c>
      <c r="AA27" s="4">
        <v>6</v>
      </c>
      <c r="AB27" s="4">
        <v>6</v>
      </c>
      <c r="AC27" s="4">
        <v>5</v>
      </c>
      <c r="AD27" s="4">
        <v>5</v>
      </c>
      <c r="AE27" s="4">
        <v>5</v>
      </c>
      <c r="AF27" s="4">
        <v>5</v>
      </c>
      <c r="AG27" s="4">
        <v>3</v>
      </c>
      <c r="AH27" s="4">
        <v>3</v>
      </c>
      <c r="AI27" s="4">
        <v>3</v>
      </c>
      <c r="AJ27" s="4">
        <v>3</v>
      </c>
      <c r="AK27" s="4">
        <v>3</v>
      </c>
      <c r="AL27" s="4">
        <v>3</v>
      </c>
      <c r="AM27" s="4">
        <v>3</v>
      </c>
      <c r="AN27" s="4">
        <v>3</v>
      </c>
      <c r="AO27" s="4">
        <v>3</v>
      </c>
      <c r="AP27" s="4">
        <v>3</v>
      </c>
      <c r="AQ27" s="4">
        <v>3</v>
      </c>
      <c r="AR27" s="4">
        <v>2</v>
      </c>
      <c r="AS27" s="4">
        <v>2</v>
      </c>
      <c r="AT27" s="4">
        <v>2</v>
      </c>
      <c r="AU27" s="4">
        <v>2</v>
      </c>
      <c r="AV27" s="4">
        <v>8</v>
      </c>
      <c r="AW27" s="4">
        <v>8</v>
      </c>
      <c r="AX27" s="4">
        <v>8</v>
      </c>
      <c r="AY27" s="4"/>
    </row>
    <row r="28" spans="7:88" x14ac:dyDescent="0.25">
      <c r="G28" s="1" t="s">
        <v>5</v>
      </c>
      <c r="H28" s="1">
        <v>1233</v>
      </c>
      <c r="I28" s="1">
        <f t="shared" si="2"/>
        <v>2</v>
      </c>
      <c r="J28" s="1">
        <f t="shared" si="3"/>
        <v>209</v>
      </c>
      <c r="K28" s="1" t="str">
        <f t="shared" si="4"/>
        <v>P3:2</v>
      </c>
      <c r="L28" s="1">
        <f t="shared" si="5"/>
        <v>389</v>
      </c>
      <c r="M28" s="1">
        <f t="shared" si="6"/>
        <v>199168</v>
      </c>
      <c r="N28" s="1">
        <f t="shared" si="7"/>
        <v>199377</v>
      </c>
      <c r="P28" s="4"/>
      <c r="Q28" s="4"/>
      <c r="R28" s="4"/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7</v>
      </c>
      <c r="Z28" s="4">
        <v>7</v>
      </c>
      <c r="AA28" s="4">
        <v>7</v>
      </c>
      <c r="AB28" s="4">
        <v>7</v>
      </c>
      <c r="AC28" s="4">
        <v>7</v>
      </c>
      <c r="AD28" s="4">
        <v>4</v>
      </c>
      <c r="AE28" s="4">
        <v>4</v>
      </c>
      <c r="AF28" s="4">
        <v>4</v>
      </c>
      <c r="AG28" s="4">
        <v>4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5</v>
      </c>
      <c r="AT28" s="4">
        <v>5</v>
      </c>
      <c r="AU28" s="4">
        <v>5</v>
      </c>
      <c r="AV28" s="4">
        <v>5</v>
      </c>
      <c r="AW28" s="4">
        <v>2</v>
      </c>
      <c r="AX28" s="4">
        <v>2</v>
      </c>
      <c r="AY28" s="4"/>
    </row>
    <row r="29" spans="7:88" x14ac:dyDescent="0.25">
      <c r="G29" s="1" t="s">
        <v>5</v>
      </c>
      <c r="H29" s="1">
        <v>1470</v>
      </c>
      <c r="I29" s="1">
        <f t="shared" si="2"/>
        <v>2</v>
      </c>
      <c r="J29" s="1">
        <f t="shared" si="3"/>
        <v>446</v>
      </c>
      <c r="K29" s="1" t="str">
        <f t="shared" si="4"/>
        <v>P3:2</v>
      </c>
      <c r="L29" s="1">
        <f t="shared" si="5"/>
        <v>389</v>
      </c>
      <c r="M29" s="1">
        <f t="shared" si="6"/>
        <v>199168</v>
      </c>
      <c r="N29" s="1">
        <f t="shared" si="7"/>
        <v>199614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7:88" x14ac:dyDescent="0.25">
      <c r="G30" s="1" t="s">
        <v>5</v>
      </c>
      <c r="H30" s="1">
        <v>5220</v>
      </c>
      <c r="I30" s="1">
        <f t="shared" si="2"/>
        <v>10</v>
      </c>
      <c r="J30" s="1">
        <f t="shared" si="3"/>
        <v>100</v>
      </c>
      <c r="K30" s="1" t="str">
        <f t="shared" si="4"/>
        <v>P3:10</v>
      </c>
      <c r="L30" s="1">
        <f t="shared" si="5"/>
        <v>237</v>
      </c>
      <c r="M30" s="1">
        <f t="shared" si="6"/>
        <v>121344</v>
      </c>
      <c r="N30" s="1">
        <f t="shared" si="7"/>
        <v>121444</v>
      </c>
      <c r="P30" s="3">
        <v>7</v>
      </c>
      <c r="Q30" s="3">
        <v>2</v>
      </c>
      <c r="R30" s="3">
        <v>3</v>
      </c>
      <c r="S30" s="3">
        <v>1</v>
      </c>
      <c r="T30" s="4">
        <v>2</v>
      </c>
      <c r="U30" s="3">
        <v>5</v>
      </c>
      <c r="V30" s="4">
        <v>3</v>
      </c>
      <c r="W30" s="3">
        <v>4</v>
      </c>
      <c r="X30" s="3">
        <v>6</v>
      </c>
      <c r="Y30" s="3">
        <v>7</v>
      </c>
      <c r="Z30" s="4">
        <v>7</v>
      </c>
      <c r="AA30" s="4">
        <v>1</v>
      </c>
      <c r="AB30" s="3">
        <v>0</v>
      </c>
      <c r="AC30" s="4">
        <v>5</v>
      </c>
      <c r="AD30" s="4">
        <v>4</v>
      </c>
      <c r="AE30" s="4">
        <v>6</v>
      </c>
      <c r="AF30" s="3">
        <v>2</v>
      </c>
      <c r="AG30" s="3">
        <v>3</v>
      </c>
      <c r="AH30" s="4">
        <v>0</v>
      </c>
      <c r="AI30" s="3">
        <v>1</v>
      </c>
      <c r="AJ30" s="4">
        <v>3</v>
      </c>
      <c r="AK30" s="4">
        <v>7</v>
      </c>
      <c r="AL30" s="4">
        <v>7</v>
      </c>
      <c r="AM30" s="4">
        <v>7</v>
      </c>
      <c r="AN30" s="4">
        <v>7</v>
      </c>
      <c r="AO30" s="4">
        <v>1</v>
      </c>
      <c r="AP30" s="4">
        <v>0</v>
      </c>
      <c r="AQ30" s="4">
        <v>3</v>
      </c>
      <c r="AR30" s="4">
        <v>2</v>
      </c>
      <c r="AS30" s="3">
        <v>5</v>
      </c>
      <c r="AT30" s="3">
        <v>4</v>
      </c>
      <c r="AU30" s="5">
        <v>1</v>
      </c>
      <c r="AV30" s="3">
        <v>8</v>
      </c>
      <c r="AW30" s="3">
        <v>2</v>
      </c>
      <c r="AX30" s="3">
        <v>6</v>
      </c>
      <c r="AY30" s="4" t="s">
        <v>14</v>
      </c>
    </row>
    <row r="31" spans="7:88" x14ac:dyDescent="0.25">
      <c r="G31" s="1" t="s">
        <v>5</v>
      </c>
      <c r="H31" s="1">
        <v>5389</v>
      </c>
      <c r="I31" s="1">
        <f t="shared" si="2"/>
        <v>10</v>
      </c>
      <c r="J31" s="1">
        <f t="shared" si="3"/>
        <v>269</v>
      </c>
      <c r="K31" s="1" t="str">
        <f t="shared" si="4"/>
        <v>P3:10</v>
      </c>
      <c r="L31" s="1">
        <f t="shared" si="5"/>
        <v>237</v>
      </c>
      <c r="M31" s="1">
        <f t="shared" si="6"/>
        <v>121344</v>
      </c>
      <c r="N31" s="1">
        <f t="shared" si="7"/>
        <v>121613</v>
      </c>
      <c r="P31" s="4">
        <v>7</v>
      </c>
      <c r="Q31" s="4">
        <v>7</v>
      </c>
      <c r="R31" s="4">
        <v>7</v>
      </c>
      <c r="S31" s="4">
        <v>7</v>
      </c>
      <c r="T31" s="4">
        <v>7</v>
      </c>
      <c r="U31" s="4">
        <v>7</v>
      </c>
      <c r="V31" s="4">
        <v>7</v>
      </c>
      <c r="W31" s="4">
        <v>4</v>
      </c>
      <c r="X31" s="4">
        <v>4</v>
      </c>
      <c r="Y31" s="4">
        <v>4</v>
      </c>
      <c r="Z31" s="4">
        <v>4</v>
      </c>
      <c r="AA31" s="4">
        <v>4</v>
      </c>
      <c r="AB31" s="4">
        <v>4</v>
      </c>
      <c r="AC31" s="4">
        <v>4</v>
      </c>
      <c r="AD31" s="4">
        <v>4</v>
      </c>
      <c r="AE31" s="4">
        <v>4</v>
      </c>
      <c r="AF31" s="4">
        <v>4</v>
      </c>
      <c r="AG31" s="4">
        <v>3</v>
      </c>
      <c r="AH31" s="4">
        <v>3</v>
      </c>
      <c r="AI31" s="4">
        <v>3</v>
      </c>
      <c r="AJ31" s="4">
        <v>3</v>
      </c>
      <c r="AK31" s="4">
        <v>3</v>
      </c>
      <c r="AL31" s="4">
        <v>3</v>
      </c>
      <c r="AM31" s="4">
        <v>3</v>
      </c>
      <c r="AN31" s="4">
        <v>3</v>
      </c>
      <c r="AO31" s="4">
        <v>3</v>
      </c>
      <c r="AP31" s="4">
        <v>3</v>
      </c>
      <c r="AQ31" s="4">
        <v>3</v>
      </c>
      <c r="AR31" s="4">
        <v>3</v>
      </c>
      <c r="AS31" s="4">
        <v>3</v>
      </c>
      <c r="AT31" s="4">
        <v>3</v>
      </c>
      <c r="AU31" s="4">
        <v>3</v>
      </c>
      <c r="AV31" s="4">
        <v>3</v>
      </c>
      <c r="AW31" s="4">
        <v>2</v>
      </c>
      <c r="AX31" s="4">
        <v>2</v>
      </c>
      <c r="AY31" s="4"/>
    </row>
    <row r="32" spans="7:88" x14ac:dyDescent="0.25">
      <c r="G32" s="1" t="s">
        <v>5</v>
      </c>
      <c r="H32" s="1">
        <v>5487</v>
      </c>
      <c r="I32" s="1">
        <f t="shared" si="2"/>
        <v>10</v>
      </c>
      <c r="J32" s="1">
        <f t="shared" si="3"/>
        <v>367</v>
      </c>
      <c r="K32" s="1" t="str">
        <f t="shared" si="4"/>
        <v>P3:10</v>
      </c>
      <c r="L32" s="1">
        <f t="shared" si="5"/>
        <v>237</v>
      </c>
      <c r="M32" s="1">
        <f t="shared" si="6"/>
        <v>121344</v>
      </c>
      <c r="N32" s="1">
        <f t="shared" si="7"/>
        <v>121711</v>
      </c>
      <c r="P32" s="4"/>
      <c r="Q32" s="4">
        <v>2</v>
      </c>
      <c r="R32" s="4">
        <v>2</v>
      </c>
      <c r="S32" s="4">
        <v>2</v>
      </c>
      <c r="T32" s="4">
        <v>2</v>
      </c>
      <c r="U32" s="4">
        <v>2</v>
      </c>
      <c r="V32" s="4">
        <v>2</v>
      </c>
      <c r="W32" s="4">
        <v>2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4">
        <v>6</v>
      </c>
      <c r="AD32" s="4">
        <v>6</v>
      </c>
      <c r="AE32" s="4">
        <v>6</v>
      </c>
      <c r="AF32" s="4">
        <v>6</v>
      </c>
      <c r="AG32" s="4">
        <v>6</v>
      </c>
      <c r="AH32" s="4">
        <v>6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6</v>
      </c>
      <c r="AY32" s="4"/>
    </row>
    <row r="33" spans="7:51" x14ac:dyDescent="0.25">
      <c r="G33" s="1" t="s">
        <v>5</v>
      </c>
      <c r="H33" s="1">
        <v>5951</v>
      </c>
      <c r="I33" s="1">
        <f t="shared" si="2"/>
        <v>11</v>
      </c>
      <c r="J33" s="1">
        <f t="shared" si="3"/>
        <v>319</v>
      </c>
      <c r="K33" s="1" t="str">
        <f t="shared" si="4"/>
        <v>P3:11</v>
      </c>
      <c r="L33" s="1" t="str">
        <f t="shared" si="5"/>
        <v>Error</v>
      </c>
      <c r="M33" s="1" t="str">
        <f t="shared" si="6"/>
        <v>Error</v>
      </c>
      <c r="N33" s="1" t="str">
        <f t="shared" si="7"/>
        <v>Error</v>
      </c>
      <c r="P33" s="4"/>
      <c r="Q33" s="4"/>
      <c r="R33" s="4">
        <v>3</v>
      </c>
      <c r="S33" s="4">
        <v>3</v>
      </c>
      <c r="T33" s="4">
        <v>3</v>
      </c>
      <c r="U33" s="4">
        <v>3</v>
      </c>
      <c r="V33" s="4">
        <v>3</v>
      </c>
      <c r="W33" s="4">
        <v>3</v>
      </c>
      <c r="X33" s="4">
        <v>3</v>
      </c>
      <c r="Y33" s="4">
        <v>7</v>
      </c>
      <c r="Z33" s="4">
        <v>7</v>
      </c>
      <c r="AA33" s="4">
        <v>7</v>
      </c>
      <c r="AB33" s="4">
        <v>7</v>
      </c>
      <c r="AC33" s="4">
        <v>7</v>
      </c>
      <c r="AD33" s="4">
        <v>7</v>
      </c>
      <c r="AE33" s="4">
        <v>7</v>
      </c>
      <c r="AF33" s="4">
        <v>7</v>
      </c>
      <c r="AG33" s="4">
        <v>7</v>
      </c>
      <c r="AH33" s="4">
        <v>7</v>
      </c>
      <c r="AI33" s="4">
        <v>7</v>
      </c>
      <c r="AJ33" s="4">
        <v>7</v>
      </c>
      <c r="AK33" s="4">
        <v>7</v>
      </c>
      <c r="AL33" s="4">
        <v>7</v>
      </c>
      <c r="AM33" s="4">
        <v>7</v>
      </c>
      <c r="AN33" s="4">
        <v>7</v>
      </c>
      <c r="AO33" s="4">
        <v>7</v>
      </c>
      <c r="AP33" s="4">
        <v>7</v>
      </c>
      <c r="AQ33" s="4">
        <v>7</v>
      </c>
      <c r="AR33" s="4">
        <v>7</v>
      </c>
      <c r="AS33" s="4">
        <v>5</v>
      </c>
      <c r="AT33" s="4">
        <v>5</v>
      </c>
      <c r="AU33" s="4">
        <v>5</v>
      </c>
      <c r="AV33" s="4">
        <v>5</v>
      </c>
      <c r="AW33" s="4">
        <v>5</v>
      </c>
      <c r="AX33" s="4">
        <v>5</v>
      </c>
      <c r="AY33" s="4"/>
    </row>
    <row r="34" spans="7:51" x14ac:dyDescent="0.25">
      <c r="P34" s="4"/>
      <c r="Q34" s="4"/>
      <c r="R34" s="4"/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4</v>
      </c>
      <c r="AU34" s="4">
        <v>4</v>
      </c>
      <c r="AV34" s="4">
        <v>4</v>
      </c>
      <c r="AW34" s="4">
        <v>4</v>
      </c>
      <c r="AX34" s="4">
        <v>4</v>
      </c>
      <c r="AY34" s="4"/>
    </row>
    <row r="35" spans="7:51" x14ac:dyDescent="0.25">
      <c r="P35" s="4"/>
      <c r="Q35" s="4"/>
      <c r="R35" s="4"/>
      <c r="S35" s="4"/>
      <c r="T35" s="4"/>
      <c r="U35" s="4">
        <v>5</v>
      </c>
      <c r="V35" s="4">
        <v>5</v>
      </c>
      <c r="W35" s="4">
        <v>5</v>
      </c>
      <c r="X35" s="4">
        <v>5</v>
      </c>
      <c r="Y35" s="4">
        <v>5</v>
      </c>
      <c r="Z35" s="4">
        <v>5</v>
      </c>
      <c r="AA35" s="4">
        <v>5</v>
      </c>
      <c r="AB35" s="4">
        <v>5</v>
      </c>
      <c r="AC35" s="4">
        <v>5</v>
      </c>
      <c r="AD35" s="4">
        <v>5</v>
      </c>
      <c r="AE35" s="4">
        <v>5</v>
      </c>
      <c r="AF35" s="4">
        <v>2</v>
      </c>
      <c r="AG35" s="4">
        <v>2</v>
      </c>
      <c r="AH35" s="4">
        <v>2</v>
      </c>
      <c r="AI35" s="4">
        <v>2</v>
      </c>
      <c r="AJ35" s="4">
        <v>2</v>
      </c>
      <c r="AK35" s="4">
        <v>2</v>
      </c>
      <c r="AL35" s="4">
        <v>2</v>
      </c>
      <c r="AM35" s="4">
        <v>2</v>
      </c>
      <c r="AN35" s="4">
        <v>2</v>
      </c>
      <c r="AO35" s="4">
        <v>2</v>
      </c>
      <c r="AP35" s="4">
        <v>2</v>
      </c>
      <c r="AQ35" s="4">
        <v>2</v>
      </c>
      <c r="AR35" s="4">
        <v>2</v>
      </c>
      <c r="AS35" s="4">
        <v>2</v>
      </c>
      <c r="AT35" s="4">
        <v>2</v>
      </c>
      <c r="AU35" s="4">
        <v>2</v>
      </c>
      <c r="AV35" s="4">
        <v>8</v>
      </c>
      <c r="AW35" s="4">
        <v>8</v>
      </c>
      <c r="AX35" s="4">
        <v>8</v>
      </c>
      <c r="AY3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Gerber</dc:creator>
  <cp:lastModifiedBy>Matthew Gerber</cp:lastModifiedBy>
  <dcterms:created xsi:type="dcterms:W3CDTF">2015-04-25T01:26:07Z</dcterms:created>
  <dcterms:modified xsi:type="dcterms:W3CDTF">2015-05-06T14:38:02Z</dcterms:modified>
</cp:coreProperties>
</file>