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rwak\Downloads\"/>
    </mc:Choice>
  </mc:AlternateContent>
  <xr:revisionPtr revIDLastSave="0" documentId="8_{30C8747F-9BE9-485E-9E8C-1446788EECC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quirrel SQL Export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2" i="1"/>
  <c r="L2" i="1"/>
  <c r="L29" i="1"/>
  <c r="L33" i="1"/>
  <c r="L36" i="1"/>
  <c r="L45" i="1"/>
  <c r="L48" i="1"/>
  <c r="L51" i="1"/>
  <c r="L52" i="1"/>
  <c r="L60" i="1"/>
  <c r="L61" i="1"/>
  <c r="L75" i="1"/>
  <c r="L89" i="1"/>
  <c r="L103" i="1"/>
  <c r="L109" i="1"/>
  <c r="L110" i="1"/>
  <c r="L114" i="1"/>
  <c r="L115" i="1"/>
  <c r="L130" i="1"/>
  <c r="L135" i="1"/>
  <c r="L136" i="1"/>
  <c r="L138" i="1"/>
  <c r="L139" i="1"/>
  <c r="L141" i="1"/>
  <c r="L144" i="1"/>
  <c r="L146" i="1"/>
  <c r="L148" i="1"/>
  <c r="L150" i="1"/>
  <c r="L153" i="1"/>
  <c r="L155" i="1"/>
  <c r="L156" i="1"/>
  <c r="L157" i="1"/>
  <c r="L158" i="1"/>
  <c r="L159" i="1"/>
  <c r="L160" i="1"/>
  <c r="L161" i="1"/>
  <c r="L166" i="1"/>
  <c r="L171" i="1"/>
  <c r="L174" i="1"/>
  <c r="L175" i="1"/>
  <c r="L193" i="1"/>
  <c r="L196" i="1"/>
  <c r="L201" i="1"/>
  <c r="L202" i="1"/>
  <c r="L204" i="1"/>
  <c r="L205" i="1"/>
  <c r="L206" i="1"/>
  <c r="L211" i="1"/>
  <c r="L213" i="1"/>
  <c r="L214" i="1"/>
  <c r="L217" i="1"/>
  <c r="L219" i="1"/>
  <c r="L222" i="1"/>
  <c r="L223" i="1"/>
  <c r="L224" i="1"/>
  <c r="L227" i="1"/>
  <c r="L228" i="1"/>
  <c r="L236" i="1"/>
  <c r="L239" i="1"/>
  <c r="L240" i="1"/>
  <c r="L241" i="1"/>
  <c r="L242" i="1"/>
  <c r="L245" i="1"/>
  <c r="L248" i="1"/>
  <c r="L249" i="1"/>
  <c r="L252" i="1"/>
  <c r="L255" i="1"/>
  <c r="L263" i="1"/>
  <c r="L264" i="1"/>
  <c r="L270" i="1"/>
  <c r="L272" i="1"/>
  <c r="L286" i="1"/>
  <c r="L287" i="1"/>
  <c r="L289" i="1"/>
  <c r="L290" i="1"/>
  <c r="L292" i="1"/>
  <c r="L293" i="1"/>
  <c r="L297" i="1"/>
  <c r="L306" i="1"/>
  <c r="L309" i="1"/>
  <c r="L310" i="1"/>
  <c r="L311" i="1"/>
  <c r="L313" i="1"/>
  <c r="L316" i="1"/>
  <c r="L317" i="1"/>
  <c r="L319" i="1"/>
  <c r="L322" i="1"/>
  <c r="L326" i="1"/>
  <c r="L328" i="1"/>
  <c r="L330" i="1"/>
  <c r="L331" i="1"/>
  <c r="L332" i="1"/>
  <c r="L333" i="1"/>
  <c r="L349" i="1"/>
  <c r="L350" i="1"/>
  <c r="L351" i="1"/>
  <c r="L353" i="1"/>
  <c r="L355" i="1"/>
  <c r="L357" i="1"/>
  <c r="L358" i="1"/>
  <c r="L361" i="1"/>
  <c r="L362" i="1"/>
  <c r="L363" i="1"/>
  <c r="L366" i="1"/>
  <c r="L367" i="1"/>
  <c r="L368" i="1"/>
  <c r="L371" i="1"/>
  <c r="L372" i="1"/>
  <c r="L373" i="1"/>
  <c r="L374" i="1"/>
  <c r="L375" i="1"/>
  <c r="L376" i="1"/>
  <c r="L379" i="1"/>
  <c r="L380" i="1"/>
  <c r="L398" i="1"/>
  <c r="L431" i="1"/>
  <c r="L433" i="1"/>
  <c r="L435" i="1"/>
  <c r="L438" i="1"/>
  <c r="L446" i="1"/>
  <c r="L4" i="1"/>
  <c r="L5" i="1"/>
  <c r="L7" i="1"/>
  <c r="L8" i="1"/>
  <c r="L9" i="1"/>
  <c r="L10" i="1"/>
  <c r="L11" i="1"/>
  <c r="L13" i="1"/>
  <c r="L15" i="1"/>
  <c r="L16" i="1"/>
  <c r="L17" i="1"/>
  <c r="L20" i="1"/>
  <c r="L21" i="1"/>
  <c r="L23" i="1"/>
  <c r="L24" i="1"/>
  <c r="L31" i="1"/>
  <c r="L35" i="1"/>
  <c r="L37" i="1"/>
  <c r="L39" i="1"/>
  <c r="L43" i="1"/>
  <c r="L44" i="1"/>
  <c r="L46" i="1"/>
  <c r="L49" i="1"/>
  <c r="L53" i="1"/>
  <c r="L56" i="1"/>
  <c r="L63" i="1"/>
  <c r="L65" i="1"/>
  <c r="L68" i="1"/>
  <c r="L70" i="1"/>
  <c r="L71" i="1"/>
  <c r="L81" i="1"/>
  <c r="L83" i="1"/>
  <c r="L84" i="1"/>
  <c r="L85" i="1"/>
  <c r="L86" i="1"/>
  <c r="L87" i="1"/>
  <c r="L88" i="1"/>
  <c r="L90" i="1"/>
  <c r="L93" i="1"/>
  <c r="L94" i="1"/>
  <c r="L96" i="1"/>
  <c r="L97" i="1"/>
  <c r="L99" i="1"/>
  <c r="L100" i="1"/>
  <c r="L101" i="1"/>
  <c r="L104" i="1"/>
  <c r="L107" i="1"/>
  <c r="L108" i="1"/>
  <c r="L112" i="1"/>
  <c r="L113" i="1"/>
  <c r="L116" i="1"/>
  <c r="L119" i="1"/>
  <c r="L120" i="1"/>
  <c r="L121" i="1"/>
  <c r="L122" i="1"/>
  <c r="L123" i="1"/>
  <c r="L124" i="1"/>
  <c r="L125" i="1"/>
  <c r="L126" i="1"/>
  <c r="L127" i="1"/>
  <c r="L128" i="1"/>
  <c r="L129" i="1"/>
  <c r="L131" i="1"/>
  <c r="L132" i="1"/>
  <c r="L133" i="1"/>
  <c r="L134" i="1"/>
  <c r="L140" i="1"/>
  <c r="L142" i="1"/>
  <c r="L143" i="1"/>
  <c r="L145" i="1"/>
  <c r="L149" i="1"/>
  <c r="L152" i="1"/>
  <c r="L154" i="1"/>
  <c r="L162" i="1"/>
  <c r="L164" i="1"/>
  <c r="L165" i="1"/>
  <c r="L169" i="1"/>
  <c r="L173" i="1"/>
  <c r="L176" i="1"/>
  <c r="L177" i="1"/>
  <c r="L178" i="1"/>
  <c r="L180" i="1"/>
  <c r="L184" i="1"/>
  <c r="L185" i="1"/>
  <c r="L187" i="1"/>
  <c r="L191" i="1"/>
  <c r="L195" i="1"/>
  <c r="L198" i="1"/>
  <c r="L203" i="1"/>
  <c r="L207" i="1"/>
  <c r="L210" i="1"/>
  <c r="L215" i="1"/>
  <c r="L225" i="1"/>
  <c r="L226" i="1"/>
  <c r="L231" i="1"/>
  <c r="L233" i="1"/>
  <c r="L234" i="1"/>
  <c r="L259" i="1"/>
  <c r="L262" i="1"/>
  <c r="L265" i="1"/>
  <c r="L266" i="1"/>
  <c r="L267" i="1"/>
  <c r="L268" i="1"/>
  <c r="L269" i="1"/>
  <c r="L271" i="1"/>
  <c r="L273" i="1"/>
  <c r="L274" i="1"/>
  <c r="L276" i="1"/>
  <c r="L279" i="1"/>
  <c r="L280" i="1"/>
  <c r="L281" i="1"/>
  <c r="L282" i="1"/>
  <c r="L283" i="1"/>
  <c r="L284" i="1"/>
  <c r="L285" i="1"/>
  <c r="L288" i="1"/>
  <c r="L291" i="1"/>
  <c r="L294" i="1"/>
  <c r="L295" i="1"/>
  <c r="L296" i="1"/>
  <c r="L298" i="1"/>
  <c r="L299" i="1"/>
  <c r="L300" i="1"/>
  <c r="L301" i="1"/>
  <c r="L302" i="1"/>
  <c r="L303" i="1"/>
  <c r="L304" i="1"/>
  <c r="L305" i="1"/>
  <c r="L307" i="1"/>
  <c r="L308" i="1"/>
  <c r="L312" i="1"/>
  <c r="L314" i="1"/>
  <c r="L315" i="1"/>
  <c r="L318" i="1"/>
  <c r="L320" i="1"/>
  <c r="L325" i="1"/>
  <c r="L327" i="1"/>
  <c r="L329" i="1"/>
  <c r="L334" i="1"/>
  <c r="L335" i="1"/>
  <c r="L337" i="1"/>
  <c r="L338" i="1"/>
  <c r="L339" i="1"/>
  <c r="L340" i="1"/>
  <c r="L341" i="1"/>
  <c r="L342" i="1"/>
  <c r="L344" i="1"/>
  <c r="L346" i="1"/>
  <c r="L347" i="1"/>
  <c r="L348" i="1"/>
  <c r="L352" i="1"/>
  <c r="L354" i="1"/>
  <c r="L356" i="1"/>
  <c r="L359" i="1"/>
  <c r="L360" i="1"/>
  <c r="L364" i="1"/>
  <c r="L365" i="1"/>
  <c r="L369" i="1"/>
  <c r="L370" i="1"/>
  <c r="L377" i="1"/>
  <c r="L378" i="1"/>
  <c r="L381" i="1"/>
  <c r="L383" i="1"/>
  <c r="L384" i="1"/>
  <c r="L385" i="1"/>
  <c r="L387" i="1"/>
  <c r="L388" i="1"/>
  <c r="L390" i="1"/>
  <c r="L392" i="1"/>
  <c r="L393" i="1"/>
  <c r="L395" i="1"/>
  <c r="L396" i="1"/>
  <c r="L399" i="1"/>
  <c r="L400" i="1"/>
  <c r="L401" i="1"/>
  <c r="L402" i="1"/>
  <c r="L403" i="1"/>
  <c r="L404" i="1"/>
  <c r="L406" i="1"/>
  <c r="L407" i="1"/>
  <c r="L410" i="1"/>
  <c r="L411" i="1"/>
  <c r="L413" i="1"/>
  <c r="L414" i="1"/>
  <c r="L415" i="1"/>
  <c r="L418" i="1"/>
  <c r="L419" i="1"/>
  <c r="L420" i="1"/>
  <c r="L421" i="1"/>
  <c r="L422" i="1"/>
  <c r="L423" i="1"/>
  <c r="L424" i="1"/>
  <c r="L425" i="1"/>
  <c r="L427" i="1"/>
  <c r="L428" i="1"/>
  <c r="L429" i="1"/>
  <c r="L432" i="1"/>
  <c r="L434" i="1"/>
  <c r="L437" i="1"/>
  <c r="L439" i="1"/>
  <c r="L440" i="1"/>
  <c r="L441" i="1"/>
  <c r="L442" i="1"/>
  <c r="L443" i="1"/>
  <c r="L3" i="1"/>
</calcChain>
</file>

<file path=xl/sharedStrings.xml><?xml version="1.0" encoding="utf-8"?>
<sst xmlns="http://schemas.openxmlformats.org/spreadsheetml/2006/main" count="2657" uniqueCount="465">
  <si>
    <t>UNIQUE_NUMBER</t>
  </si>
  <si>
    <t>ESTIMATED_BIRTH_DATE</t>
  </si>
  <si>
    <t>ADDED_DATE</t>
  </si>
  <si>
    <t>REMOVED_DATE</t>
  </si>
  <si>
    <t>REPORTED_DEATH_DATE</t>
  </si>
  <si>
    <t>POSTMORT_TEST_RESULT</t>
  </si>
  <si>
    <t>POSTMORT_TISSUE_TYPE</t>
  </si>
  <si>
    <t>ANTEMORT_TEST_RESULT</t>
  </si>
  <si>
    <t>ANTEMORT_TISSUE_TYPE</t>
  </si>
  <si>
    <t>00533</t>
  </si>
  <si>
    <t/>
  </si>
  <si>
    <t>Post-mortem Obex and RLN</t>
  </si>
  <si>
    <t>Obex and RLN Not Detected</t>
  </si>
  <si>
    <t>Ante-mortem Rectal</t>
  </si>
  <si>
    <t>Not detected</t>
  </si>
  <si>
    <t>009LY</t>
  </si>
  <si>
    <t>009M8</t>
  </si>
  <si>
    <t>015WC</t>
  </si>
  <si>
    <t>01C4N</t>
  </si>
  <si>
    <t>01KN4</t>
  </si>
  <si>
    <t>01LQN</t>
  </si>
  <si>
    <t>01LR2</t>
  </si>
  <si>
    <t>01M0H</t>
  </si>
  <si>
    <t>01N8M</t>
  </si>
  <si>
    <t>01N8N</t>
  </si>
  <si>
    <t>01N8P</t>
  </si>
  <si>
    <t>01N8Q</t>
  </si>
  <si>
    <t>01N8R</t>
  </si>
  <si>
    <t>01N8T</t>
  </si>
  <si>
    <t>01N8V</t>
  </si>
  <si>
    <t>01N8W</t>
  </si>
  <si>
    <t>01N8X</t>
  </si>
  <si>
    <t>01N8Y</t>
  </si>
  <si>
    <t>01N90</t>
  </si>
  <si>
    <t>01N91</t>
  </si>
  <si>
    <t>01N92</t>
  </si>
  <si>
    <t>01N93</t>
  </si>
  <si>
    <t>01N94</t>
  </si>
  <si>
    <t>01N95</t>
  </si>
  <si>
    <t>01N96</t>
  </si>
  <si>
    <t>01N97</t>
  </si>
  <si>
    <t>01N98</t>
  </si>
  <si>
    <t>01N99</t>
  </si>
  <si>
    <t>01N9B</t>
  </si>
  <si>
    <t>01N9C</t>
  </si>
  <si>
    <t>01N9F</t>
  </si>
  <si>
    <t>Obex Location, RLN Not Detected</t>
  </si>
  <si>
    <t>01N9G</t>
  </si>
  <si>
    <t>01N9H</t>
  </si>
  <si>
    <t>01N9J</t>
  </si>
  <si>
    <t>01N9K</t>
  </si>
  <si>
    <t>01N9L</t>
  </si>
  <si>
    <t>01N9M</t>
  </si>
  <si>
    <t>01N9N</t>
  </si>
  <si>
    <t>01N9P</t>
  </si>
  <si>
    <t>01N9Q</t>
  </si>
  <si>
    <t>01N9R</t>
  </si>
  <si>
    <t>01N9T</t>
  </si>
  <si>
    <t>01N9V</t>
  </si>
  <si>
    <t>01N9W</t>
  </si>
  <si>
    <t>01N9X</t>
  </si>
  <si>
    <t>01N9Y</t>
  </si>
  <si>
    <t>01NB0</t>
  </si>
  <si>
    <t>01NB1</t>
  </si>
  <si>
    <t>01NB2</t>
  </si>
  <si>
    <t>01NB3</t>
  </si>
  <si>
    <t>01NB5</t>
  </si>
  <si>
    <t>01NB6</t>
  </si>
  <si>
    <t>01NB7</t>
  </si>
  <si>
    <t>01NB8</t>
  </si>
  <si>
    <t>01NB9</t>
  </si>
  <si>
    <t>01NBB</t>
  </si>
  <si>
    <t>01NBC</t>
  </si>
  <si>
    <t>01NBF</t>
  </si>
  <si>
    <t>01NBG</t>
  </si>
  <si>
    <t>01NBH</t>
  </si>
  <si>
    <t>01NBJ</t>
  </si>
  <si>
    <t>01NBK</t>
  </si>
  <si>
    <t>01NBL</t>
  </si>
  <si>
    <t>01NBM</t>
  </si>
  <si>
    <t>01NBN</t>
  </si>
  <si>
    <t>01NBP</t>
  </si>
  <si>
    <t>01NBQ</t>
  </si>
  <si>
    <t>01NBR</t>
  </si>
  <si>
    <t>01NBT</t>
  </si>
  <si>
    <t>01NBV</t>
  </si>
  <si>
    <t>01NBW</t>
  </si>
  <si>
    <t>01NBX</t>
  </si>
  <si>
    <t>01NBY</t>
  </si>
  <si>
    <t>01NC0</t>
  </si>
  <si>
    <t>01NC1</t>
  </si>
  <si>
    <t>01NC2</t>
  </si>
  <si>
    <t>01NC3</t>
  </si>
  <si>
    <t>01NC4</t>
  </si>
  <si>
    <t>01NC5</t>
  </si>
  <si>
    <t>01NC6</t>
  </si>
  <si>
    <t>01NC7</t>
  </si>
  <si>
    <t>01NC8</t>
  </si>
  <si>
    <t>01NC9</t>
  </si>
  <si>
    <t>01NCB</t>
  </si>
  <si>
    <t>01NCC</t>
  </si>
  <si>
    <t>01NCF</t>
  </si>
  <si>
    <t>01NCG</t>
  </si>
  <si>
    <t>01NCH</t>
  </si>
  <si>
    <t>01NCJ</t>
  </si>
  <si>
    <t>01NCK</t>
  </si>
  <si>
    <t>01NCL</t>
  </si>
  <si>
    <t>01NCM</t>
  </si>
  <si>
    <t>01NCN</t>
  </si>
  <si>
    <t>01NCP</t>
  </si>
  <si>
    <t>01NCQ</t>
  </si>
  <si>
    <t>01NCR</t>
  </si>
  <si>
    <t>01NCT</t>
  </si>
  <si>
    <t>01NCV</t>
  </si>
  <si>
    <t>01NCW</t>
  </si>
  <si>
    <t>01NCX</t>
  </si>
  <si>
    <t>01NCY</t>
  </si>
  <si>
    <t>01NF0</t>
  </si>
  <si>
    <t>01NF1</t>
  </si>
  <si>
    <t>01NF2</t>
  </si>
  <si>
    <t>01NF3</t>
  </si>
  <si>
    <t>01NF4</t>
  </si>
  <si>
    <t>01NF5</t>
  </si>
  <si>
    <t>01NF6</t>
  </si>
  <si>
    <t>01NF7</t>
  </si>
  <si>
    <t>01NF8</t>
  </si>
  <si>
    <t>01NF9</t>
  </si>
  <si>
    <t>01NFB</t>
  </si>
  <si>
    <t>01NFC</t>
  </si>
  <si>
    <t>01NFF</t>
  </si>
  <si>
    <t>01NFG</t>
  </si>
  <si>
    <t>01NFH</t>
  </si>
  <si>
    <t>01NFJ</t>
  </si>
  <si>
    <t>01NFK</t>
  </si>
  <si>
    <t>01NFL</t>
  </si>
  <si>
    <t>01NFM</t>
  </si>
  <si>
    <t>01NFN</t>
  </si>
  <si>
    <t>01NFP</t>
  </si>
  <si>
    <t>01NFQ</t>
  </si>
  <si>
    <t>01NFR</t>
  </si>
  <si>
    <t>01NFT</t>
  </si>
  <si>
    <t>01NFV</t>
  </si>
  <si>
    <t>01NFW</t>
  </si>
  <si>
    <t>01NFX</t>
  </si>
  <si>
    <t>01NFY</t>
  </si>
  <si>
    <t>01NG0</t>
  </si>
  <si>
    <t>01NG1</t>
  </si>
  <si>
    <t>01NG2</t>
  </si>
  <si>
    <t>01NG3</t>
  </si>
  <si>
    <t>01NG4</t>
  </si>
  <si>
    <t>01NG5</t>
  </si>
  <si>
    <t>01NG6</t>
  </si>
  <si>
    <t>01NG7</t>
  </si>
  <si>
    <t>01NG8</t>
  </si>
  <si>
    <t>01NG9</t>
  </si>
  <si>
    <t>01NGF</t>
  </si>
  <si>
    <t>01NGG</t>
  </si>
  <si>
    <t>01NGH</t>
  </si>
  <si>
    <t>01NGJ</t>
  </si>
  <si>
    <t>01NGK</t>
  </si>
  <si>
    <t>01NGL</t>
  </si>
  <si>
    <t>01NGM</t>
  </si>
  <si>
    <t>01NGN</t>
  </si>
  <si>
    <t>01NGP</t>
  </si>
  <si>
    <t>01NGQ</t>
  </si>
  <si>
    <t>01NGR</t>
  </si>
  <si>
    <t>01NGT</t>
  </si>
  <si>
    <t>01NGV</t>
  </si>
  <si>
    <t>01NGY</t>
  </si>
  <si>
    <t>01NH0</t>
  </si>
  <si>
    <t>01NH1</t>
  </si>
  <si>
    <t>01NH3</t>
  </si>
  <si>
    <t>01NH5</t>
  </si>
  <si>
    <t>01NH6</t>
  </si>
  <si>
    <t>01NH7</t>
  </si>
  <si>
    <t>01NH8</t>
  </si>
  <si>
    <t>01NH9</t>
  </si>
  <si>
    <t>01NHB</t>
  </si>
  <si>
    <t>01NHC</t>
  </si>
  <si>
    <t>01NHF</t>
  </si>
  <si>
    <t>01NHJ</t>
  </si>
  <si>
    <t>01NHK</t>
  </si>
  <si>
    <t>01NHL</t>
  </si>
  <si>
    <t>01NHM</t>
  </si>
  <si>
    <t>01NHN</t>
  </si>
  <si>
    <t>01NHQ</t>
  </si>
  <si>
    <t>01NHR</t>
  </si>
  <si>
    <t>01NHT</t>
  </si>
  <si>
    <t>01NHV</t>
  </si>
  <si>
    <t>01NQF</t>
  </si>
  <si>
    <t>03HNQ</t>
  </si>
  <si>
    <t>03HV1</t>
  </si>
  <si>
    <t>03YV9</t>
  </si>
  <si>
    <t>03YWC</t>
  </si>
  <si>
    <t>043M2</t>
  </si>
  <si>
    <t>043M3</t>
  </si>
  <si>
    <t>043NM</t>
  </si>
  <si>
    <t>046T7</t>
  </si>
  <si>
    <t>046TQ</t>
  </si>
  <si>
    <t>047NG</t>
  </si>
  <si>
    <t>047NJ</t>
  </si>
  <si>
    <t>047NL</t>
  </si>
  <si>
    <t>0495R</t>
  </si>
  <si>
    <t>0495T</t>
  </si>
  <si>
    <t>0495V</t>
  </si>
  <si>
    <t>0495W</t>
  </si>
  <si>
    <t>0495X</t>
  </si>
  <si>
    <t>0495Y</t>
  </si>
  <si>
    <t>04961</t>
  </si>
  <si>
    <t>04962</t>
  </si>
  <si>
    <t>04963</t>
  </si>
  <si>
    <t>04964</t>
  </si>
  <si>
    <t>04966</t>
  </si>
  <si>
    <t>04967</t>
  </si>
  <si>
    <t>04968</t>
  </si>
  <si>
    <t>04969</t>
  </si>
  <si>
    <t>0496B</t>
  </si>
  <si>
    <t>0496C</t>
  </si>
  <si>
    <t>0496F</t>
  </si>
  <si>
    <t>0496G</t>
  </si>
  <si>
    <t>0496H</t>
  </si>
  <si>
    <t>0496J</t>
  </si>
  <si>
    <t>0496L</t>
  </si>
  <si>
    <t>0496M</t>
  </si>
  <si>
    <t>0496P</t>
  </si>
  <si>
    <t>0496Q</t>
  </si>
  <si>
    <t>0496R</t>
  </si>
  <si>
    <t>0496T</t>
  </si>
  <si>
    <t>0496V</t>
  </si>
  <si>
    <t>0496W</t>
  </si>
  <si>
    <t>0496X</t>
  </si>
  <si>
    <t>0496Y</t>
  </si>
  <si>
    <t>04970</t>
  </si>
  <si>
    <t>04971</t>
  </si>
  <si>
    <t>04972</t>
  </si>
  <si>
    <t>04973</t>
  </si>
  <si>
    <t>04974</t>
  </si>
  <si>
    <t>04976</t>
  </si>
  <si>
    <t>04977</t>
  </si>
  <si>
    <t>04978</t>
  </si>
  <si>
    <t>04979</t>
  </si>
  <si>
    <t>0497B</t>
  </si>
  <si>
    <t>0497C</t>
  </si>
  <si>
    <t>04C16</t>
  </si>
  <si>
    <t>04K7H</t>
  </si>
  <si>
    <t>062G7</t>
  </si>
  <si>
    <t>062GB</t>
  </si>
  <si>
    <t>070R4</t>
  </si>
  <si>
    <t>070R5</t>
  </si>
  <si>
    <t>070R6</t>
  </si>
  <si>
    <t>070R7</t>
  </si>
  <si>
    <t>070R8</t>
  </si>
  <si>
    <t>070R9</t>
  </si>
  <si>
    <t>070RB</t>
  </si>
  <si>
    <t>070RC</t>
  </si>
  <si>
    <t>070RF</t>
  </si>
  <si>
    <t>070RG</t>
  </si>
  <si>
    <t>070RH</t>
  </si>
  <si>
    <t>070RJ</t>
  </si>
  <si>
    <t>070RK</t>
  </si>
  <si>
    <t>070RL</t>
  </si>
  <si>
    <t>070RM</t>
  </si>
  <si>
    <t>070RN</t>
  </si>
  <si>
    <t>070RP</t>
  </si>
  <si>
    <t>070RQ</t>
  </si>
  <si>
    <t>070RR</t>
  </si>
  <si>
    <t>070RT</t>
  </si>
  <si>
    <t>070RV</t>
  </si>
  <si>
    <t>070RW</t>
  </si>
  <si>
    <t>070RX</t>
  </si>
  <si>
    <t>070RY</t>
  </si>
  <si>
    <t>070T0</t>
  </si>
  <si>
    <t>070T1</t>
  </si>
  <si>
    <t>070T2</t>
  </si>
  <si>
    <t>070T3</t>
  </si>
  <si>
    <t>070T4</t>
  </si>
  <si>
    <t>070T5</t>
  </si>
  <si>
    <t>070T6</t>
  </si>
  <si>
    <t>070TH</t>
  </si>
  <si>
    <t>070TW</t>
  </si>
  <si>
    <t>0FE6</t>
  </si>
  <si>
    <t>0GAV</t>
  </si>
  <si>
    <t>0GAY</t>
  </si>
  <si>
    <t>0GPA</t>
  </si>
  <si>
    <t>0GQA</t>
  </si>
  <si>
    <t>0H6A</t>
  </si>
  <si>
    <t>0H7A</t>
  </si>
  <si>
    <t>0H9A</t>
  </si>
  <si>
    <t>0HA2</t>
  </si>
  <si>
    <t>0HA6</t>
  </si>
  <si>
    <t>0HA7</t>
  </si>
  <si>
    <t>0V1E</t>
  </si>
  <si>
    <t>3CA4</t>
  </si>
  <si>
    <t>Ante-mortem Tonsil</t>
  </si>
  <si>
    <t>4NEL</t>
  </si>
  <si>
    <t>4NEN</t>
  </si>
  <si>
    <t>4NEP</t>
  </si>
  <si>
    <t>4NEQ</t>
  </si>
  <si>
    <t>4NFE</t>
  </si>
  <si>
    <t>4NGE</t>
  </si>
  <si>
    <t>4NHE</t>
  </si>
  <si>
    <t>4NLE</t>
  </si>
  <si>
    <t>4NME</t>
  </si>
  <si>
    <t>4NNE</t>
  </si>
  <si>
    <t>4NPE</t>
  </si>
  <si>
    <t>4NTE</t>
  </si>
  <si>
    <t>4NVE</t>
  </si>
  <si>
    <t>4NXE</t>
  </si>
  <si>
    <t>4P0E</t>
  </si>
  <si>
    <t>4P1E</t>
  </si>
  <si>
    <t>4XXA</t>
  </si>
  <si>
    <t>4Y1A</t>
  </si>
  <si>
    <t>50A2</t>
  </si>
  <si>
    <t>5G20</t>
  </si>
  <si>
    <t>5XYA</t>
  </si>
  <si>
    <t>7B4H</t>
  </si>
  <si>
    <t>Inconclusive</t>
  </si>
  <si>
    <t>95A9</t>
  </si>
  <si>
    <t>96AM</t>
  </si>
  <si>
    <t>96AQ</t>
  </si>
  <si>
    <t>97WA</t>
  </si>
  <si>
    <t>A2VX</t>
  </si>
  <si>
    <t>A2W1</t>
  </si>
  <si>
    <t>A2W2</t>
  </si>
  <si>
    <t>A2W3</t>
  </si>
  <si>
    <t>A2W5</t>
  </si>
  <si>
    <t>A2W7</t>
  </si>
  <si>
    <t>A2W8</t>
  </si>
  <si>
    <t>A2WL</t>
  </si>
  <si>
    <t>A2WR</t>
  </si>
  <si>
    <t>A2WV</t>
  </si>
  <si>
    <t>A2XG</t>
  </si>
  <si>
    <t>A2XK</t>
  </si>
  <si>
    <t>A2XL</t>
  </si>
  <si>
    <t>A2XQ</t>
  </si>
  <si>
    <t>A4KF</t>
  </si>
  <si>
    <t>A4KM</t>
  </si>
  <si>
    <t>A4RG</t>
  </si>
  <si>
    <t>A4TT</t>
  </si>
  <si>
    <t>A7GA</t>
  </si>
  <si>
    <t>A7GB</t>
  </si>
  <si>
    <t>A7GJ</t>
  </si>
  <si>
    <t>A7GM</t>
  </si>
  <si>
    <t>A7GN</t>
  </si>
  <si>
    <t>A7GP</t>
  </si>
  <si>
    <t>A7GT</t>
  </si>
  <si>
    <t>A7H0</t>
  </si>
  <si>
    <t>A7H2</t>
  </si>
  <si>
    <t>A7H3</t>
  </si>
  <si>
    <t>A7H4</t>
  </si>
  <si>
    <t>ANG3</t>
  </si>
  <si>
    <t>AR52</t>
  </si>
  <si>
    <t>B81A</t>
  </si>
  <si>
    <t>BJAA</t>
  </si>
  <si>
    <t>CFA9</t>
  </si>
  <si>
    <t>FAA7</t>
  </si>
  <si>
    <t>FAA9</t>
  </si>
  <si>
    <t>FAAA</t>
  </si>
  <si>
    <t>FAAB</t>
  </si>
  <si>
    <t>FAAG</t>
  </si>
  <si>
    <t>FAAH</t>
  </si>
  <si>
    <t>FAAK</t>
  </si>
  <si>
    <t>FAAL</t>
  </si>
  <si>
    <t>FAAN</t>
  </si>
  <si>
    <t>FAAQ</t>
  </si>
  <si>
    <t>FAAT</t>
  </si>
  <si>
    <t>FAAV</t>
  </si>
  <si>
    <t>FAAW</t>
  </si>
  <si>
    <t>FAB0</t>
  </si>
  <si>
    <t>FAB1</t>
  </si>
  <si>
    <t>FAB2</t>
  </si>
  <si>
    <t>FAB4</t>
  </si>
  <si>
    <t>FAB6</t>
  </si>
  <si>
    <t>FAB7</t>
  </si>
  <si>
    <t>FAB9</t>
  </si>
  <si>
    <t>FABA</t>
  </si>
  <si>
    <t>FABF</t>
  </si>
  <si>
    <t>FABG</t>
  </si>
  <si>
    <t>FABH</t>
  </si>
  <si>
    <t>FABK</t>
  </si>
  <si>
    <t>FABL</t>
  </si>
  <si>
    <t>FABN</t>
  </si>
  <si>
    <t>FABP</t>
  </si>
  <si>
    <t>FABQ</t>
  </si>
  <si>
    <t>FABR</t>
  </si>
  <si>
    <t>FABW</t>
  </si>
  <si>
    <t>FABX</t>
  </si>
  <si>
    <t>FABY</t>
  </si>
  <si>
    <t>FAC0</t>
  </si>
  <si>
    <t>FAC1</t>
  </si>
  <si>
    <t>FAC2</t>
  </si>
  <si>
    <t>FAC3</t>
  </si>
  <si>
    <t>FAC7</t>
  </si>
  <si>
    <t>FAC8</t>
  </si>
  <si>
    <t>FAC9</t>
  </si>
  <si>
    <t>FACA</t>
  </si>
  <si>
    <t>FACB</t>
  </si>
  <si>
    <t>FACF</t>
  </si>
  <si>
    <t>FT3M</t>
  </si>
  <si>
    <t>FVMJ</t>
  </si>
  <si>
    <t>G9C6</t>
  </si>
  <si>
    <t>GAHH</t>
  </si>
  <si>
    <t>GNAT</t>
  </si>
  <si>
    <t>HJ2P</t>
  </si>
  <si>
    <t>JJ8Q</t>
  </si>
  <si>
    <t>KGKB</t>
  </si>
  <si>
    <t>KP7H</t>
  </si>
  <si>
    <t>L4G9</t>
  </si>
  <si>
    <t>L4GT</t>
  </si>
  <si>
    <t>LA7L</t>
  </si>
  <si>
    <t>M3RR</t>
  </si>
  <si>
    <t>MP3K</t>
  </si>
  <si>
    <t>N5Q2</t>
  </si>
  <si>
    <t>P377</t>
  </si>
  <si>
    <t>P38P</t>
  </si>
  <si>
    <t>P3Q0</t>
  </si>
  <si>
    <t>PL43</t>
  </si>
  <si>
    <t>PL6P</t>
  </si>
  <si>
    <t>PL6V</t>
  </si>
  <si>
    <t>PL70</t>
  </si>
  <si>
    <t>PL75</t>
  </si>
  <si>
    <t>PN3T</t>
  </si>
  <si>
    <t>QYQ8</t>
  </si>
  <si>
    <t>R9QM</t>
  </si>
  <si>
    <t>RHQT</t>
  </si>
  <si>
    <t>RLFR</t>
  </si>
  <si>
    <t>RV3J</t>
  </si>
  <si>
    <t>RV6H</t>
  </si>
  <si>
    <t>RY2G</t>
  </si>
  <si>
    <t>TA0J</t>
  </si>
  <si>
    <t>TH69</t>
  </si>
  <si>
    <t>TH6H</t>
  </si>
  <si>
    <t>TH6K</t>
  </si>
  <si>
    <t>TH6T</t>
  </si>
  <si>
    <t>TH6V</t>
  </si>
  <si>
    <t>TH6Y</t>
  </si>
  <si>
    <t>VL6F</t>
  </si>
  <si>
    <t>VPJF</t>
  </si>
  <si>
    <t>VPNG</t>
  </si>
  <si>
    <t>VT6K</t>
  </si>
  <si>
    <t>VT6R</t>
  </si>
  <si>
    <t>VT78</t>
  </si>
  <si>
    <t>VT81</t>
  </si>
  <si>
    <t>VW9Y</t>
  </si>
  <si>
    <t>W7KX</t>
  </si>
  <si>
    <t>WA6G</t>
  </si>
  <si>
    <t>X5B6</t>
  </si>
  <si>
    <t>X5BJ</t>
  </si>
  <si>
    <t>X5BK</t>
  </si>
  <si>
    <t>X5BM</t>
  </si>
  <si>
    <t>X5BN</t>
  </si>
  <si>
    <t>XHRH</t>
  </si>
  <si>
    <t>XJMN</t>
  </si>
  <si>
    <t>XX0P</t>
  </si>
  <si>
    <t>XXMY</t>
  </si>
  <si>
    <t>YARA</t>
  </si>
  <si>
    <t>YARY</t>
  </si>
  <si>
    <t>YBCB</t>
  </si>
  <si>
    <t>YYW4</t>
  </si>
  <si>
    <t>YYX2</t>
  </si>
  <si>
    <t>YYX3</t>
  </si>
  <si>
    <t>YYYN</t>
  </si>
  <si>
    <t>select 
	tbl0.unique_number, 
	tbl0."SPECIES", 
	tbl0.deer_sex, 
	tbl0.estimated_birth_date, 
	tbl0."HOW_ADDED", 
	tbl0.added_date, 
	tbl0."SOURCE_FACILITY",
	tbl0."HOW_REMOVED", 
	tbl0.removed_date, 
	tbl0."DESTINATION_FID", 
	tbl0."DESTINATION_TYPE",
	tbl0."REPORTED_DEATH_DATE", 
	tbl0."CAUSE_OF_DEATH",
	tbl4."FACILITY_WHERE_DEAD",
	tbl5.value "POSTMORT_TEST_RESULT",
	tbl5.sample_collection_date "POSTMORT_SMPL_CLLCTN_DATE",
	tbl5.label "POSTMORT_TISSUE_TYPE",
	tbl6.value "ANTEMORT_TEST_RESULT",
	tbl6.sample_collection_date "ANTEMORT_SMPL_CLLCTN_DATE",
	tbl6.user_facility_id "ANTEMORT_FCLTY_WHERE_TESTED",
	tbl6.label "ANTEMORT_TISSUE_TYPE"
from
	(select 
		t2.id, 
		t2.unique_number, 
		t6.value as "SPECIES", 
		t2.deer_sex, 
		t2.estimated_birth_date, 
		t7.definition as "HOW_ADDED", 
		t1.added_date,
		t10.user_facility_id as "SOURCE_FACILITY", 
		t8.definition as "HOW_REMOVED", 
		t1.removed_date, 
		t5.user_facility_id as "DESTINATION_FID", 
		t5.facility_type as "DESTINATION_TYPE", 
		t2.estimated_death_date as "REPORTED_DEATH_DATE",
		t11.definition as "CAUSE_OF_DEATH"
	from
		twims.dbr_deer_location t1 --pull all deer location records for the facility specified
		join twims.dbr_deer_profile t2 on t1.deerprofile_id=t2.id
		join twims.dbr_facility t3 on t1.facility_id=t3.id
		left join twims.dbr_deer_location t4 on (t1.deerprofile_id=t4.deerprofile_id and t1.removed_date=t4.added_date and t1.id&lt;&gt;t4.id) --find the destination facility id where how removed=transfer out
		left join twims.dbr_facility t5 on t4.facility_id=t5.id --destination facility lookup
		left join twims.lookup t6 on t2.species_id=t6.id
		left join twims.dbr_addition_code t7 on t1.how_added=t7.code
		left join twims.dbr_removal_code t8 on t1.how_removed=t8.code
		left join twims.dbr_deer_location t9 on (t1.deerprofile_id=t9.deerprofile_id and t1.added_date=t9.removed_date and t1.id&lt;&gt;t9.id) --find the source facility id where how added=transfer/purchase
		left join twims.dbr_facility t10 on t9.facility_id=t10.id --source facility lookup
		left join twims.dbr_death_code t11 on t2.cause_of_death_code=t11.code
	where
		t1.facility_id=
			(select 
				id 
			from 
				twims.dbr_facility 
			where
				user_facility_id='10953B')
		and (t1.added_date&lt;'01-Apr-2024' and (t1.removed_date&gt;'01-Apr-2020' or t1.removed_date is null))
	order by t2.unique_number) 
tbl0 --deer inventory list for specified facility and timeframe
left join
	(select
		t1.deerprofile_id,
		t2.user_facility_id as "FACILITY_WHERE_DEAD"
	from
		twims.dbr_deer_location t1
		left join twims.dbr_facility t2 on t1.facility_id=t2.id
	where 
			t1.deerprofile_id in 
				(select 
					deerprofile_id 
				from 
					twims.dbr_deer_location 
				where 
					facility_id=
						(select 
							id 
						from
							twims.dbr_facility 
						where 
							user_facility_id='10953B')
				)
			and t1.how_removed='DR'
		)
tbl4 on tbl0.id=tbl4.deerprofile_id --determines the facility where dead deer have been reported dead 
left join
	(select 
		t1.deer_profile_id, t3.user_facility_id, t4.value, t1.sample_collection_date, t5.label, t1.tvmdl_accession_number, t1.specimen_number
	from 
		twims.dbr_disease_test t1
		join twims.dbr_deer_profile t2 on t1.deer_profile_id=t2.id
		join twims.dbr_facility t3 on t1.facility_id=t3.id
		join twims.lookup t4 on t1.tissue_type_id=t4.id
		join twims.dbr_disease_test_result_code t5 on t1.result_code=t5.code
	where 
		tissue_type_id in (100301, 100302, 100303, 100307) 
	) tbl5 on tbl0.id=tbl5.deer_profile_id --postmortem test info
left join
	(select 
		tbl7.deer_profile_id, tbl7.deer_sex, tbl7.user_facility_id, tbl7.value, tbl7.sample_collection_date, tbl7.label, tbl7.tvmdl_accession_number, tbl7.specimen_number
	from
		(select 
			t1.deer_profile_id, t2.deer_sex, t3.user_facility_id, t4.value, t1.sample_collection_date, t5.label, t1.tvmdl_accession_number, t1.specimen_number, row_number() over (partition by t1.deer_profile_id order by t1.sample_collection_date desc) "rownum"
		from 
			twims.dbr_disease_test t1
			join twims.dbr_deer_profile t2 on t1.deer_profile_id=t2.id
			join twims.dbr_facility t3 on t1.facility_id=t3.id
			join twims.lookup t4 on t1.tissue_type_id=t4.id
			join twims.dbr_disease_test_result_code t5 on t1.result_code=t5.code
		where 
			tissue_type_id in (100304, 100305, 100306)
			--and (t1.sample_collection_date&gt;='01-Apr-2020' and t1.sample_collection_date&lt;'01-Apr-2024') 
		) tbl7
	where tbl7."rownum"=1
	) tbl6 on tbl0.id=tbl6.deer_profile_id --antemortem test info - how should this be managed for modeling when more than one test record is on file?
;</t>
  </si>
  <si>
    <t>AGE_AT_DEATH</t>
  </si>
  <si>
    <t>AGE_AT_ARRIVAL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</si>
</sst>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6"/>
  <sheetViews>
    <sheetView tabSelected="1" workbookViewId="0">
      <selection activeCell="M2" sqref="M2:M446"/>
    </sheetView>
  </sheetViews>
  <sheetFormatPr defaultRowHeight="15" x14ac:dyDescent="0.25"/>
  <cols>
    <col min="1" max="1" width="9" customWidth="1"/>
    <col min="2" max="2" width="13.140625" style="3" customWidth="1"/>
    <col min="3" max="3" width="18" style="3" customWidth="1"/>
    <col min="4" max="4" width="14.7109375" customWidth="1"/>
    <col min="5" max="5" width="14.7109375" style="3" customWidth="1"/>
    <col min="6" max="9" width="9" customWidth="1"/>
    <col min="12" max="12" width="9.140625" style="4"/>
  </cols>
  <sheetData>
    <row r="1" spans="1:13" x14ac:dyDescent="0.25">
      <c r="A1" t="s">
        <v>0</v>
      </c>
      <c r="B1" s="3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L1" s="4" t="s">
        <v>463</v>
      </c>
      <c r="M1" t="s">
        <v>464</v>
      </c>
    </row>
    <row r="2" spans="1:13" x14ac:dyDescent="0.25">
      <c r="A2" t="s">
        <v>9</v>
      </c>
      <c r="B2" s="3">
        <v>44020</v>
      </c>
      <c r="C2" s="3">
        <v>44303.520833333336</v>
      </c>
      <c r="D2" s="1">
        <v>45182</v>
      </c>
      <c r="E2" s="3">
        <v>45182</v>
      </c>
      <c r="F2" t="s">
        <v>11</v>
      </c>
      <c r="G2" t="s">
        <v>12</v>
      </c>
      <c r="H2" t="s">
        <v>13</v>
      </c>
      <c r="I2" t="s">
        <v>14</v>
      </c>
      <c r="L2" s="4">
        <f>YEARFRAC(B2,D2,1)</f>
        <v>3.1813826146475015</v>
      </c>
      <c r="M2" s="4">
        <f>YEARFRAC(B2,C2,0)</f>
        <v>0.77500000000000002</v>
      </c>
    </row>
    <row r="3" spans="1:13" x14ac:dyDescent="0.25">
      <c r="A3" t="s">
        <v>15</v>
      </c>
      <c r="B3" s="3">
        <v>43984</v>
      </c>
      <c r="C3" s="3">
        <v>44266.291666666664</v>
      </c>
      <c r="D3" s="1">
        <v>44375</v>
      </c>
      <c r="E3" s="3">
        <v>44375</v>
      </c>
      <c r="F3" t="s">
        <v>11</v>
      </c>
      <c r="G3" t="s">
        <v>12</v>
      </c>
      <c r="H3" t="s">
        <v>10</v>
      </c>
      <c r="I3" t="s">
        <v>10</v>
      </c>
      <c r="L3" s="4">
        <f>YEARFRAC(B3,D3,1)</f>
        <v>1.069767441860465</v>
      </c>
      <c r="M3" s="4">
        <f t="shared" ref="M3:M66" si="0">YEARFRAC(B3,C3,0)</f>
        <v>0.77500000000000002</v>
      </c>
    </row>
    <row r="4" spans="1:13" x14ac:dyDescent="0.25">
      <c r="A4" t="s">
        <v>16</v>
      </c>
      <c r="B4" s="3">
        <v>43987</v>
      </c>
      <c r="C4" s="3">
        <v>44664.333333333336</v>
      </c>
      <c r="D4" s="1">
        <v>45378</v>
      </c>
      <c r="E4" s="3">
        <v>45378</v>
      </c>
      <c r="F4" t="s">
        <v>11</v>
      </c>
      <c r="G4" t="s">
        <v>12</v>
      </c>
      <c r="H4" t="s">
        <v>13</v>
      </c>
      <c r="I4" t="s">
        <v>14</v>
      </c>
      <c r="L4" s="4">
        <f>YEARFRAC(B4,D4,1)</f>
        <v>3.8067870826491519</v>
      </c>
      <c r="M4" s="4">
        <f t="shared" si="0"/>
        <v>1.8555555555555556</v>
      </c>
    </row>
    <row r="5" spans="1:13" x14ac:dyDescent="0.25">
      <c r="A5" t="s">
        <v>17</v>
      </c>
      <c r="B5" s="3">
        <v>44367</v>
      </c>
      <c r="C5" s="3">
        <v>45048.625</v>
      </c>
      <c r="D5" s="1">
        <v>45131</v>
      </c>
      <c r="E5" s="3">
        <v>45131</v>
      </c>
      <c r="F5" t="s">
        <v>11</v>
      </c>
      <c r="G5" t="s">
        <v>12</v>
      </c>
      <c r="H5" t="s">
        <v>10</v>
      </c>
      <c r="I5" t="s">
        <v>10</v>
      </c>
      <c r="L5" s="4">
        <f>YEARFRAC(B5,D5,1)</f>
        <v>2.0931506849315067</v>
      </c>
      <c r="M5" s="4">
        <f t="shared" si="0"/>
        <v>1.8666666666666667</v>
      </c>
    </row>
    <row r="6" spans="1:13" x14ac:dyDescent="0.25">
      <c r="A6" t="s">
        <v>18</v>
      </c>
      <c r="B6" s="3">
        <v>44044</v>
      </c>
      <c r="C6" s="3">
        <v>44852.791666666664</v>
      </c>
      <c r="D6" t="s">
        <v>10</v>
      </c>
      <c r="E6" s="3" t="s">
        <v>10</v>
      </c>
      <c r="F6" t="s">
        <v>10</v>
      </c>
      <c r="G6" t="s">
        <v>10</v>
      </c>
      <c r="H6" t="s">
        <v>13</v>
      </c>
      <c r="I6" t="s">
        <v>14</v>
      </c>
      <c r="M6" s="4">
        <f t="shared" si="0"/>
        <v>2.213888888888889</v>
      </c>
    </row>
    <row r="7" spans="1:13" x14ac:dyDescent="0.25">
      <c r="A7" t="s">
        <v>19</v>
      </c>
      <c r="B7" s="3">
        <v>43981</v>
      </c>
      <c r="C7" s="3">
        <v>45026.583333333336</v>
      </c>
      <c r="D7" s="1">
        <v>45182</v>
      </c>
      <c r="E7" s="3">
        <v>45182</v>
      </c>
      <c r="F7" t="s">
        <v>11</v>
      </c>
      <c r="G7" t="s">
        <v>12</v>
      </c>
      <c r="H7" t="s">
        <v>13</v>
      </c>
      <c r="I7" t="s">
        <v>14</v>
      </c>
      <c r="L7" s="4">
        <f>YEARFRAC(B7,D7,1)</f>
        <v>3.2881587953456535</v>
      </c>
      <c r="M7" s="4">
        <f t="shared" si="0"/>
        <v>2.8611111111111112</v>
      </c>
    </row>
    <row r="8" spans="1:13" x14ac:dyDescent="0.25">
      <c r="A8" t="s">
        <v>20</v>
      </c>
      <c r="B8" s="3">
        <v>43977</v>
      </c>
      <c r="C8" s="3">
        <v>44349.708333333336</v>
      </c>
      <c r="D8" s="1">
        <v>45131</v>
      </c>
      <c r="E8" s="3">
        <v>45131</v>
      </c>
      <c r="F8" t="s">
        <v>11</v>
      </c>
      <c r="G8" t="s">
        <v>12</v>
      </c>
      <c r="H8" t="s">
        <v>10</v>
      </c>
      <c r="I8" t="s">
        <v>10</v>
      </c>
      <c r="L8" s="4">
        <f>YEARFRAC(B8,D8,1)</f>
        <v>3.159479808350445</v>
      </c>
      <c r="M8" s="4">
        <f t="shared" si="0"/>
        <v>1.0166666666666666</v>
      </c>
    </row>
    <row r="9" spans="1:13" x14ac:dyDescent="0.25">
      <c r="A9" t="s">
        <v>21</v>
      </c>
      <c r="B9" s="3">
        <v>43979</v>
      </c>
      <c r="C9" s="3">
        <v>44349.708333333336</v>
      </c>
      <c r="D9" s="1">
        <v>45131</v>
      </c>
      <c r="E9" s="3">
        <v>45131</v>
      </c>
      <c r="F9" t="s">
        <v>11</v>
      </c>
      <c r="G9" t="s">
        <v>12</v>
      </c>
      <c r="H9" t="s">
        <v>10</v>
      </c>
      <c r="I9" t="s">
        <v>10</v>
      </c>
      <c r="L9" s="4">
        <f>YEARFRAC(B9,D9,1)</f>
        <v>3.1540041067761808</v>
      </c>
      <c r="M9" s="4">
        <f t="shared" si="0"/>
        <v>1.0111111111111111</v>
      </c>
    </row>
    <row r="10" spans="1:13" x14ac:dyDescent="0.25">
      <c r="A10" t="s">
        <v>22</v>
      </c>
      <c r="B10" s="3">
        <v>44052</v>
      </c>
      <c r="C10" s="3">
        <v>45040.479166666664</v>
      </c>
      <c r="D10" s="1">
        <v>45131</v>
      </c>
      <c r="E10" s="3">
        <v>45131</v>
      </c>
      <c r="F10" t="s">
        <v>11</v>
      </c>
      <c r="G10" t="s">
        <v>12</v>
      </c>
      <c r="H10" t="s">
        <v>10</v>
      </c>
      <c r="I10" t="s">
        <v>10</v>
      </c>
      <c r="L10" s="4">
        <f>YEARFRAC(B10,D10,1)</f>
        <v>2.9541409993155372</v>
      </c>
      <c r="M10" s="4">
        <f t="shared" si="0"/>
        <v>2.7083333333333335</v>
      </c>
    </row>
    <row r="11" spans="1:13" x14ac:dyDescent="0.25">
      <c r="A11" t="s">
        <v>23</v>
      </c>
      <c r="B11" s="3">
        <v>44002</v>
      </c>
      <c r="C11" s="3">
        <v>44002</v>
      </c>
      <c r="D11" s="1">
        <v>45390.5</v>
      </c>
      <c r="E11" s="3" t="s">
        <v>10</v>
      </c>
      <c r="F11" t="s">
        <v>10</v>
      </c>
      <c r="G11" t="s">
        <v>10</v>
      </c>
      <c r="H11" t="s">
        <v>13</v>
      </c>
      <c r="I11" t="s">
        <v>14</v>
      </c>
      <c r="L11" s="4">
        <f>YEARFRAC(B11,D11,1)</f>
        <v>3.7985769020251783</v>
      </c>
      <c r="M11" s="4">
        <f t="shared" si="0"/>
        <v>0</v>
      </c>
    </row>
    <row r="12" spans="1:13" x14ac:dyDescent="0.25">
      <c r="A12" t="s">
        <v>24</v>
      </c>
      <c r="B12" s="3">
        <v>45105</v>
      </c>
      <c r="C12" s="3">
        <v>45105</v>
      </c>
      <c r="D12" t="s">
        <v>10</v>
      </c>
      <c r="E12" s="3" t="s">
        <v>10</v>
      </c>
      <c r="F12" t="s">
        <v>10</v>
      </c>
      <c r="G12" t="s">
        <v>10</v>
      </c>
      <c r="H12" t="s">
        <v>10</v>
      </c>
      <c r="I12" t="s">
        <v>10</v>
      </c>
      <c r="M12" s="4">
        <f t="shared" si="0"/>
        <v>0</v>
      </c>
    </row>
    <row r="13" spans="1:13" x14ac:dyDescent="0.25">
      <c r="A13" t="s">
        <v>25</v>
      </c>
      <c r="B13" s="3">
        <v>43994</v>
      </c>
      <c r="C13" s="3">
        <v>43994</v>
      </c>
      <c r="D13" s="1">
        <v>44926</v>
      </c>
      <c r="E13" s="3">
        <v>44926</v>
      </c>
      <c r="F13" t="s">
        <v>11</v>
      </c>
      <c r="G13" t="s">
        <v>12</v>
      </c>
      <c r="H13" t="s">
        <v>10</v>
      </c>
      <c r="I13" t="s">
        <v>10</v>
      </c>
      <c r="L13" s="4">
        <f>YEARFRAC(B13,D13,1)</f>
        <v>2.551094890510949</v>
      </c>
      <c r="M13" s="4">
        <f t="shared" si="0"/>
        <v>0</v>
      </c>
    </row>
    <row r="14" spans="1:13" x14ac:dyDescent="0.25">
      <c r="A14" t="s">
        <v>26</v>
      </c>
      <c r="B14" s="3">
        <v>43994</v>
      </c>
      <c r="C14" s="3">
        <v>43994</v>
      </c>
      <c r="D14" t="s">
        <v>10</v>
      </c>
      <c r="E14" s="3" t="s">
        <v>10</v>
      </c>
      <c r="F14" t="s">
        <v>10</v>
      </c>
      <c r="G14" t="s">
        <v>10</v>
      </c>
      <c r="H14" t="s">
        <v>13</v>
      </c>
      <c r="I14" t="s">
        <v>14</v>
      </c>
      <c r="M14" s="4">
        <f t="shared" si="0"/>
        <v>0</v>
      </c>
    </row>
    <row r="15" spans="1:13" x14ac:dyDescent="0.25">
      <c r="A15" t="s">
        <v>27</v>
      </c>
      <c r="B15" s="3">
        <v>43994</v>
      </c>
      <c r="C15" s="3">
        <v>43994</v>
      </c>
      <c r="D15" s="1">
        <v>45187</v>
      </c>
      <c r="E15" s="3">
        <v>45187</v>
      </c>
      <c r="F15" t="s">
        <v>11</v>
      </c>
      <c r="G15" t="s">
        <v>12</v>
      </c>
      <c r="H15" t="s">
        <v>13</v>
      </c>
      <c r="I15" t="s">
        <v>14</v>
      </c>
      <c r="L15" s="4">
        <f>YEARFRAC(B15,D15,1)</f>
        <v>3.2662559890485969</v>
      </c>
      <c r="M15" s="4">
        <f t="shared" si="0"/>
        <v>0</v>
      </c>
    </row>
    <row r="16" spans="1:13" x14ac:dyDescent="0.25">
      <c r="A16" t="s">
        <v>28</v>
      </c>
      <c r="B16" s="3">
        <v>43994</v>
      </c>
      <c r="C16" s="3">
        <v>43994</v>
      </c>
      <c r="D16" s="1">
        <v>45527.208333333336</v>
      </c>
      <c r="E16" s="3" t="s">
        <v>10</v>
      </c>
      <c r="F16" t="s">
        <v>10</v>
      </c>
      <c r="G16" t="s">
        <v>10</v>
      </c>
      <c r="H16" t="s">
        <v>13</v>
      </c>
      <c r="I16" t="s">
        <v>14</v>
      </c>
      <c r="L16" s="4">
        <f>YEARFRAC(B16,D16,1)</f>
        <v>4.195402298850575</v>
      </c>
      <c r="M16" s="4">
        <f t="shared" si="0"/>
        <v>0</v>
      </c>
    </row>
    <row r="17" spans="1:13" x14ac:dyDescent="0.25">
      <c r="A17" t="s">
        <v>29</v>
      </c>
      <c r="B17" s="3">
        <v>43994</v>
      </c>
      <c r="C17" s="3">
        <v>43994</v>
      </c>
      <c r="D17" s="1">
        <v>45390.5</v>
      </c>
      <c r="E17" s="3" t="s">
        <v>10</v>
      </c>
      <c r="F17" t="s">
        <v>10</v>
      </c>
      <c r="G17" t="s">
        <v>10</v>
      </c>
      <c r="H17" t="s">
        <v>13</v>
      </c>
      <c r="I17" t="s">
        <v>14</v>
      </c>
      <c r="L17" s="4">
        <f>YEARFRAC(B17,D17,1)</f>
        <v>3.8204707170224412</v>
      </c>
      <c r="M17" s="4">
        <f t="shared" si="0"/>
        <v>0</v>
      </c>
    </row>
    <row r="18" spans="1:13" x14ac:dyDescent="0.25">
      <c r="A18" t="s">
        <v>30</v>
      </c>
      <c r="B18" s="3">
        <v>43994</v>
      </c>
      <c r="C18" s="3">
        <v>43994</v>
      </c>
      <c r="D18" t="s">
        <v>10</v>
      </c>
      <c r="E18" s="3" t="s">
        <v>10</v>
      </c>
      <c r="F18" t="s">
        <v>10</v>
      </c>
      <c r="G18" t="s">
        <v>10</v>
      </c>
      <c r="H18" t="s">
        <v>13</v>
      </c>
      <c r="I18" t="s">
        <v>14</v>
      </c>
      <c r="M18" s="4">
        <f t="shared" si="0"/>
        <v>0</v>
      </c>
    </row>
    <row r="19" spans="1:13" x14ac:dyDescent="0.25">
      <c r="A19" t="s">
        <v>31</v>
      </c>
      <c r="B19" s="3">
        <v>43994</v>
      </c>
      <c r="C19" s="3">
        <v>43994</v>
      </c>
      <c r="D19" t="s">
        <v>10</v>
      </c>
      <c r="E19" s="3" t="s">
        <v>10</v>
      </c>
      <c r="F19" t="s">
        <v>10</v>
      </c>
      <c r="G19" t="s">
        <v>10</v>
      </c>
      <c r="H19" t="s">
        <v>13</v>
      </c>
      <c r="I19" t="s">
        <v>14</v>
      </c>
      <c r="M19" s="4">
        <f t="shared" si="0"/>
        <v>0</v>
      </c>
    </row>
    <row r="20" spans="1:13" x14ac:dyDescent="0.25">
      <c r="A20" t="s">
        <v>32</v>
      </c>
      <c r="B20" s="3">
        <v>44376</v>
      </c>
      <c r="C20" s="3">
        <v>44376</v>
      </c>
      <c r="D20" s="1">
        <v>45196</v>
      </c>
      <c r="E20" s="3">
        <v>45196</v>
      </c>
      <c r="F20" t="s">
        <v>11</v>
      </c>
      <c r="G20" t="s">
        <v>12</v>
      </c>
      <c r="H20" t="s">
        <v>10</v>
      </c>
      <c r="I20" t="s">
        <v>10</v>
      </c>
      <c r="L20" s="4">
        <f>YEARFRAC(B20,D20,1)</f>
        <v>2.2465753424657535</v>
      </c>
      <c r="M20" s="4">
        <f t="shared" si="0"/>
        <v>0</v>
      </c>
    </row>
    <row r="21" spans="1:13" x14ac:dyDescent="0.25">
      <c r="A21" t="s">
        <v>33</v>
      </c>
      <c r="B21" s="3">
        <v>43994</v>
      </c>
      <c r="C21" s="3">
        <v>43994</v>
      </c>
      <c r="D21" s="1">
        <v>45258</v>
      </c>
      <c r="E21" s="3">
        <v>45258</v>
      </c>
      <c r="F21" t="s">
        <v>11</v>
      </c>
      <c r="G21" t="s">
        <v>12</v>
      </c>
      <c r="H21" t="s">
        <v>13</v>
      </c>
      <c r="I21" t="s">
        <v>14</v>
      </c>
      <c r="L21" s="4">
        <f>YEARFRAC(B21,D21,1)</f>
        <v>3.460643394934976</v>
      </c>
      <c r="M21" s="4">
        <f t="shared" si="0"/>
        <v>0</v>
      </c>
    </row>
    <row r="22" spans="1:13" x14ac:dyDescent="0.25">
      <c r="A22" t="s">
        <v>34</v>
      </c>
      <c r="B22" s="3">
        <v>43994</v>
      </c>
      <c r="C22" s="3">
        <v>43994</v>
      </c>
      <c r="D22" t="s">
        <v>10</v>
      </c>
      <c r="E22" s="3" t="s">
        <v>10</v>
      </c>
      <c r="F22" t="s">
        <v>10</v>
      </c>
      <c r="G22" t="s">
        <v>10</v>
      </c>
      <c r="H22" t="s">
        <v>13</v>
      </c>
      <c r="I22" t="s">
        <v>14</v>
      </c>
      <c r="M22" s="4">
        <f t="shared" si="0"/>
        <v>0</v>
      </c>
    </row>
    <row r="23" spans="1:13" x14ac:dyDescent="0.25">
      <c r="A23" t="s">
        <v>35</v>
      </c>
      <c r="B23" s="3">
        <v>43994</v>
      </c>
      <c r="C23" s="3">
        <v>43994</v>
      </c>
      <c r="D23" s="1">
        <v>44651</v>
      </c>
      <c r="E23" s="3">
        <v>44651</v>
      </c>
      <c r="F23" t="s">
        <v>11</v>
      </c>
      <c r="G23" t="s">
        <v>12</v>
      </c>
      <c r="H23" t="s">
        <v>10</v>
      </c>
      <c r="I23" t="s">
        <v>10</v>
      </c>
      <c r="L23" s="4">
        <f>YEARFRAC(B23,D23,1)</f>
        <v>1.7983576642335768</v>
      </c>
      <c r="M23" s="4">
        <f t="shared" si="0"/>
        <v>0</v>
      </c>
    </row>
    <row r="24" spans="1:13" x14ac:dyDescent="0.25">
      <c r="A24" t="s">
        <v>36</v>
      </c>
      <c r="B24" s="3">
        <v>43994</v>
      </c>
      <c r="C24" s="3">
        <v>43994</v>
      </c>
      <c r="D24" s="1">
        <v>44945</v>
      </c>
      <c r="E24" s="3">
        <v>44945</v>
      </c>
      <c r="F24" t="s">
        <v>11</v>
      </c>
      <c r="G24" t="s">
        <v>14</v>
      </c>
      <c r="H24" t="s">
        <v>10</v>
      </c>
      <c r="I24" t="s">
        <v>10</v>
      </c>
      <c r="L24" s="4">
        <f>YEARFRAC(B24,D24,1)</f>
        <v>2.6036960985626285</v>
      </c>
      <c r="M24" s="4">
        <f t="shared" si="0"/>
        <v>0</v>
      </c>
    </row>
    <row r="25" spans="1:13" x14ac:dyDescent="0.25">
      <c r="A25" t="s">
        <v>37</v>
      </c>
      <c r="B25" s="3">
        <v>43994</v>
      </c>
      <c r="C25" s="3">
        <v>43994</v>
      </c>
      <c r="D25" t="s">
        <v>10</v>
      </c>
      <c r="E25" s="3" t="s">
        <v>10</v>
      </c>
      <c r="F25" t="s">
        <v>10</v>
      </c>
      <c r="G25" t="s">
        <v>10</v>
      </c>
      <c r="H25" t="s">
        <v>13</v>
      </c>
      <c r="I25" t="s">
        <v>14</v>
      </c>
      <c r="M25" s="4">
        <f t="shared" si="0"/>
        <v>0</v>
      </c>
    </row>
    <row r="26" spans="1:13" x14ac:dyDescent="0.25">
      <c r="A26" t="s">
        <v>38</v>
      </c>
      <c r="B26" s="3">
        <v>44376</v>
      </c>
      <c r="C26" s="3">
        <v>44376</v>
      </c>
      <c r="D26" t="s">
        <v>10</v>
      </c>
      <c r="E26" s="3" t="s">
        <v>10</v>
      </c>
      <c r="F26" t="s">
        <v>10</v>
      </c>
      <c r="G26" t="s">
        <v>10</v>
      </c>
      <c r="H26" t="s">
        <v>13</v>
      </c>
      <c r="I26" t="s">
        <v>14</v>
      </c>
      <c r="M26" s="4">
        <f t="shared" si="0"/>
        <v>0</v>
      </c>
    </row>
    <row r="27" spans="1:13" x14ac:dyDescent="0.25">
      <c r="A27" t="s">
        <v>39</v>
      </c>
      <c r="B27" s="3">
        <v>43994</v>
      </c>
      <c r="C27" s="3">
        <v>43994</v>
      </c>
      <c r="D27" t="s">
        <v>10</v>
      </c>
      <c r="E27" s="3" t="s">
        <v>10</v>
      </c>
      <c r="F27" t="s">
        <v>10</v>
      </c>
      <c r="G27" t="s">
        <v>10</v>
      </c>
      <c r="H27" t="s">
        <v>13</v>
      </c>
      <c r="I27" t="s">
        <v>14</v>
      </c>
      <c r="M27" s="4">
        <f t="shared" si="0"/>
        <v>0</v>
      </c>
    </row>
    <row r="28" spans="1:13" x14ac:dyDescent="0.25">
      <c r="A28" t="s">
        <v>40</v>
      </c>
      <c r="B28" s="3">
        <v>43994</v>
      </c>
      <c r="C28" s="3">
        <v>43994</v>
      </c>
      <c r="D28" t="s">
        <v>10</v>
      </c>
      <c r="E28" s="3" t="s">
        <v>10</v>
      </c>
      <c r="F28" t="s">
        <v>10</v>
      </c>
      <c r="G28" t="s">
        <v>10</v>
      </c>
      <c r="H28" t="s">
        <v>13</v>
      </c>
      <c r="I28" t="s">
        <v>14</v>
      </c>
      <c r="M28" s="4">
        <f t="shared" si="0"/>
        <v>0</v>
      </c>
    </row>
    <row r="29" spans="1:13" x14ac:dyDescent="0.25">
      <c r="A29" t="s">
        <v>41</v>
      </c>
      <c r="B29" s="3">
        <v>43994</v>
      </c>
      <c r="C29" s="3">
        <v>43994</v>
      </c>
      <c r="D29" s="1">
        <v>45527.208333333336</v>
      </c>
      <c r="E29" s="3" t="s">
        <v>10</v>
      </c>
      <c r="F29" t="s">
        <v>10</v>
      </c>
      <c r="G29" t="s">
        <v>10</v>
      </c>
      <c r="H29" t="s">
        <v>13</v>
      </c>
      <c r="I29" t="s">
        <v>14</v>
      </c>
      <c r="L29" s="4">
        <f>YEARFRAC(B29,D29,1)</f>
        <v>4.195402298850575</v>
      </c>
      <c r="M29" s="4">
        <f t="shared" si="0"/>
        <v>0</v>
      </c>
    </row>
    <row r="30" spans="1:13" x14ac:dyDescent="0.25">
      <c r="A30" t="s">
        <v>42</v>
      </c>
      <c r="B30" s="3">
        <v>43994</v>
      </c>
      <c r="C30" s="3">
        <v>43994</v>
      </c>
      <c r="D30" t="s">
        <v>10</v>
      </c>
      <c r="E30" s="3" t="s">
        <v>10</v>
      </c>
      <c r="F30" t="s">
        <v>10</v>
      </c>
      <c r="G30" t="s">
        <v>10</v>
      </c>
      <c r="H30" t="s">
        <v>13</v>
      </c>
      <c r="I30" t="s">
        <v>14</v>
      </c>
      <c r="M30" s="4">
        <f t="shared" si="0"/>
        <v>0</v>
      </c>
    </row>
    <row r="31" spans="1:13" x14ac:dyDescent="0.25">
      <c r="A31" t="s">
        <v>43</v>
      </c>
      <c r="B31" s="3">
        <v>43994</v>
      </c>
      <c r="C31" s="3">
        <v>43994</v>
      </c>
      <c r="D31" s="1">
        <v>44949</v>
      </c>
      <c r="E31" s="3">
        <v>44949</v>
      </c>
      <c r="F31" t="s">
        <v>11</v>
      </c>
      <c r="G31" t="s">
        <v>12</v>
      </c>
      <c r="H31" t="s">
        <v>10</v>
      </c>
      <c r="I31" t="s">
        <v>10</v>
      </c>
      <c r="L31" s="4">
        <f>YEARFRAC(B31,D31,1)</f>
        <v>2.6146475017111568</v>
      </c>
      <c r="M31" s="4">
        <f t="shared" si="0"/>
        <v>0</v>
      </c>
    </row>
    <row r="32" spans="1:13" x14ac:dyDescent="0.25">
      <c r="A32" t="s">
        <v>44</v>
      </c>
      <c r="B32" s="3">
        <v>43994</v>
      </c>
      <c r="C32" s="3">
        <v>43994</v>
      </c>
      <c r="D32" t="s">
        <v>10</v>
      </c>
      <c r="E32" s="3" t="s">
        <v>10</v>
      </c>
      <c r="F32" t="s">
        <v>10</v>
      </c>
      <c r="G32" t="s">
        <v>10</v>
      </c>
      <c r="H32" t="s">
        <v>13</v>
      </c>
      <c r="I32" t="s">
        <v>14</v>
      </c>
      <c r="M32" s="4">
        <f t="shared" si="0"/>
        <v>0</v>
      </c>
    </row>
    <row r="33" spans="1:13" x14ac:dyDescent="0.25">
      <c r="A33" t="s">
        <v>45</v>
      </c>
      <c r="B33" s="3">
        <v>43994</v>
      </c>
      <c r="C33" s="3">
        <v>43994</v>
      </c>
      <c r="D33" s="1">
        <v>44651</v>
      </c>
      <c r="E33" s="3">
        <v>44651</v>
      </c>
      <c r="F33" t="s">
        <v>11</v>
      </c>
      <c r="G33" t="s">
        <v>46</v>
      </c>
      <c r="H33" t="s">
        <v>10</v>
      </c>
      <c r="I33" t="s">
        <v>10</v>
      </c>
      <c r="L33" s="4">
        <f>YEARFRAC(B33,D33,1)</f>
        <v>1.7983576642335768</v>
      </c>
      <c r="M33" s="4">
        <f t="shared" si="0"/>
        <v>0</v>
      </c>
    </row>
    <row r="34" spans="1:13" x14ac:dyDescent="0.25">
      <c r="A34" t="s">
        <v>47</v>
      </c>
      <c r="B34" s="3">
        <v>44376</v>
      </c>
      <c r="C34" s="3">
        <v>44376</v>
      </c>
      <c r="D34" t="s">
        <v>10</v>
      </c>
      <c r="E34" s="3" t="s">
        <v>10</v>
      </c>
      <c r="F34" t="s">
        <v>10</v>
      </c>
      <c r="G34" t="s">
        <v>10</v>
      </c>
      <c r="H34" t="s">
        <v>13</v>
      </c>
      <c r="I34" t="s">
        <v>14</v>
      </c>
      <c r="M34" s="4">
        <f t="shared" si="0"/>
        <v>0</v>
      </c>
    </row>
    <row r="35" spans="1:13" x14ac:dyDescent="0.25">
      <c r="A35" t="s">
        <v>48</v>
      </c>
      <c r="B35" s="3">
        <v>44376</v>
      </c>
      <c r="C35" s="3">
        <v>44376</v>
      </c>
      <c r="D35" s="1">
        <v>44945</v>
      </c>
      <c r="E35" s="3">
        <v>44945</v>
      </c>
      <c r="F35" t="s">
        <v>11</v>
      </c>
      <c r="G35" t="s">
        <v>14</v>
      </c>
      <c r="H35" t="s">
        <v>10</v>
      </c>
      <c r="I35" t="s">
        <v>10</v>
      </c>
      <c r="L35" s="4">
        <f>YEARFRAC(B35,D35,1)</f>
        <v>1.558904109589041</v>
      </c>
      <c r="M35" s="4">
        <f t="shared" si="0"/>
        <v>0</v>
      </c>
    </row>
    <row r="36" spans="1:13" x14ac:dyDescent="0.25">
      <c r="A36" t="s">
        <v>49</v>
      </c>
      <c r="B36" s="3">
        <v>43994</v>
      </c>
      <c r="C36" s="3">
        <v>43994</v>
      </c>
      <c r="D36" s="1">
        <v>45527.208333333336</v>
      </c>
      <c r="E36" s="3" t="s">
        <v>10</v>
      </c>
      <c r="F36" t="s">
        <v>10</v>
      </c>
      <c r="G36" t="s">
        <v>10</v>
      </c>
      <c r="H36" t="s">
        <v>13</v>
      </c>
      <c r="I36" t="s">
        <v>14</v>
      </c>
      <c r="L36" s="4">
        <f>YEARFRAC(B36,D36,1)</f>
        <v>4.195402298850575</v>
      </c>
      <c r="M36" s="4">
        <f t="shared" si="0"/>
        <v>0</v>
      </c>
    </row>
    <row r="37" spans="1:13" x14ac:dyDescent="0.25">
      <c r="A37" t="s">
        <v>50</v>
      </c>
      <c r="B37" s="3">
        <v>44002</v>
      </c>
      <c r="C37" s="3">
        <v>44002</v>
      </c>
      <c r="D37" s="1">
        <v>44651</v>
      </c>
      <c r="E37" s="3">
        <v>44651</v>
      </c>
      <c r="F37" t="s">
        <v>11</v>
      </c>
      <c r="G37" t="s">
        <v>46</v>
      </c>
      <c r="H37" t="s">
        <v>10</v>
      </c>
      <c r="I37" t="s">
        <v>10</v>
      </c>
      <c r="L37" s="4">
        <f>YEARFRAC(B37,D37,1)</f>
        <v>1.7764598540145986</v>
      </c>
      <c r="M37" s="4">
        <f t="shared" si="0"/>
        <v>0</v>
      </c>
    </row>
    <row r="38" spans="1:13" x14ac:dyDescent="0.25">
      <c r="A38" t="s">
        <v>51</v>
      </c>
      <c r="B38" s="3">
        <v>44002</v>
      </c>
      <c r="C38" s="3">
        <v>44002</v>
      </c>
      <c r="D38" t="s">
        <v>10</v>
      </c>
      <c r="E38" s="3" t="s">
        <v>10</v>
      </c>
      <c r="F38" t="s">
        <v>10</v>
      </c>
      <c r="G38" t="s">
        <v>10</v>
      </c>
      <c r="H38" t="s">
        <v>13</v>
      </c>
      <c r="I38" t="s">
        <v>14</v>
      </c>
      <c r="M38" s="4">
        <f t="shared" si="0"/>
        <v>0</v>
      </c>
    </row>
    <row r="39" spans="1:13" x14ac:dyDescent="0.25">
      <c r="A39" t="s">
        <v>52</v>
      </c>
      <c r="B39" s="3">
        <v>44376</v>
      </c>
      <c r="C39" s="3">
        <v>44376</v>
      </c>
      <c r="D39" s="1">
        <v>44991</v>
      </c>
      <c r="E39" s="3">
        <v>44991</v>
      </c>
      <c r="F39" t="s">
        <v>11</v>
      </c>
      <c r="G39" t="s">
        <v>12</v>
      </c>
      <c r="H39" t="s">
        <v>10</v>
      </c>
      <c r="I39" t="s">
        <v>10</v>
      </c>
      <c r="L39" s="4">
        <f>YEARFRAC(B39,D39,1)</f>
        <v>1.6849315068493151</v>
      </c>
      <c r="M39" s="4">
        <f t="shared" si="0"/>
        <v>0</v>
      </c>
    </row>
    <row r="40" spans="1:13" x14ac:dyDescent="0.25">
      <c r="A40" t="s">
        <v>53</v>
      </c>
      <c r="B40" s="3">
        <v>44376</v>
      </c>
      <c r="C40" s="3">
        <v>44376</v>
      </c>
      <c r="D40" t="s">
        <v>10</v>
      </c>
      <c r="E40" s="3" t="s">
        <v>10</v>
      </c>
      <c r="F40" t="s">
        <v>10</v>
      </c>
      <c r="G40" t="s">
        <v>10</v>
      </c>
      <c r="H40" t="s">
        <v>13</v>
      </c>
      <c r="I40" t="s">
        <v>14</v>
      </c>
      <c r="M40" s="4">
        <f t="shared" si="0"/>
        <v>0</v>
      </c>
    </row>
    <row r="41" spans="1:13" x14ac:dyDescent="0.25">
      <c r="A41" t="s">
        <v>54</v>
      </c>
      <c r="B41" s="3">
        <v>44002</v>
      </c>
      <c r="C41" s="3">
        <v>44002</v>
      </c>
      <c r="D41" t="s">
        <v>10</v>
      </c>
      <c r="E41" s="3" t="s">
        <v>10</v>
      </c>
      <c r="F41" t="s">
        <v>10</v>
      </c>
      <c r="G41" t="s">
        <v>10</v>
      </c>
      <c r="H41" t="s">
        <v>13</v>
      </c>
      <c r="I41" t="s">
        <v>14</v>
      </c>
      <c r="M41" s="4">
        <f t="shared" si="0"/>
        <v>0</v>
      </c>
    </row>
    <row r="42" spans="1:13" x14ac:dyDescent="0.25">
      <c r="A42" t="s">
        <v>55</v>
      </c>
      <c r="B42" s="3">
        <v>44376</v>
      </c>
      <c r="C42" s="3">
        <v>44376</v>
      </c>
      <c r="D42" t="s">
        <v>10</v>
      </c>
      <c r="E42" s="3" t="s">
        <v>10</v>
      </c>
      <c r="F42" t="s">
        <v>10</v>
      </c>
      <c r="G42" t="s">
        <v>10</v>
      </c>
      <c r="H42" t="s">
        <v>13</v>
      </c>
      <c r="I42" t="s">
        <v>14</v>
      </c>
      <c r="M42" s="4">
        <f t="shared" si="0"/>
        <v>0</v>
      </c>
    </row>
    <row r="43" spans="1:13" x14ac:dyDescent="0.25">
      <c r="A43" t="s">
        <v>56</v>
      </c>
      <c r="B43" s="3">
        <v>44002</v>
      </c>
      <c r="C43" s="3">
        <v>44002</v>
      </c>
      <c r="D43" s="1">
        <v>45187</v>
      </c>
      <c r="E43" s="3">
        <v>45187</v>
      </c>
      <c r="F43" t="s">
        <v>11</v>
      </c>
      <c r="G43" t="s">
        <v>12</v>
      </c>
      <c r="H43" t="s">
        <v>13</v>
      </c>
      <c r="I43" t="s">
        <v>14</v>
      </c>
      <c r="L43" s="4">
        <f>YEARFRAC(B43,D43,1)</f>
        <v>3.2443531827515399</v>
      </c>
      <c r="M43" s="4">
        <f t="shared" si="0"/>
        <v>0</v>
      </c>
    </row>
    <row r="44" spans="1:13" x14ac:dyDescent="0.25">
      <c r="A44" t="s">
        <v>57</v>
      </c>
      <c r="B44" s="3">
        <v>44002</v>
      </c>
      <c r="C44" s="3">
        <v>44002</v>
      </c>
      <c r="D44" s="1">
        <v>45527.208333333336</v>
      </c>
      <c r="E44" s="3" t="s">
        <v>10</v>
      </c>
      <c r="F44" t="s">
        <v>10</v>
      </c>
      <c r="G44" t="s">
        <v>10</v>
      </c>
      <c r="H44" t="s">
        <v>13</v>
      </c>
      <c r="I44" t="s">
        <v>14</v>
      </c>
      <c r="L44" s="4">
        <f>YEARFRAC(B44,D44,1)</f>
        <v>4.1735084838533121</v>
      </c>
      <c r="M44" s="4">
        <f t="shared" si="0"/>
        <v>0</v>
      </c>
    </row>
    <row r="45" spans="1:13" x14ac:dyDescent="0.25">
      <c r="A45" t="s">
        <v>58</v>
      </c>
      <c r="B45" s="3">
        <v>44002</v>
      </c>
      <c r="C45" s="3">
        <v>44002</v>
      </c>
      <c r="D45" s="1">
        <v>45527.208333333336</v>
      </c>
      <c r="E45" s="3" t="s">
        <v>10</v>
      </c>
      <c r="F45" t="s">
        <v>10</v>
      </c>
      <c r="G45" t="s">
        <v>10</v>
      </c>
      <c r="H45" t="s">
        <v>13</v>
      </c>
      <c r="I45" t="s">
        <v>14</v>
      </c>
      <c r="L45" s="4">
        <f>YEARFRAC(B45,D45,1)</f>
        <v>4.1735084838533121</v>
      </c>
      <c r="M45" s="4">
        <f t="shared" si="0"/>
        <v>0</v>
      </c>
    </row>
    <row r="46" spans="1:13" x14ac:dyDescent="0.25">
      <c r="A46" t="s">
        <v>59</v>
      </c>
      <c r="B46" s="3">
        <v>44731</v>
      </c>
      <c r="C46" s="3">
        <v>44731</v>
      </c>
      <c r="D46" s="1">
        <v>45339.375</v>
      </c>
      <c r="E46" s="3" t="s">
        <v>10</v>
      </c>
      <c r="F46" t="s">
        <v>10</v>
      </c>
      <c r="G46" t="s">
        <v>10</v>
      </c>
      <c r="H46" t="s">
        <v>13</v>
      </c>
      <c r="I46" t="s">
        <v>14</v>
      </c>
      <c r="L46" s="4">
        <f>YEARFRAC(B46,D46,1)</f>
        <v>1.664233576642336</v>
      </c>
      <c r="M46" s="4">
        <f t="shared" si="0"/>
        <v>0</v>
      </c>
    </row>
    <row r="47" spans="1:13" x14ac:dyDescent="0.25">
      <c r="A47" t="s">
        <v>60</v>
      </c>
      <c r="B47" s="3">
        <v>44376</v>
      </c>
      <c r="C47" s="3">
        <v>44376</v>
      </c>
      <c r="D47" t="s">
        <v>10</v>
      </c>
      <c r="E47" s="3" t="s">
        <v>10</v>
      </c>
      <c r="F47" t="s">
        <v>10</v>
      </c>
      <c r="G47" t="s">
        <v>10</v>
      </c>
      <c r="H47" t="s">
        <v>13</v>
      </c>
      <c r="I47" t="s">
        <v>14</v>
      </c>
      <c r="M47" s="4">
        <f t="shared" si="0"/>
        <v>0</v>
      </c>
    </row>
    <row r="48" spans="1:13" x14ac:dyDescent="0.25">
      <c r="A48" t="s">
        <v>61</v>
      </c>
      <c r="B48" s="3">
        <v>44002</v>
      </c>
      <c r="C48" s="3">
        <v>44002</v>
      </c>
      <c r="D48" s="1">
        <v>45527.208333333336</v>
      </c>
      <c r="E48" s="3" t="s">
        <v>10</v>
      </c>
      <c r="F48" t="s">
        <v>10</v>
      </c>
      <c r="G48" t="s">
        <v>10</v>
      </c>
      <c r="H48" t="s">
        <v>13</v>
      </c>
      <c r="I48" t="s">
        <v>14</v>
      </c>
      <c r="L48" s="4">
        <f>YEARFRAC(B48,D48,1)</f>
        <v>4.1735084838533121</v>
      </c>
      <c r="M48" s="4">
        <f t="shared" si="0"/>
        <v>0</v>
      </c>
    </row>
    <row r="49" spans="1:13" x14ac:dyDescent="0.25">
      <c r="A49" t="s">
        <v>62</v>
      </c>
      <c r="B49" s="3">
        <v>44376</v>
      </c>
      <c r="C49" s="3">
        <v>44376</v>
      </c>
      <c r="D49" s="1">
        <v>45421</v>
      </c>
      <c r="E49" s="3">
        <v>45421</v>
      </c>
      <c r="F49" t="s">
        <v>11</v>
      </c>
      <c r="G49" t="s">
        <v>12</v>
      </c>
      <c r="H49" t="s">
        <v>13</v>
      </c>
      <c r="I49" t="s">
        <v>14</v>
      </c>
      <c r="L49" s="4">
        <f>YEARFRAC(B49,D49,1)</f>
        <v>2.861054072553046</v>
      </c>
      <c r="M49" s="4">
        <f t="shared" si="0"/>
        <v>0</v>
      </c>
    </row>
    <row r="50" spans="1:13" x14ac:dyDescent="0.25">
      <c r="A50" t="s">
        <v>63</v>
      </c>
      <c r="B50" s="3">
        <v>44376</v>
      </c>
      <c r="C50" s="3">
        <v>44376</v>
      </c>
      <c r="D50" t="s">
        <v>10</v>
      </c>
      <c r="E50" s="3" t="s">
        <v>10</v>
      </c>
      <c r="F50" t="s">
        <v>10</v>
      </c>
      <c r="G50" t="s">
        <v>10</v>
      </c>
      <c r="H50" t="s">
        <v>13</v>
      </c>
      <c r="I50" t="s">
        <v>14</v>
      </c>
      <c r="M50" s="4">
        <f t="shared" si="0"/>
        <v>0</v>
      </c>
    </row>
    <row r="51" spans="1:13" x14ac:dyDescent="0.25">
      <c r="A51" t="s">
        <v>64</v>
      </c>
      <c r="B51" s="3">
        <v>44002</v>
      </c>
      <c r="C51" s="3">
        <v>44002</v>
      </c>
      <c r="D51" s="1">
        <v>45390.5</v>
      </c>
      <c r="E51" s="3" t="s">
        <v>10</v>
      </c>
      <c r="F51" t="s">
        <v>10</v>
      </c>
      <c r="G51" t="s">
        <v>10</v>
      </c>
      <c r="H51" t="s">
        <v>13</v>
      </c>
      <c r="I51" t="s">
        <v>14</v>
      </c>
      <c r="L51" s="4">
        <f>YEARFRAC(B51,D51,1)</f>
        <v>3.7985769020251783</v>
      </c>
      <c r="M51" s="4">
        <f t="shared" si="0"/>
        <v>0</v>
      </c>
    </row>
    <row r="52" spans="1:13" x14ac:dyDescent="0.25">
      <c r="A52" t="s">
        <v>65</v>
      </c>
      <c r="B52" s="3">
        <v>44002</v>
      </c>
      <c r="C52" s="3">
        <v>44002</v>
      </c>
      <c r="D52" s="1">
        <v>45390.5</v>
      </c>
      <c r="E52" s="3" t="s">
        <v>10</v>
      </c>
      <c r="F52" t="s">
        <v>10</v>
      </c>
      <c r="G52" t="s">
        <v>10</v>
      </c>
      <c r="H52" t="s">
        <v>13</v>
      </c>
      <c r="I52" t="s">
        <v>14</v>
      </c>
      <c r="L52" s="4">
        <f>YEARFRAC(B52,D52,1)</f>
        <v>3.7985769020251783</v>
      </c>
      <c r="M52" s="4">
        <f t="shared" si="0"/>
        <v>0</v>
      </c>
    </row>
    <row r="53" spans="1:13" x14ac:dyDescent="0.25">
      <c r="A53" t="s">
        <v>66</v>
      </c>
      <c r="B53" s="3">
        <v>44376</v>
      </c>
      <c r="C53" s="3">
        <v>44376</v>
      </c>
      <c r="D53" s="1">
        <v>44988</v>
      </c>
      <c r="E53" s="3">
        <v>44988</v>
      </c>
      <c r="F53" t="s">
        <v>10</v>
      </c>
      <c r="G53" t="s">
        <v>10</v>
      </c>
      <c r="H53" t="s">
        <v>10</v>
      </c>
      <c r="I53" t="s">
        <v>10</v>
      </c>
      <c r="L53" s="4">
        <f>YEARFRAC(B53,D53,1)</f>
        <v>1.6767123287671233</v>
      </c>
      <c r="M53" s="4">
        <f t="shared" si="0"/>
        <v>0</v>
      </c>
    </row>
    <row r="54" spans="1:13" x14ac:dyDescent="0.25">
      <c r="A54" t="s">
        <v>67</v>
      </c>
      <c r="B54" s="3">
        <v>44002</v>
      </c>
      <c r="C54" s="3">
        <v>44002</v>
      </c>
      <c r="D54" t="s">
        <v>10</v>
      </c>
      <c r="E54" s="3" t="s">
        <v>10</v>
      </c>
      <c r="F54" t="s">
        <v>10</v>
      </c>
      <c r="G54" t="s">
        <v>10</v>
      </c>
      <c r="H54" t="s">
        <v>13</v>
      </c>
      <c r="I54" t="s">
        <v>14</v>
      </c>
      <c r="M54" s="4">
        <f t="shared" si="0"/>
        <v>0</v>
      </c>
    </row>
    <row r="55" spans="1:13" x14ac:dyDescent="0.25">
      <c r="A55" t="s">
        <v>68</v>
      </c>
      <c r="B55" s="3">
        <v>44002</v>
      </c>
      <c r="C55" s="3">
        <v>44002</v>
      </c>
      <c r="D55" t="s">
        <v>10</v>
      </c>
      <c r="E55" s="3" t="s">
        <v>10</v>
      </c>
      <c r="F55" t="s">
        <v>10</v>
      </c>
      <c r="G55" t="s">
        <v>10</v>
      </c>
      <c r="H55" t="s">
        <v>13</v>
      </c>
      <c r="I55" t="s">
        <v>14</v>
      </c>
      <c r="M55" s="4">
        <f t="shared" si="0"/>
        <v>0</v>
      </c>
    </row>
    <row r="56" spans="1:13" x14ac:dyDescent="0.25">
      <c r="A56" t="s">
        <v>69</v>
      </c>
      <c r="B56" s="3">
        <v>44002</v>
      </c>
      <c r="C56" s="3">
        <v>44002</v>
      </c>
      <c r="D56" s="1">
        <v>45258</v>
      </c>
      <c r="E56" s="3">
        <v>45258</v>
      </c>
      <c r="F56" t="s">
        <v>11</v>
      </c>
      <c r="G56" t="s">
        <v>12</v>
      </c>
      <c r="H56" t="s">
        <v>13</v>
      </c>
      <c r="I56" t="s">
        <v>14</v>
      </c>
      <c r="L56" s="4">
        <f>YEARFRAC(B56,D56,1)</f>
        <v>3.4387405886379194</v>
      </c>
      <c r="M56" s="4">
        <f t="shared" si="0"/>
        <v>0</v>
      </c>
    </row>
    <row r="57" spans="1:13" x14ac:dyDescent="0.25">
      <c r="A57" t="s">
        <v>70</v>
      </c>
      <c r="B57" s="3">
        <v>44376</v>
      </c>
      <c r="C57" s="3">
        <v>44376</v>
      </c>
      <c r="D57" t="s">
        <v>10</v>
      </c>
      <c r="E57" s="3" t="s">
        <v>10</v>
      </c>
      <c r="F57" t="s">
        <v>10</v>
      </c>
      <c r="G57" t="s">
        <v>10</v>
      </c>
      <c r="H57" t="s">
        <v>13</v>
      </c>
      <c r="I57" t="s">
        <v>14</v>
      </c>
      <c r="M57" s="4">
        <f t="shared" si="0"/>
        <v>0</v>
      </c>
    </row>
    <row r="58" spans="1:13" x14ac:dyDescent="0.25">
      <c r="A58" t="s">
        <v>71</v>
      </c>
      <c r="B58" s="3">
        <v>44002</v>
      </c>
      <c r="C58" s="3">
        <v>44002</v>
      </c>
      <c r="D58" t="s">
        <v>10</v>
      </c>
      <c r="E58" s="3" t="s">
        <v>10</v>
      </c>
      <c r="F58" t="s">
        <v>10</v>
      </c>
      <c r="G58" t="s">
        <v>10</v>
      </c>
      <c r="H58" t="s">
        <v>13</v>
      </c>
      <c r="I58" t="s">
        <v>14</v>
      </c>
      <c r="M58" s="4">
        <f t="shared" si="0"/>
        <v>0</v>
      </c>
    </row>
    <row r="59" spans="1:13" x14ac:dyDescent="0.25">
      <c r="A59" t="s">
        <v>72</v>
      </c>
      <c r="B59" s="3">
        <v>44002</v>
      </c>
      <c r="C59" s="3">
        <v>44002</v>
      </c>
      <c r="D59" t="s">
        <v>10</v>
      </c>
      <c r="E59" s="3" t="s">
        <v>10</v>
      </c>
      <c r="F59" t="s">
        <v>10</v>
      </c>
      <c r="G59" t="s">
        <v>10</v>
      </c>
      <c r="H59" t="s">
        <v>13</v>
      </c>
      <c r="I59" t="s">
        <v>14</v>
      </c>
      <c r="M59" s="4">
        <f t="shared" si="0"/>
        <v>0</v>
      </c>
    </row>
    <row r="60" spans="1:13" x14ac:dyDescent="0.25">
      <c r="A60" t="s">
        <v>73</v>
      </c>
      <c r="B60" s="3">
        <v>44002</v>
      </c>
      <c r="C60" s="3">
        <v>44002</v>
      </c>
      <c r="D60" s="1">
        <v>45390.5</v>
      </c>
      <c r="E60" s="3" t="s">
        <v>10</v>
      </c>
      <c r="F60" t="s">
        <v>10</v>
      </c>
      <c r="G60" t="s">
        <v>10</v>
      </c>
      <c r="H60" t="s">
        <v>13</v>
      </c>
      <c r="I60" t="s">
        <v>14</v>
      </c>
      <c r="L60" s="4">
        <f>YEARFRAC(B60,D60,1)</f>
        <v>3.7985769020251783</v>
      </c>
      <c r="M60" s="4">
        <f t="shared" si="0"/>
        <v>0</v>
      </c>
    </row>
    <row r="61" spans="1:13" x14ac:dyDescent="0.25">
      <c r="A61" t="s">
        <v>74</v>
      </c>
      <c r="B61" s="3">
        <v>44002</v>
      </c>
      <c r="C61" s="3">
        <v>44002</v>
      </c>
      <c r="D61" s="1">
        <v>45390.5</v>
      </c>
      <c r="E61" s="3" t="s">
        <v>10</v>
      </c>
      <c r="F61" t="s">
        <v>10</v>
      </c>
      <c r="G61" t="s">
        <v>10</v>
      </c>
      <c r="H61" t="s">
        <v>13</v>
      </c>
      <c r="I61" t="s">
        <v>14</v>
      </c>
      <c r="L61" s="4">
        <f>YEARFRAC(B61,D61,1)</f>
        <v>3.7985769020251783</v>
      </c>
      <c r="M61" s="4">
        <f t="shared" si="0"/>
        <v>0</v>
      </c>
    </row>
    <row r="62" spans="1:13" x14ac:dyDescent="0.25">
      <c r="A62" t="s">
        <v>75</v>
      </c>
      <c r="B62" s="3">
        <v>44376</v>
      </c>
      <c r="C62" s="3">
        <v>44376</v>
      </c>
      <c r="D62" t="s">
        <v>10</v>
      </c>
      <c r="E62" s="3" t="s">
        <v>10</v>
      </c>
      <c r="F62" t="s">
        <v>10</v>
      </c>
      <c r="G62" t="s">
        <v>10</v>
      </c>
      <c r="H62" t="s">
        <v>13</v>
      </c>
      <c r="I62" t="s">
        <v>14</v>
      </c>
      <c r="M62" s="4">
        <f t="shared" si="0"/>
        <v>0</v>
      </c>
    </row>
    <row r="63" spans="1:13" x14ac:dyDescent="0.25">
      <c r="A63" t="s">
        <v>76</v>
      </c>
      <c r="B63" s="3">
        <v>44376</v>
      </c>
      <c r="C63" s="3">
        <v>44376</v>
      </c>
      <c r="D63" s="1">
        <v>44926</v>
      </c>
      <c r="E63" s="3">
        <v>44926</v>
      </c>
      <c r="F63" t="s">
        <v>11</v>
      </c>
      <c r="G63" t="s">
        <v>12</v>
      </c>
      <c r="H63" t="s">
        <v>10</v>
      </c>
      <c r="I63" t="s">
        <v>10</v>
      </c>
      <c r="L63" s="4">
        <f>YEARFRAC(B63,D63,1)</f>
        <v>1.5068493150684932</v>
      </c>
      <c r="M63" s="4">
        <f t="shared" si="0"/>
        <v>0</v>
      </c>
    </row>
    <row r="64" spans="1:13" x14ac:dyDescent="0.25">
      <c r="A64" t="s">
        <v>77</v>
      </c>
      <c r="B64" s="3">
        <v>44376</v>
      </c>
      <c r="C64" s="3">
        <v>44376</v>
      </c>
      <c r="D64" t="s">
        <v>10</v>
      </c>
      <c r="E64" s="3" t="s">
        <v>10</v>
      </c>
      <c r="F64" t="s">
        <v>10</v>
      </c>
      <c r="G64" t="s">
        <v>10</v>
      </c>
      <c r="H64" t="s">
        <v>13</v>
      </c>
      <c r="I64" t="s">
        <v>14</v>
      </c>
      <c r="M64" s="4">
        <f t="shared" si="0"/>
        <v>0</v>
      </c>
    </row>
    <row r="65" spans="1:13" x14ac:dyDescent="0.25">
      <c r="A65" t="s">
        <v>78</v>
      </c>
      <c r="B65" s="3">
        <v>44376</v>
      </c>
      <c r="C65" s="3">
        <v>44376</v>
      </c>
      <c r="D65" s="1">
        <v>45320</v>
      </c>
      <c r="E65" s="3">
        <v>45320</v>
      </c>
      <c r="F65" t="s">
        <v>11</v>
      </c>
      <c r="G65" t="s">
        <v>12</v>
      </c>
      <c r="H65" t="s">
        <v>13</v>
      </c>
      <c r="I65" t="s">
        <v>14</v>
      </c>
      <c r="L65" s="4">
        <f>YEARFRAC(B65,D65,1)</f>
        <v>2.5845311430527036</v>
      </c>
      <c r="M65" s="4">
        <f t="shared" si="0"/>
        <v>0</v>
      </c>
    </row>
    <row r="66" spans="1:13" x14ac:dyDescent="0.25">
      <c r="A66" t="s">
        <v>79</v>
      </c>
      <c r="B66" s="3">
        <v>44376</v>
      </c>
      <c r="C66" s="3">
        <v>44376</v>
      </c>
      <c r="D66" t="s">
        <v>10</v>
      </c>
      <c r="E66" s="3" t="s">
        <v>10</v>
      </c>
      <c r="F66" t="s">
        <v>10</v>
      </c>
      <c r="G66" t="s">
        <v>10</v>
      </c>
      <c r="H66" t="s">
        <v>13</v>
      </c>
      <c r="I66" t="s">
        <v>14</v>
      </c>
      <c r="M66" s="4">
        <f t="shared" si="0"/>
        <v>0</v>
      </c>
    </row>
    <row r="67" spans="1:13" x14ac:dyDescent="0.25">
      <c r="A67" t="s">
        <v>80</v>
      </c>
      <c r="B67" s="3">
        <v>45105</v>
      </c>
      <c r="C67" s="3">
        <v>45105</v>
      </c>
      <c r="D67" t="s">
        <v>10</v>
      </c>
      <c r="E67" s="3" t="s">
        <v>10</v>
      </c>
      <c r="F67" t="s">
        <v>10</v>
      </c>
      <c r="G67" t="s">
        <v>10</v>
      </c>
      <c r="H67" t="s">
        <v>10</v>
      </c>
      <c r="I67" t="s">
        <v>10</v>
      </c>
      <c r="M67" s="4">
        <f t="shared" ref="M67:M130" si="1">YEARFRAC(B67,C67,0)</f>
        <v>0</v>
      </c>
    </row>
    <row r="68" spans="1:13" x14ac:dyDescent="0.25">
      <c r="A68" t="s">
        <v>81</v>
      </c>
      <c r="B68" s="3">
        <v>44376</v>
      </c>
      <c r="C68" s="3">
        <v>44376</v>
      </c>
      <c r="D68" s="1">
        <v>45208</v>
      </c>
      <c r="E68" s="3">
        <v>45208</v>
      </c>
      <c r="F68" t="s">
        <v>11</v>
      </c>
      <c r="G68" t="s">
        <v>12</v>
      </c>
      <c r="H68" t="s">
        <v>10</v>
      </c>
      <c r="I68" t="s">
        <v>10</v>
      </c>
      <c r="L68" s="4">
        <f>YEARFRAC(B68,D68,1)</f>
        <v>2.2794520547945205</v>
      </c>
      <c r="M68" s="4">
        <f t="shared" si="1"/>
        <v>0</v>
      </c>
    </row>
    <row r="69" spans="1:13" x14ac:dyDescent="0.25">
      <c r="A69" t="s">
        <v>82</v>
      </c>
      <c r="B69" s="3">
        <v>44376</v>
      </c>
      <c r="C69" s="3">
        <v>44376</v>
      </c>
      <c r="D69" t="s">
        <v>10</v>
      </c>
      <c r="E69" s="3" t="s">
        <v>10</v>
      </c>
      <c r="F69" t="s">
        <v>10</v>
      </c>
      <c r="G69" t="s">
        <v>10</v>
      </c>
      <c r="H69" t="s">
        <v>13</v>
      </c>
      <c r="I69" t="s">
        <v>14</v>
      </c>
      <c r="M69" s="4">
        <f t="shared" si="1"/>
        <v>0</v>
      </c>
    </row>
    <row r="70" spans="1:13" x14ac:dyDescent="0.25">
      <c r="A70" t="s">
        <v>83</v>
      </c>
      <c r="B70" s="3">
        <v>44376</v>
      </c>
      <c r="C70" s="3">
        <v>44376</v>
      </c>
      <c r="D70" s="1">
        <v>45318</v>
      </c>
      <c r="E70" s="3">
        <v>45318</v>
      </c>
      <c r="F70" t="s">
        <v>11</v>
      </c>
      <c r="G70" t="s">
        <v>12</v>
      </c>
      <c r="H70" t="s">
        <v>13</v>
      </c>
      <c r="I70" t="s">
        <v>14</v>
      </c>
      <c r="L70" s="4">
        <f>YEARFRAC(B70,D70,1)</f>
        <v>2.5790554414784395</v>
      </c>
      <c r="M70" s="4">
        <f t="shared" si="1"/>
        <v>0</v>
      </c>
    </row>
    <row r="71" spans="1:13" x14ac:dyDescent="0.25">
      <c r="A71" t="s">
        <v>84</v>
      </c>
      <c r="B71" s="3">
        <v>44376</v>
      </c>
      <c r="C71" s="3">
        <v>44376</v>
      </c>
      <c r="D71" s="1">
        <v>44860.395833333336</v>
      </c>
      <c r="E71" s="3">
        <v>45279</v>
      </c>
      <c r="F71" t="s">
        <v>11</v>
      </c>
      <c r="G71" t="s">
        <v>12</v>
      </c>
      <c r="H71" t="s">
        <v>10</v>
      </c>
      <c r="I71" t="s">
        <v>10</v>
      </c>
      <c r="L71" s="4">
        <f>YEARFRAC(B71,D71,1)</f>
        <v>1.3260273972602741</v>
      </c>
      <c r="M71" s="4">
        <f t="shared" si="1"/>
        <v>0</v>
      </c>
    </row>
    <row r="72" spans="1:13" x14ac:dyDescent="0.25">
      <c r="A72" t="s">
        <v>85</v>
      </c>
      <c r="B72" s="3">
        <v>44376</v>
      </c>
      <c r="C72" s="3">
        <v>44376</v>
      </c>
      <c r="D72" t="s">
        <v>10</v>
      </c>
      <c r="E72" s="3" t="s">
        <v>10</v>
      </c>
      <c r="F72" t="s">
        <v>10</v>
      </c>
      <c r="G72" t="s">
        <v>10</v>
      </c>
      <c r="H72" t="s">
        <v>13</v>
      </c>
      <c r="I72" t="s">
        <v>14</v>
      </c>
      <c r="M72" s="4">
        <f t="shared" si="1"/>
        <v>0</v>
      </c>
    </row>
    <row r="73" spans="1:13" x14ac:dyDescent="0.25">
      <c r="A73" t="s">
        <v>86</v>
      </c>
      <c r="B73" s="3">
        <v>44731</v>
      </c>
      <c r="C73" s="3">
        <v>44731</v>
      </c>
      <c r="D73" t="s">
        <v>10</v>
      </c>
      <c r="E73" s="3" t="s">
        <v>10</v>
      </c>
      <c r="F73" t="s">
        <v>10</v>
      </c>
      <c r="G73" t="s">
        <v>10</v>
      </c>
      <c r="H73" t="s">
        <v>13</v>
      </c>
      <c r="I73" t="s">
        <v>14</v>
      </c>
      <c r="M73" s="4">
        <f t="shared" si="1"/>
        <v>0</v>
      </c>
    </row>
    <row r="74" spans="1:13" x14ac:dyDescent="0.25">
      <c r="A74" t="s">
        <v>87</v>
      </c>
      <c r="B74" s="3">
        <v>44731</v>
      </c>
      <c r="C74" s="3">
        <v>44731</v>
      </c>
      <c r="D74" t="s">
        <v>10</v>
      </c>
      <c r="E74" s="3" t="s">
        <v>10</v>
      </c>
      <c r="F74" t="s">
        <v>10</v>
      </c>
      <c r="G74" t="s">
        <v>10</v>
      </c>
      <c r="H74" t="s">
        <v>13</v>
      </c>
      <c r="I74" t="s">
        <v>14</v>
      </c>
      <c r="M74" s="4">
        <f t="shared" si="1"/>
        <v>0</v>
      </c>
    </row>
    <row r="75" spans="1:13" x14ac:dyDescent="0.25">
      <c r="A75" t="s">
        <v>88</v>
      </c>
      <c r="B75" s="3">
        <v>44376</v>
      </c>
      <c r="C75" s="3">
        <v>44376</v>
      </c>
      <c r="D75" s="1">
        <v>44945</v>
      </c>
      <c r="E75" s="3">
        <v>44945</v>
      </c>
      <c r="F75" t="s">
        <v>11</v>
      </c>
      <c r="G75" t="s">
        <v>12</v>
      </c>
      <c r="H75" t="s">
        <v>10</v>
      </c>
      <c r="I75" t="s">
        <v>10</v>
      </c>
      <c r="L75" s="4">
        <f>YEARFRAC(B75,D75,1)</f>
        <v>1.558904109589041</v>
      </c>
      <c r="M75" s="4">
        <f t="shared" si="1"/>
        <v>0</v>
      </c>
    </row>
    <row r="76" spans="1:13" x14ac:dyDescent="0.25">
      <c r="A76" t="s">
        <v>89</v>
      </c>
      <c r="B76" s="3">
        <v>44376</v>
      </c>
      <c r="C76" s="3">
        <v>44376</v>
      </c>
      <c r="D76" t="s">
        <v>10</v>
      </c>
      <c r="E76" s="3" t="s">
        <v>10</v>
      </c>
      <c r="F76" t="s">
        <v>10</v>
      </c>
      <c r="G76" t="s">
        <v>10</v>
      </c>
      <c r="H76" t="s">
        <v>13</v>
      </c>
      <c r="I76" t="s">
        <v>14</v>
      </c>
      <c r="M76" s="4">
        <f t="shared" si="1"/>
        <v>0</v>
      </c>
    </row>
    <row r="77" spans="1:13" x14ac:dyDescent="0.25">
      <c r="A77" t="s">
        <v>90</v>
      </c>
      <c r="B77" s="3">
        <v>44731</v>
      </c>
      <c r="C77" s="3">
        <v>44731</v>
      </c>
      <c r="D77" t="s">
        <v>10</v>
      </c>
      <c r="E77" s="3" t="s">
        <v>10</v>
      </c>
      <c r="F77" t="s">
        <v>10</v>
      </c>
      <c r="G77" t="s">
        <v>10</v>
      </c>
      <c r="H77" t="s">
        <v>13</v>
      </c>
      <c r="I77" t="s">
        <v>14</v>
      </c>
      <c r="M77" s="4">
        <f t="shared" si="1"/>
        <v>0</v>
      </c>
    </row>
    <row r="78" spans="1:13" x14ac:dyDescent="0.25">
      <c r="A78" t="s">
        <v>91</v>
      </c>
      <c r="B78" s="3">
        <v>44376</v>
      </c>
      <c r="C78" s="3">
        <v>44376</v>
      </c>
      <c r="D78" t="s">
        <v>10</v>
      </c>
      <c r="E78" s="3" t="s">
        <v>10</v>
      </c>
      <c r="F78" t="s">
        <v>10</v>
      </c>
      <c r="G78" t="s">
        <v>10</v>
      </c>
      <c r="H78" t="s">
        <v>13</v>
      </c>
      <c r="I78" t="s">
        <v>14</v>
      </c>
      <c r="M78" s="4">
        <f t="shared" si="1"/>
        <v>0</v>
      </c>
    </row>
    <row r="79" spans="1:13" x14ac:dyDescent="0.25">
      <c r="A79" t="s">
        <v>92</v>
      </c>
      <c r="B79" s="3">
        <v>44731</v>
      </c>
      <c r="C79" s="3">
        <v>44731</v>
      </c>
      <c r="D79" t="s">
        <v>10</v>
      </c>
      <c r="E79" s="3" t="s">
        <v>10</v>
      </c>
      <c r="F79" t="s">
        <v>10</v>
      </c>
      <c r="G79" t="s">
        <v>10</v>
      </c>
      <c r="H79" t="s">
        <v>13</v>
      </c>
      <c r="I79" t="s">
        <v>14</v>
      </c>
      <c r="M79" s="4">
        <f t="shared" si="1"/>
        <v>0</v>
      </c>
    </row>
    <row r="80" spans="1:13" x14ac:dyDescent="0.25">
      <c r="A80" t="s">
        <v>93</v>
      </c>
      <c r="B80" s="3">
        <v>44376</v>
      </c>
      <c r="C80" s="3">
        <v>44376</v>
      </c>
      <c r="D80" t="s">
        <v>10</v>
      </c>
      <c r="E80" s="3" t="s">
        <v>10</v>
      </c>
      <c r="F80" t="s">
        <v>10</v>
      </c>
      <c r="G80" t="s">
        <v>10</v>
      </c>
      <c r="H80" t="s">
        <v>13</v>
      </c>
      <c r="I80" t="s">
        <v>14</v>
      </c>
      <c r="M80" s="4">
        <f t="shared" si="1"/>
        <v>0</v>
      </c>
    </row>
    <row r="81" spans="1:13" x14ac:dyDescent="0.25">
      <c r="A81" t="s">
        <v>94</v>
      </c>
      <c r="B81" s="3">
        <v>44731</v>
      </c>
      <c r="C81" s="3">
        <v>44731</v>
      </c>
      <c r="D81" s="1">
        <v>45390.5</v>
      </c>
      <c r="E81" s="3" t="s">
        <v>10</v>
      </c>
      <c r="F81" t="s">
        <v>10</v>
      </c>
      <c r="G81" t="s">
        <v>10</v>
      </c>
      <c r="H81" t="s">
        <v>13</v>
      </c>
      <c r="I81" t="s">
        <v>14</v>
      </c>
      <c r="L81" s="4">
        <f>YEARFRAC(B81,D81,1)</f>
        <v>1.8038321167883213</v>
      </c>
      <c r="M81" s="4">
        <f t="shared" si="1"/>
        <v>0</v>
      </c>
    </row>
    <row r="82" spans="1:13" x14ac:dyDescent="0.25">
      <c r="A82" t="s">
        <v>95</v>
      </c>
      <c r="B82" s="3">
        <v>44376</v>
      </c>
      <c r="C82" s="3">
        <v>44376</v>
      </c>
      <c r="D82" t="s">
        <v>10</v>
      </c>
      <c r="E82" s="3" t="s">
        <v>10</v>
      </c>
      <c r="F82" t="s">
        <v>10</v>
      </c>
      <c r="G82" t="s">
        <v>10</v>
      </c>
      <c r="H82" t="s">
        <v>13</v>
      </c>
      <c r="I82" t="s">
        <v>14</v>
      </c>
      <c r="M82" s="4">
        <f t="shared" si="1"/>
        <v>0</v>
      </c>
    </row>
    <row r="83" spans="1:13" x14ac:dyDescent="0.25">
      <c r="A83" t="s">
        <v>96</v>
      </c>
      <c r="B83" s="3">
        <v>44376</v>
      </c>
      <c r="C83" s="3">
        <v>44376</v>
      </c>
      <c r="D83" s="1">
        <v>45339.375</v>
      </c>
      <c r="E83" s="3" t="s">
        <v>10</v>
      </c>
      <c r="F83" t="s">
        <v>10</v>
      </c>
      <c r="G83" t="s">
        <v>10</v>
      </c>
      <c r="H83" t="s">
        <v>13</v>
      </c>
      <c r="I83" t="s">
        <v>14</v>
      </c>
      <c r="L83" s="4">
        <f t="shared" ref="L83:L90" si="2">YEARFRAC(B83,D83,1)</f>
        <v>2.6365503080082138</v>
      </c>
      <c r="M83" s="4">
        <f t="shared" si="1"/>
        <v>0</v>
      </c>
    </row>
    <row r="84" spans="1:13" x14ac:dyDescent="0.25">
      <c r="A84" t="s">
        <v>97</v>
      </c>
      <c r="B84" s="3">
        <v>44376</v>
      </c>
      <c r="C84" s="3">
        <v>44376</v>
      </c>
      <c r="D84" s="1">
        <v>45501</v>
      </c>
      <c r="E84" s="3">
        <v>45501</v>
      </c>
      <c r="F84" t="s">
        <v>11</v>
      </c>
      <c r="G84" t="s">
        <v>12</v>
      </c>
      <c r="H84" t="s">
        <v>13</v>
      </c>
      <c r="I84" t="s">
        <v>14</v>
      </c>
      <c r="L84" s="4">
        <f t="shared" si="2"/>
        <v>3.0800821355236141</v>
      </c>
      <c r="M84" s="4">
        <f t="shared" si="1"/>
        <v>0</v>
      </c>
    </row>
    <row r="85" spans="1:13" x14ac:dyDescent="0.25">
      <c r="A85" t="s">
        <v>98</v>
      </c>
      <c r="B85" s="3">
        <v>44376</v>
      </c>
      <c r="C85" s="3">
        <v>44376</v>
      </c>
      <c r="D85" s="1">
        <v>45390.5</v>
      </c>
      <c r="E85" s="3" t="s">
        <v>10</v>
      </c>
      <c r="F85" t="s">
        <v>10</v>
      </c>
      <c r="G85" t="s">
        <v>10</v>
      </c>
      <c r="H85" t="s">
        <v>13</v>
      </c>
      <c r="I85" t="s">
        <v>14</v>
      </c>
      <c r="L85" s="4">
        <f t="shared" si="2"/>
        <v>2.7761806981519506</v>
      </c>
      <c r="M85" s="4">
        <f t="shared" si="1"/>
        <v>0</v>
      </c>
    </row>
    <row r="86" spans="1:13" x14ac:dyDescent="0.25">
      <c r="A86" t="s">
        <v>99</v>
      </c>
      <c r="B86" s="3">
        <v>44007</v>
      </c>
      <c r="C86" s="3">
        <v>44007</v>
      </c>
      <c r="D86" s="1">
        <v>45183</v>
      </c>
      <c r="E86" s="3">
        <v>45183</v>
      </c>
      <c r="F86" t="s">
        <v>11</v>
      </c>
      <c r="G86" t="s">
        <v>12</v>
      </c>
      <c r="H86" t="s">
        <v>10</v>
      </c>
      <c r="I86" t="s">
        <v>10</v>
      </c>
      <c r="L86" s="4">
        <f t="shared" si="2"/>
        <v>3.2197125256673513</v>
      </c>
      <c r="M86" s="4">
        <f t="shared" si="1"/>
        <v>0</v>
      </c>
    </row>
    <row r="87" spans="1:13" x14ac:dyDescent="0.25">
      <c r="A87" t="s">
        <v>100</v>
      </c>
      <c r="B87" s="3">
        <v>43994</v>
      </c>
      <c r="C87" s="3">
        <v>43994</v>
      </c>
      <c r="D87" s="1">
        <v>45339.375</v>
      </c>
      <c r="E87" s="3" t="s">
        <v>10</v>
      </c>
      <c r="F87" t="s">
        <v>10</v>
      </c>
      <c r="G87" t="s">
        <v>10</v>
      </c>
      <c r="H87" t="s">
        <v>13</v>
      </c>
      <c r="I87" t="s">
        <v>14</v>
      </c>
      <c r="L87" s="4">
        <f t="shared" si="2"/>
        <v>3.6808976464148881</v>
      </c>
      <c r="M87" s="4">
        <f t="shared" si="1"/>
        <v>0</v>
      </c>
    </row>
    <row r="88" spans="1:13" x14ac:dyDescent="0.25">
      <c r="A88" t="s">
        <v>101</v>
      </c>
      <c r="B88" s="3">
        <v>43994</v>
      </c>
      <c r="C88" s="3">
        <v>43994</v>
      </c>
      <c r="D88" s="1">
        <v>45058.166666666664</v>
      </c>
      <c r="E88" s="3" t="s">
        <v>10</v>
      </c>
      <c r="F88" t="s">
        <v>10</v>
      </c>
      <c r="G88" t="s">
        <v>10</v>
      </c>
      <c r="H88" t="s">
        <v>13</v>
      </c>
      <c r="I88" t="s">
        <v>14</v>
      </c>
      <c r="L88" s="4">
        <f t="shared" si="2"/>
        <v>2.9130732375085557</v>
      </c>
      <c r="M88" s="4">
        <f t="shared" si="1"/>
        <v>0</v>
      </c>
    </row>
    <row r="89" spans="1:13" x14ac:dyDescent="0.25">
      <c r="A89" t="s">
        <v>102</v>
      </c>
      <c r="B89" s="3">
        <v>43994</v>
      </c>
      <c r="C89" s="3">
        <v>43994</v>
      </c>
      <c r="D89" s="1">
        <v>45339.375</v>
      </c>
      <c r="E89" s="3" t="s">
        <v>10</v>
      </c>
      <c r="F89" t="s">
        <v>10</v>
      </c>
      <c r="G89" t="s">
        <v>10</v>
      </c>
      <c r="H89" t="s">
        <v>13</v>
      </c>
      <c r="I89" t="s">
        <v>14</v>
      </c>
      <c r="L89" s="4">
        <f t="shared" si="2"/>
        <v>3.6808976464148881</v>
      </c>
      <c r="M89" s="4">
        <f t="shared" si="1"/>
        <v>0</v>
      </c>
    </row>
    <row r="90" spans="1:13" x14ac:dyDescent="0.25">
      <c r="A90" t="s">
        <v>103</v>
      </c>
      <c r="B90" s="3">
        <v>43994</v>
      </c>
      <c r="C90" s="3">
        <v>43994</v>
      </c>
      <c r="D90" s="1">
        <v>44650.666666666664</v>
      </c>
      <c r="E90" s="3" t="s">
        <v>10</v>
      </c>
      <c r="F90" t="s">
        <v>10</v>
      </c>
      <c r="G90" t="s">
        <v>10</v>
      </c>
      <c r="H90" t="s">
        <v>13</v>
      </c>
      <c r="I90" t="s">
        <v>14</v>
      </c>
      <c r="L90" s="4">
        <f t="shared" si="2"/>
        <v>1.7956204379562044</v>
      </c>
      <c r="M90" s="4">
        <f t="shared" si="1"/>
        <v>0</v>
      </c>
    </row>
    <row r="91" spans="1:13" x14ac:dyDescent="0.25">
      <c r="A91" t="s">
        <v>104</v>
      </c>
      <c r="B91" s="3">
        <v>44376</v>
      </c>
      <c r="C91" s="3">
        <v>44376</v>
      </c>
      <c r="D91" t="s">
        <v>10</v>
      </c>
      <c r="E91" s="3" t="s">
        <v>10</v>
      </c>
      <c r="F91" t="s">
        <v>10</v>
      </c>
      <c r="G91" t="s">
        <v>10</v>
      </c>
      <c r="H91" t="s">
        <v>13</v>
      </c>
      <c r="I91" t="s">
        <v>14</v>
      </c>
      <c r="M91" s="4">
        <f t="shared" si="1"/>
        <v>0</v>
      </c>
    </row>
    <row r="92" spans="1:13" x14ac:dyDescent="0.25">
      <c r="A92" t="s">
        <v>105</v>
      </c>
      <c r="B92" s="3">
        <v>44376</v>
      </c>
      <c r="C92" s="3">
        <v>44376</v>
      </c>
      <c r="D92" t="s">
        <v>10</v>
      </c>
      <c r="E92" s="3" t="s">
        <v>10</v>
      </c>
      <c r="F92" t="s">
        <v>10</v>
      </c>
      <c r="G92" t="s">
        <v>10</v>
      </c>
      <c r="H92" t="s">
        <v>13</v>
      </c>
      <c r="I92" t="s">
        <v>14</v>
      </c>
      <c r="M92" s="4">
        <f t="shared" si="1"/>
        <v>0</v>
      </c>
    </row>
    <row r="93" spans="1:13" x14ac:dyDescent="0.25">
      <c r="A93" t="s">
        <v>106</v>
      </c>
      <c r="B93" s="3">
        <v>43994</v>
      </c>
      <c r="C93" s="3">
        <v>43994</v>
      </c>
      <c r="D93" s="1">
        <v>45499</v>
      </c>
      <c r="E93" s="3">
        <v>45499</v>
      </c>
      <c r="F93" t="s">
        <v>11</v>
      </c>
      <c r="G93" t="s">
        <v>12</v>
      </c>
      <c r="H93" t="s">
        <v>13</v>
      </c>
      <c r="I93" t="s">
        <v>14</v>
      </c>
      <c r="L93" s="4">
        <f>YEARFRAC(B93,D93,1)</f>
        <v>4.1187739463601538</v>
      </c>
      <c r="M93" s="4">
        <f t="shared" si="1"/>
        <v>0</v>
      </c>
    </row>
    <row r="94" spans="1:13" x14ac:dyDescent="0.25">
      <c r="A94" t="s">
        <v>107</v>
      </c>
      <c r="B94" s="3">
        <v>44731</v>
      </c>
      <c r="C94" s="3">
        <v>44731</v>
      </c>
      <c r="D94" s="1">
        <v>45188</v>
      </c>
      <c r="E94" s="3">
        <v>45188</v>
      </c>
      <c r="F94" t="s">
        <v>11</v>
      </c>
      <c r="G94" t="s">
        <v>12</v>
      </c>
      <c r="H94" t="s">
        <v>10</v>
      </c>
      <c r="I94" t="s">
        <v>10</v>
      </c>
      <c r="L94" s="4">
        <f>YEARFRAC(B94,D94,1)</f>
        <v>1.252054794520548</v>
      </c>
      <c r="M94" s="4">
        <f t="shared" si="1"/>
        <v>0</v>
      </c>
    </row>
    <row r="95" spans="1:13" x14ac:dyDescent="0.25">
      <c r="A95" t="s">
        <v>108</v>
      </c>
      <c r="B95" s="3">
        <v>44376</v>
      </c>
      <c r="C95" s="3">
        <v>44376</v>
      </c>
      <c r="D95" t="s">
        <v>10</v>
      </c>
      <c r="E95" s="3" t="s">
        <v>10</v>
      </c>
      <c r="F95" t="s">
        <v>10</v>
      </c>
      <c r="G95" t="s">
        <v>10</v>
      </c>
      <c r="H95" t="s">
        <v>13</v>
      </c>
      <c r="I95" t="s">
        <v>14</v>
      </c>
      <c r="M95" s="4">
        <f t="shared" si="1"/>
        <v>0</v>
      </c>
    </row>
    <row r="96" spans="1:13" x14ac:dyDescent="0.25">
      <c r="A96" t="s">
        <v>109</v>
      </c>
      <c r="B96" s="3">
        <v>43994</v>
      </c>
      <c r="C96" s="3">
        <v>43994</v>
      </c>
      <c r="D96" s="1">
        <v>44312.375</v>
      </c>
      <c r="E96" s="3" t="s">
        <v>10</v>
      </c>
      <c r="F96" t="s">
        <v>10</v>
      </c>
      <c r="G96" t="s">
        <v>10</v>
      </c>
      <c r="H96" t="s">
        <v>10</v>
      </c>
      <c r="I96" t="s">
        <v>10</v>
      </c>
      <c r="L96" s="4">
        <f>YEARFRAC(B96,D96,1)</f>
        <v>0.87123287671232874</v>
      </c>
      <c r="M96" s="4">
        <f t="shared" si="1"/>
        <v>0</v>
      </c>
    </row>
    <row r="97" spans="1:13" x14ac:dyDescent="0.25">
      <c r="A97" t="s">
        <v>110</v>
      </c>
      <c r="B97" s="3">
        <v>43994</v>
      </c>
      <c r="C97" s="3">
        <v>43994</v>
      </c>
      <c r="D97" s="1">
        <v>44659.583333333336</v>
      </c>
      <c r="E97" s="3" t="s">
        <v>10</v>
      </c>
      <c r="F97" t="s">
        <v>10</v>
      </c>
      <c r="G97" t="s">
        <v>10</v>
      </c>
      <c r="H97" t="s">
        <v>13</v>
      </c>
      <c r="I97" t="s">
        <v>14</v>
      </c>
      <c r="L97" s="4">
        <f>YEARFRAC(B97,D97,1)</f>
        <v>1.8202554744525548</v>
      </c>
      <c r="M97" s="4">
        <f t="shared" si="1"/>
        <v>0</v>
      </c>
    </row>
    <row r="98" spans="1:13" x14ac:dyDescent="0.25">
      <c r="A98" t="s">
        <v>111</v>
      </c>
      <c r="B98" s="3">
        <v>43994</v>
      </c>
      <c r="C98" s="3">
        <v>43994</v>
      </c>
      <c r="D98" t="s">
        <v>10</v>
      </c>
      <c r="E98" s="3" t="s">
        <v>10</v>
      </c>
      <c r="F98" t="s">
        <v>10</v>
      </c>
      <c r="G98" t="s">
        <v>10</v>
      </c>
      <c r="H98" t="s">
        <v>13</v>
      </c>
      <c r="I98" t="s">
        <v>14</v>
      </c>
      <c r="M98" s="4">
        <f t="shared" si="1"/>
        <v>0</v>
      </c>
    </row>
    <row r="99" spans="1:13" x14ac:dyDescent="0.25">
      <c r="A99" t="s">
        <v>112</v>
      </c>
      <c r="B99" s="3">
        <v>43994</v>
      </c>
      <c r="C99" s="3">
        <v>43994</v>
      </c>
      <c r="D99" s="1">
        <v>45498</v>
      </c>
      <c r="E99" s="3">
        <v>45498</v>
      </c>
      <c r="F99" t="s">
        <v>11</v>
      </c>
      <c r="G99" t="s">
        <v>12</v>
      </c>
      <c r="H99" t="s">
        <v>13</v>
      </c>
      <c r="I99" t="s">
        <v>14</v>
      </c>
      <c r="L99" s="4">
        <f>YEARFRAC(B99,D99,1)</f>
        <v>4.1160372194854959</v>
      </c>
      <c r="M99" s="4">
        <f t="shared" si="1"/>
        <v>0</v>
      </c>
    </row>
    <row r="100" spans="1:13" x14ac:dyDescent="0.25">
      <c r="A100" t="s">
        <v>113</v>
      </c>
      <c r="B100" s="3">
        <v>43994</v>
      </c>
      <c r="C100" s="3">
        <v>43994</v>
      </c>
      <c r="D100" s="1">
        <v>45044.625</v>
      </c>
      <c r="E100" s="3">
        <v>45118</v>
      </c>
      <c r="F100" t="s">
        <v>11</v>
      </c>
      <c r="G100" t="s">
        <v>12</v>
      </c>
      <c r="H100" t="s">
        <v>10</v>
      </c>
      <c r="I100" t="s">
        <v>10</v>
      </c>
      <c r="L100" s="4">
        <f>YEARFRAC(B100,D100,1)</f>
        <v>2.8747433264887063</v>
      </c>
      <c r="M100" s="4">
        <f t="shared" si="1"/>
        <v>0</v>
      </c>
    </row>
    <row r="101" spans="1:13" x14ac:dyDescent="0.25">
      <c r="A101" t="s">
        <v>114</v>
      </c>
      <c r="B101" s="3">
        <v>44376</v>
      </c>
      <c r="C101" s="3">
        <v>44376</v>
      </c>
      <c r="D101" s="1">
        <v>44989</v>
      </c>
      <c r="E101" s="3">
        <v>44989</v>
      </c>
      <c r="F101" t="s">
        <v>11</v>
      </c>
      <c r="G101" t="s">
        <v>12</v>
      </c>
      <c r="H101" t="s">
        <v>10</v>
      </c>
      <c r="I101" t="s">
        <v>10</v>
      </c>
      <c r="L101" s="4">
        <f>YEARFRAC(B101,D101,1)</f>
        <v>1.6794520547945206</v>
      </c>
      <c r="M101" s="4">
        <f t="shared" si="1"/>
        <v>0</v>
      </c>
    </row>
    <row r="102" spans="1:13" x14ac:dyDescent="0.25">
      <c r="A102" t="s">
        <v>115</v>
      </c>
      <c r="B102" s="3">
        <v>44376</v>
      </c>
      <c r="C102" s="3">
        <v>44376</v>
      </c>
      <c r="D102" t="s">
        <v>10</v>
      </c>
      <c r="E102" s="3" t="s">
        <v>10</v>
      </c>
      <c r="F102" t="s">
        <v>10</v>
      </c>
      <c r="G102" t="s">
        <v>10</v>
      </c>
      <c r="H102" t="s">
        <v>13</v>
      </c>
      <c r="I102" t="s">
        <v>14</v>
      </c>
      <c r="M102" s="4">
        <f t="shared" si="1"/>
        <v>0</v>
      </c>
    </row>
    <row r="103" spans="1:13" x14ac:dyDescent="0.25">
      <c r="A103" t="s">
        <v>116</v>
      </c>
      <c r="B103" s="3">
        <v>44376</v>
      </c>
      <c r="C103" s="3">
        <v>44376</v>
      </c>
      <c r="D103" s="1">
        <v>44988</v>
      </c>
      <c r="E103" s="3">
        <v>44988</v>
      </c>
      <c r="F103" t="s">
        <v>10</v>
      </c>
      <c r="G103" t="s">
        <v>10</v>
      </c>
      <c r="H103" t="s">
        <v>10</v>
      </c>
      <c r="I103" t="s">
        <v>10</v>
      </c>
      <c r="L103" s="4">
        <f>YEARFRAC(B103,D103,1)</f>
        <v>1.6767123287671233</v>
      </c>
      <c r="M103" s="4">
        <f t="shared" si="1"/>
        <v>0</v>
      </c>
    </row>
    <row r="104" spans="1:13" x14ac:dyDescent="0.25">
      <c r="A104" t="s">
        <v>117</v>
      </c>
      <c r="B104" s="3">
        <v>43994</v>
      </c>
      <c r="C104" s="3">
        <v>43994</v>
      </c>
      <c r="D104" s="1">
        <v>44648</v>
      </c>
      <c r="E104" s="3">
        <v>44648</v>
      </c>
      <c r="F104" t="s">
        <v>11</v>
      </c>
      <c r="G104" t="s">
        <v>12</v>
      </c>
      <c r="H104" t="s">
        <v>10</v>
      </c>
      <c r="I104" t="s">
        <v>10</v>
      </c>
      <c r="L104" s="4">
        <f>YEARFRAC(B104,D104,1)</f>
        <v>1.7901459854014599</v>
      </c>
      <c r="M104" s="4">
        <f t="shared" si="1"/>
        <v>0</v>
      </c>
    </row>
    <row r="105" spans="1:13" x14ac:dyDescent="0.25">
      <c r="A105" t="s">
        <v>118</v>
      </c>
      <c r="B105" s="3">
        <v>44376</v>
      </c>
      <c r="C105" s="3">
        <v>44376</v>
      </c>
      <c r="D105" t="s">
        <v>10</v>
      </c>
      <c r="E105" s="3" t="s">
        <v>10</v>
      </c>
      <c r="F105" t="s">
        <v>10</v>
      </c>
      <c r="G105" t="s">
        <v>10</v>
      </c>
      <c r="H105" t="s">
        <v>13</v>
      </c>
      <c r="I105" t="s">
        <v>14</v>
      </c>
      <c r="M105" s="4">
        <f t="shared" si="1"/>
        <v>0</v>
      </c>
    </row>
    <row r="106" spans="1:13" x14ac:dyDescent="0.25">
      <c r="A106" t="s">
        <v>119</v>
      </c>
      <c r="B106" s="3">
        <v>44007</v>
      </c>
      <c r="C106" s="3">
        <v>44007</v>
      </c>
      <c r="D106" t="s">
        <v>10</v>
      </c>
      <c r="E106" s="3" t="s">
        <v>10</v>
      </c>
      <c r="F106" t="s">
        <v>10</v>
      </c>
      <c r="G106" t="s">
        <v>10</v>
      </c>
      <c r="H106" t="s">
        <v>13</v>
      </c>
      <c r="I106" t="s">
        <v>14</v>
      </c>
      <c r="M106" s="4">
        <f t="shared" si="1"/>
        <v>0</v>
      </c>
    </row>
    <row r="107" spans="1:13" x14ac:dyDescent="0.25">
      <c r="A107" t="s">
        <v>120</v>
      </c>
      <c r="B107" s="3">
        <v>43994</v>
      </c>
      <c r="C107" s="3">
        <v>43994</v>
      </c>
      <c r="D107" s="1">
        <v>44315.333333333336</v>
      </c>
      <c r="E107" s="3" t="s">
        <v>10</v>
      </c>
      <c r="F107" t="s">
        <v>10</v>
      </c>
      <c r="G107" t="s">
        <v>10</v>
      </c>
      <c r="H107" t="s">
        <v>13</v>
      </c>
      <c r="I107" t="s">
        <v>14</v>
      </c>
      <c r="L107" s="4">
        <f>YEARFRAC(B107,D107,1)</f>
        <v>0.8794520547945206</v>
      </c>
      <c r="M107" s="4">
        <f t="shared" si="1"/>
        <v>0</v>
      </c>
    </row>
    <row r="108" spans="1:13" x14ac:dyDescent="0.25">
      <c r="A108" t="s">
        <v>121</v>
      </c>
      <c r="B108" s="3">
        <v>43994</v>
      </c>
      <c r="C108" s="3">
        <v>43994</v>
      </c>
      <c r="D108" s="1">
        <v>44892</v>
      </c>
      <c r="E108" s="3">
        <v>44892</v>
      </c>
      <c r="F108" t="s">
        <v>11</v>
      </c>
      <c r="G108" t="s">
        <v>14</v>
      </c>
      <c r="H108" t="s">
        <v>10</v>
      </c>
      <c r="I108" t="s">
        <v>10</v>
      </c>
      <c r="L108" s="4">
        <f>YEARFRAC(B108,D108,1)</f>
        <v>2.4580291970802919</v>
      </c>
      <c r="M108" s="4">
        <f t="shared" si="1"/>
        <v>0</v>
      </c>
    </row>
    <row r="109" spans="1:13" x14ac:dyDescent="0.25">
      <c r="A109" t="s">
        <v>122</v>
      </c>
      <c r="B109" s="3">
        <v>44376</v>
      </c>
      <c r="C109" s="3">
        <v>44376</v>
      </c>
      <c r="D109" s="1">
        <v>44991</v>
      </c>
      <c r="E109" s="3">
        <v>44991</v>
      </c>
      <c r="F109" t="s">
        <v>11</v>
      </c>
      <c r="G109" t="s">
        <v>12</v>
      </c>
      <c r="H109" t="s">
        <v>10</v>
      </c>
      <c r="I109" t="s">
        <v>10</v>
      </c>
      <c r="L109" s="4">
        <f>YEARFRAC(B109,D109,1)</f>
        <v>1.6849315068493151</v>
      </c>
      <c r="M109" s="4">
        <f t="shared" si="1"/>
        <v>0</v>
      </c>
    </row>
    <row r="110" spans="1:13" x14ac:dyDescent="0.25">
      <c r="A110" t="s">
        <v>123</v>
      </c>
      <c r="B110" s="3">
        <v>43994</v>
      </c>
      <c r="C110" s="3">
        <v>43994</v>
      </c>
      <c r="D110" s="1">
        <v>45058.166666666664</v>
      </c>
      <c r="E110" s="3" t="s">
        <v>10</v>
      </c>
      <c r="F110" t="s">
        <v>10</v>
      </c>
      <c r="G110" t="s">
        <v>10</v>
      </c>
      <c r="H110" t="s">
        <v>13</v>
      </c>
      <c r="I110" t="s">
        <v>14</v>
      </c>
      <c r="L110" s="4">
        <f>YEARFRAC(B110,D110,1)</f>
        <v>2.9130732375085557</v>
      </c>
      <c r="M110" s="4">
        <f t="shared" si="1"/>
        <v>0</v>
      </c>
    </row>
    <row r="111" spans="1:13" x14ac:dyDescent="0.25">
      <c r="A111" t="s">
        <v>124</v>
      </c>
      <c r="B111" s="3">
        <v>44376</v>
      </c>
      <c r="C111" s="3">
        <v>44376</v>
      </c>
      <c r="D111" t="s">
        <v>10</v>
      </c>
      <c r="E111" s="3" t="s">
        <v>10</v>
      </c>
      <c r="F111" t="s">
        <v>10</v>
      </c>
      <c r="G111" t="s">
        <v>10</v>
      </c>
      <c r="H111" t="s">
        <v>13</v>
      </c>
      <c r="I111" t="s">
        <v>14</v>
      </c>
      <c r="M111" s="4">
        <f t="shared" si="1"/>
        <v>0</v>
      </c>
    </row>
    <row r="112" spans="1:13" x14ac:dyDescent="0.25">
      <c r="A112" t="s">
        <v>125</v>
      </c>
      <c r="B112" s="3">
        <v>43994</v>
      </c>
      <c r="C112" s="3">
        <v>43994</v>
      </c>
      <c r="D112" s="1">
        <v>45031.291666666664</v>
      </c>
      <c r="E112" s="3" t="s">
        <v>10</v>
      </c>
      <c r="F112" t="s">
        <v>10</v>
      </c>
      <c r="G112" t="s">
        <v>10</v>
      </c>
      <c r="H112" t="s">
        <v>13</v>
      </c>
      <c r="I112" t="s">
        <v>14</v>
      </c>
      <c r="L112" s="4">
        <f>YEARFRAC(B112,D112,1)</f>
        <v>2.839151266255989</v>
      </c>
      <c r="M112" s="4">
        <f t="shared" si="1"/>
        <v>0</v>
      </c>
    </row>
    <row r="113" spans="1:13" x14ac:dyDescent="0.25">
      <c r="A113" t="s">
        <v>126</v>
      </c>
      <c r="B113" s="3">
        <v>43994</v>
      </c>
      <c r="C113" s="3">
        <v>43994</v>
      </c>
      <c r="D113" s="1">
        <v>44852.3125</v>
      </c>
      <c r="E113" s="3" t="s">
        <v>10</v>
      </c>
      <c r="F113" t="s">
        <v>10</v>
      </c>
      <c r="G113" t="s">
        <v>10</v>
      </c>
      <c r="H113" t="s">
        <v>10</v>
      </c>
      <c r="I113" t="s">
        <v>10</v>
      </c>
      <c r="L113" s="4">
        <f>YEARFRAC(B113,D113,1)</f>
        <v>2.3485401459854014</v>
      </c>
      <c r="M113" s="4">
        <f t="shared" si="1"/>
        <v>0</v>
      </c>
    </row>
    <row r="114" spans="1:13" x14ac:dyDescent="0.25">
      <c r="A114" t="s">
        <v>127</v>
      </c>
      <c r="B114" s="3">
        <v>43994</v>
      </c>
      <c r="C114" s="3">
        <v>43994</v>
      </c>
      <c r="D114" s="1">
        <v>44648</v>
      </c>
      <c r="E114" s="3">
        <v>44648</v>
      </c>
      <c r="F114" t="s">
        <v>11</v>
      </c>
      <c r="G114" t="s">
        <v>46</v>
      </c>
      <c r="H114" t="s">
        <v>10</v>
      </c>
      <c r="I114" t="s">
        <v>10</v>
      </c>
      <c r="L114" s="4">
        <f>YEARFRAC(B114,D114,1)</f>
        <v>1.7901459854014599</v>
      </c>
      <c r="M114" s="4">
        <f t="shared" si="1"/>
        <v>0</v>
      </c>
    </row>
    <row r="115" spans="1:13" x14ac:dyDescent="0.25">
      <c r="A115" t="s">
        <v>128</v>
      </c>
      <c r="B115" s="3">
        <v>44376</v>
      </c>
      <c r="C115" s="3">
        <v>44376</v>
      </c>
      <c r="D115" s="1">
        <v>45390.5</v>
      </c>
      <c r="E115" s="3" t="s">
        <v>10</v>
      </c>
      <c r="F115" t="s">
        <v>10</v>
      </c>
      <c r="G115" t="s">
        <v>10</v>
      </c>
      <c r="H115" t="s">
        <v>13</v>
      </c>
      <c r="I115" t="s">
        <v>14</v>
      </c>
      <c r="L115" s="4">
        <f>YEARFRAC(B115,D115,1)</f>
        <v>2.7761806981519506</v>
      </c>
      <c r="M115" s="4">
        <f t="shared" si="1"/>
        <v>0</v>
      </c>
    </row>
    <row r="116" spans="1:13" x14ac:dyDescent="0.25">
      <c r="A116" t="s">
        <v>129</v>
      </c>
      <c r="B116" s="3">
        <v>43994</v>
      </c>
      <c r="C116" s="3">
        <v>43994</v>
      </c>
      <c r="D116" s="1">
        <v>44645</v>
      </c>
      <c r="E116" s="3">
        <v>44645</v>
      </c>
      <c r="F116" t="s">
        <v>11</v>
      </c>
      <c r="G116" t="s">
        <v>12</v>
      </c>
      <c r="H116" t="s">
        <v>10</v>
      </c>
      <c r="I116" t="s">
        <v>10</v>
      </c>
      <c r="L116" s="4">
        <f>YEARFRAC(B116,D116,1)</f>
        <v>1.7819343065693432</v>
      </c>
      <c r="M116" s="4">
        <f t="shared" si="1"/>
        <v>0</v>
      </c>
    </row>
    <row r="117" spans="1:13" x14ac:dyDescent="0.25">
      <c r="A117" t="s">
        <v>130</v>
      </c>
      <c r="B117" s="3">
        <v>43994</v>
      </c>
      <c r="C117" s="3">
        <v>43994</v>
      </c>
      <c r="D117" t="s">
        <v>10</v>
      </c>
      <c r="E117" s="3" t="s">
        <v>10</v>
      </c>
      <c r="F117" t="s">
        <v>10</v>
      </c>
      <c r="G117" t="s">
        <v>10</v>
      </c>
      <c r="H117" t="s">
        <v>13</v>
      </c>
      <c r="I117" t="s">
        <v>14</v>
      </c>
      <c r="M117" s="4">
        <f t="shared" si="1"/>
        <v>0</v>
      </c>
    </row>
    <row r="118" spans="1:13" x14ac:dyDescent="0.25">
      <c r="A118" t="s">
        <v>131</v>
      </c>
      <c r="B118" s="3">
        <v>44376</v>
      </c>
      <c r="C118" s="3">
        <v>44376</v>
      </c>
      <c r="D118" t="s">
        <v>10</v>
      </c>
      <c r="E118" s="3" t="s">
        <v>10</v>
      </c>
      <c r="F118" t="s">
        <v>10</v>
      </c>
      <c r="G118" t="s">
        <v>10</v>
      </c>
      <c r="H118" t="s">
        <v>13</v>
      </c>
      <c r="I118" t="s">
        <v>14</v>
      </c>
      <c r="M118" s="4">
        <f t="shared" si="1"/>
        <v>0</v>
      </c>
    </row>
    <row r="119" spans="1:13" x14ac:dyDescent="0.25">
      <c r="A119" t="s">
        <v>132</v>
      </c>
      <c r="B119" s="3">
        <v>43994</v>
      </c>
      <c r="C119" s="3">
        <v>43994</v>
      </c>
      <c r="D119" s="1">
        <v>44646.291666666664</v>
      </c>
      <c r="E119" s="3" t="s">
        <v>10</v>
      </c>
      <c r="F119" t="s">
        <v>10</v>
      </c>
      <c r="G119" t="s">
        <v>10</v>
      </c>
      <c r="H119" t="s">
        <v>13</v>
      </c>
      <c r="I119" t="s">
        <v>14</v>
      </c>
      <c r="L119" s="4">
        <f t="shared" ref="L119:L136" si="3">YEARFRAC(B119,D119,1)</f>
        <v>1.7846715328467153</v>
      </c>
      <c r="M119" s="4">
        <f t="shared" si="1"/>
        <v>0</v>
      </c>
    </row>
    <row r="120" spans="1:13" x14ac:dyDescent="0.25">
      <c r="A120" t="s">
        <v>133</v>
      </c>
      <c r="B120" s="3">
        <v>44007</v>
      </c>
      <c r="C120" s="3">
        <v>44007</v>
      </c>
      <c r="D120" s="1">
        <v>45031.770833333336</v>
      </c>
      <c r="E120" s="3" t="s">
        <v>10</v>
      </c>
      <c r="F120" t="s">
        <v>10</v>
      </c>
      <c r="G120" t="s">
        <v>10</v>
      </c>
      <c r="H120" t="s">
        <v>13</v>
      </c>
      <c r="I120" t="s">
        <v>14</v>
      </c>
      <c r="L120" s="4">
        <f t="shared" si="3"/>
        <v>2.8035592060232717</v>
      </c>
      <c r="M120" s="4">
        <f t="shared" si="1"/>
        <v>0</v>
      </c>
    </row>
    <row r="121" spans="1:13" x14ac:dyDescent="0.25">
      <c r="A121" t="s">
        <v>134</v>
      </c>
      <c r="B121" s="3">
        <v>44007</v>
      </c>
      <c r="C121" s="3">
        <v>44007</v>
      </c>
      <c r="D121" s="1">
        <v>45411.75</v>
      </c>
      <c r="E121" s="3" t="s">
        <v>10</v>
      </c>
      <c r="F121" t="s">
        <v>10</v>
      </c>
      <c r="G121" t="s">
        <v>10</v>
      </c>
      <c r="H121" t="s">
        <v>13</v>
      </c>
      <c r="I121" t="s">
        <v>14</v>
      </c>
      <c r="L121" s="4">
        <f t="shared" si="3"/>
        <v>3.8423645320197046</v>
      </c>
      <c r="M121" s="4">
        <f t="shared" si="1"/>
        <v>0</v>
      </c>
    </row>
    <row r="122" spans="1:13" x14ac:dyDescent="0.25">
      <c r="A122" t="s">
        <v>135</v>
      </c>
      <c r="B122" s="3">
        <v>44376</v>
      </c>
      <c r="C122" s="3">
        <v>44376</v>
      </c>
      <c r="D122" s="1">
        <v>44728</v>
      </c>
      <c r="E122" s="3">
        <v>44728</v>
      </c>
      <c r="F122" t="s">
        <v>11</v>
      </c>
      <c r="G122" t="s">
        <v>12</v>
      </c>
      <c r="H122" t="s">
        <v>10</v>
      </c>
      <c r="I122" t="s">
        <v>10</v>
      </c>
      <c r="L122" s="4">
        <f t="shared" si="3"/>
        <v>0.96438356164383565</v>
      </c>
      <c r="M122" s="4">
        <f t="shared" si="1"/>
        <v>0</v>
      </c>
    </row>
    <row r="123" spans="1:13" x14ac:dyDescent="0.25">
      <c r="A123" t="s">
        <v>136</v>
      </c>
      <c r="B123" s="3">
        <v>44376</v>
      </c>
      <c r="C123" s="3">
        <v>44376</v>
      </c>
      <c r="D123" s="1">
        <v>45058.166666666664</v>
      </c>
      <c r="E123" s="3" t="s">
        <v>10</v>
      </c>
      <c r="F123" t="s">
        <v>10</v>
      </c>
      <c r="G123" t="s">
        <v>10</v>
      </c>
      <c r="H123" t="s">
        <v>13</v>
      </c>
      <c r="I123" t="s">
        <v>14</v>
      </c>
      <c r="L123" s="4">
        <f t="shared" si="3"/>
        <v>1.8684931506849316</v>
      </c>
      <c r="M123" s="4">
        <f t="shared" si="1"/>
        <v>0</v>
      </c>
    </row>
    <row r="124" spans="1:13" x14ac:dyDescent="0.25">
      <c r="A124" t="s">
        <v>137</v>
      </c>
      <c r="B124" s="3">
        <v>44007</v>
      </c>
      <c r="C124" s="3">
        <v>44007</v>
      </c>
      <c r="D124" s="1">
        <v>44315.333333333336</v>
      </c>
      <c r="E124" s="3" t="s">
        <v>10</v>
      </c>
      <c r="F124" t="s">
        <v>10</v>
      </c>
      <c r="G124" t="s">
        <v>10</v>
      </c>
      <c r="H124" t="s">
        <v>13</v>
      </c>
      <c r="I124" t="s">
        <v>14</v>
      </c>
      <c r="L124" s="4">
        <f t="shared" si="3"/>
        <v>0.84383561643835614</v>
      </c>
      <c r="M124" s="4">
        <f t="shared" si="1"/>
        <v>0</v>
      </c>
    </row>
    <row r="125" spans="1:13" x14ac:dyDescent="0.25">
      <c r="A125" t="s">
        <v>138</v>
      </c>
      <c r="B125" s="3">
        <v>44007</v>
      </c>
      <c r="C125" s="3">
        <v>44007</v>
      </c>
      <c r="D125" s="1">
        <v>44892</v>
      </c>
      <c r="E125" s="3">
        <v>44892</v>
      </c>
      <c r="F125" t="s">
        <v>11</v>
      </c>
      <c r="G125" t="s">
        <v>14</v>
      </c>
      <c r="H125" t="s">
        <v>10</v>
      </c>
      <c r="I125" t="s">
        <v>10</v>
      </c>
      <c r="L125" s="4">
        <f t="shared" si="3"/>
        <v>2.4224452554744529</v>
      </c>
      <c r="M125" s="4">
        <f t="shared" si="1"/>
        <v>0</v>
      </c>
    </row>
    <row r="126" spans="1:13" x14ac:dyDescent="0.25">
      <c r="A126" t="s">
        <v>139</v>
      </c>
      <c r="B126" s="3">
        <v>44376</v>
      </c>
      <c r="C126" s="3">
        <v>44376</v>
      </c>
      <c r="D126" s="1">
        <v>44893</v>
      </c>
      <c r="E126" s="3">
        <v>44893</v>
      </c>
      <c r="F126" t="s">
        <v>11</v>
      </c>
      <c r="G126" t="s">
        <v>12</v>
      </c>
      <c r="H126" t="s">
        <v>10</v>
      </c>
      <c r="I126" t="s">
        <v>10</v>
      </c>
      <c r="L126" s="4">
        <f t="shared" si="3"/>
        <v>1.4164383561643836</v>
      </c>
      <c r="M126" s="4">
        <f t="shared" si="1"/>
        <v>0</v>
      </c>
    </row>
    <row r="127" spans="1:13" x14ac:dyDescent="0.25">
      <c r="A127" t="s">
        <v>140</v>
      </c>
      <c r="B127" s="3">
        <v>44376</v>
      </c>
      <c r="C127" s="3">
        <v>44376</v>
      </c>
      <c r="D127" s="1">
        <v>45411.75</v>
      </c>
      <c r="E127" s="3" t="s">
        <v>10</v>
      </c>
      <c r="F127" t="s">
        <v>10</v>
      </c>
      <c r="G127" t="s">
        <v>10</v>
      </c>
      <c r="H127" t="s">
        <v>13</v>
      </c>
      <c r="I127" t="s">
        <v>14</v>
      </c>
      <c r="L127" s="4">
        <f t="shared" si="3"/>
        <v>2.8336755646817249</v>
      </c>
      <c r="M127" s="4">
        <f t="shared" si="1"/>
        <v>0</v>
      </c>
    </row>
    <row r="128" spans="1:13" x14ac:dyDescent="0.25">
      <c r="A128" t="s">
        <v>141</v>
      </c>
      <c r="B128" s="3">
        <v>44007</v>
      </c>
      <c r="C128" s="3">
        <v>44007</v>
      </c>
      <c r="D128" s="1">
        <v>45131</v>
      </c>
      <c r="E128" s="3">
        <v>45131</v>
      </c>
      <c r="F128" t="s">
        <v>11</v>
      </c>
      <c r="G128" t="s">
        <v>12</v>
      </c>
      <c r="H128" t="s">
        <v>10</v>
      </c>
      <c r="I128" t="s">
        <v>10</v>
      </c>
      <c r="L128" s="4">
        <f t="shared" si="3"/>
        <v>3.077344284736482</v>
      </c>
      <c r="M128" s="4">
        <f t="shared" si="1"/>
        <v>0</v>
      </c>
    </row>
    <row r="129" spans="1:13" x14ac:dyDescent="0.25">
      <c r="A129" t="s">
        <v>142</v>
      </c>
      <c r="B129" s="3">
        <v>44007</v>
      </c>
      <c r="C129" s="3">
        <v>44007</v>
      </c>
      <c r="D129" s="1">
        <v>45061.583333333336</v>
      </c>
      <c r="E129" s="3" t="s">
        <v>10</v>
      </c>
      <c r="F129" t="s">
        <v>10</v>
      </c>
      <c r="G129" t="s">
        <v>10</v>
      </c>
      <c r="H129" t="s">
        <v>13</v>
      </c>
      <c r="I129" t="s">
        <v>14</v>
      </c>
      <c r="L129" s="4">
        <f t="shared" si="3"/>
        <v>2.8856947296372346</v>
      </c>
      <c r="M129" s="4">
        <f t="shared" si="1"/>
        <v>0</v>
      </c>
    </row>
    <row r="130" spans="1:13" x14ac:dyDescent="0.25">
      <c r="A130" t="s">
        <v>143</v>
      </c>
      <c r="B130" s="3">
        <v>44007</v>
      </c>
      <c r="C130" s="3">
        <v>44007</v>
      </c>
      <c r="D130" s="1">
        <v>45411.75</v>
      </c>
      <c r="E130" s="3" t="s">
        <v>10</v>
      </c>
      <c r="F130" t="s">
        <v>10</v>
      </c>
      <c r="G130" t="s">
        <v>10</v>
      </c>
      <c r="H130" t="s">
        <v>13</v>
      </c>
      <c r="I130" t="s">
        <v>14</v>
      </c>
      <c r="L130" s="4">
        <f t="shared" si="3"/>
        <v>3.8423645320197046</v>
      </c>
      <c r="M130" s="4">
        <f t="shared" si="1"/>
        <v>0</v>
      </c>
    </row>
    <row r="131" spans="1:13" x14ac:dyDescent="0.25">
      <c r="A131" t="s">
        <v>144</v>
      </c>
      <c r="B131" s="3">
        <v>44007</v>
      </c>
      <c r="C131" s="3">
        <v>44007</v>
      </c>
      <c r="D131" s="1">
        <v>45339.375</v>
      </c>
      <c r="E131" s="3" t="s">
        <v>10</v>
      </c>
      <c r="F131" t="s">
        <v>10</v>
      </c>
      <c r="G131" t="s">
        <v>10</v>
      </c>
      <c r="H131" t="s">
        <v>13</v>
      </c>
      <c r="I131" t="s">
        <v>14</v>
      </c>
      <c r="L131" s="4">
        <f t="shared" si="3"/>
        <v>3.6453201970443354</v>
      </c>
      <c r="M131" s="4">
        <f t="shared" ref="M131:M194" si="4">YEARFRAC(B131,C131,0)</f>
        <v>0</v>
      </c>
    </row>
    <row r="132" spans="1:13" x14ac:dyDescent="0.25">
      <c r="A132" t="s">
        <v>145</v>
      </c>
      <c r="B132" s="3">
        <v>44007</v>
      </c>
      <c r="C132" s="3">
        <v>44007</v>
      </c>
      <c r="D132" s="1">
        <v>44646.291666666664</v>
      </c>
      <c r="E132" s="3" t="s">
        <v>10</v>
      </c>
      <c r="F132" t="s">
        <v>10</v>
      </c>
      <c r="G132" t="s">
        <v>10</v>
      </c>
      <c r="H132" t="s">
        <v>13</v>
      </c>
      <c r="I132" t="s">
        <v>14</v>
      </c>
      <c r="L132" s="4">
        <f t="shared" si="3"/>
        <v>1.7490875912408761</v>
      </c>
      <c r="M132" s="4">
        <f t="shared" si="4"/>
        <v>0</v>
      </c>
    </row>
    <row r="133" spans="1:13" x14ac:dyDescent="0.25">
      <c r="A133" t="s">
        <v>146</v>
      </c>
      <c r="B133" s="3">
        <v>44376</v>
      </c>
      <c r="C133" s="3">
        <v>44376</v>
      </c>
      <c r="D133" s="1">
        <v>44927</v>
      </c>
      <c r="E133" s="3">
        <v>44927</v>
      </c>
      <c r="F133" t="s">
        <v>11</v>
      </c>
      <c r="G133" t="s">
        <v>12</v>
      </c>
      <c r="H133" t="s">
        <v>10</v>
      </c>
      <c r="I133" t="s">
        <v>10</v>
      </c>
      <c r="L133" s="4">
        <f t="shared" si="3"/>
        <v>1.5095890410958903</v>
      </c>
      <c r="M133" s="4">
        <f t="shared" si="4"/>
        <v>0</v>
      </c>
    </row>
    <row r="134" spans="1:13" x14ac:dyDescent="0.25">
      <c r="A134" t="s">
        <v>147</v>
      </c>
      <c r="B134" s="3">
        <v>44007</v>
      </c>
      <c r="C134" s="3">
        <v>44007</v>
      </c>
      <c r="D134" s="1">
        <v>44648.666666666664</v>
      </c>
      <c r="E134" s="3" t="s">
        <v>10</v>
      </c>
      <c r="F134" t="s">
        <v>10</v>
      </c>
      <c r="G134" t="s">
        <v>10</v>
      </c>
      <c r="H134" t="s">
        <v>13</v>
      </c>
      <c r="I134" t="s">
        <v>14</v>
      </c>
      <c r="L134" s="4">
        <f t="shared" si="3"/>
        <v>1.7545620437956204</v>
      </c>
      <c r="M134" s="4">
        <f t="shared" si="4"/>
        <v>0</v>
      </c>
    </row>
    <row r="135" spans="1:13" x14ac:dyDescent="0.25">
      <c r="A135" t="s">
        <v>148</v>
      </c>
      <c r="B135" s="3">
        <v>44007</v>
      </c>
      <c r="C135" s="3">
        <v>44007</v>
      </c>
      <c r="D135" s="1">
        <v>44646.291666666664</v>
      </c>
      <c r="E135" s="3" t="s">
        <v>10</v>
      </c>
      <c r="F135" t="s">
        <v>10</v>
      </c>
      <c r="G135" t="s">
        <v>10</v>
      </c>
      <c r="H135" t="s">
        <v>13</v>
      </c>
      <c r="I135" t="s">
        <v>14</v>
      </c>
      <c r="L135" s="4">
        <f t="shared" si="3"/>
        <v>1.7490875912408761</v>
      </c>
      <c r="M135" s="4">
        <f t="shared" si="4"/>
        <v>0</v>
      </c>
    </row>
    <row r="136" spans="1:13" x14ac:dyDescent="0.25">
      <c r="A136" t="s">
        <v>149</v>
      </c>
      <c r="B136" s="3">
        <v>44007</v>
      </c>
      <c r="C136" s="3">
        <v>44007</v>
      </c>
      <c r="D136" s="1">
        <v>44646.291666666664</v>
      </c>
      <c r="E136" s="3" t="s">
        <v>10</v>
      </c>
      <c r="F136" t="s">
        <v>10</v>
      </c>
      <c r="G136" t="s">
        <v>10</v>
      </c>
      <c r="H136" t="s">
        <v>13</v>
      </c>
      <c r="I136" t="s">
        <v>14</v>
      </c>
      <c r="L136" s="4">
        <f t="shared" si="3"/>
        <v>1.7490875912408761</v>
      </c>
      <c r="M136" s="4">
        <f t="shared" si="4"/>
        <v>0</v>
      </c>
    </row>
    <row r="137" spans="1:13" x14ac:dyDescent="0.25">
      <c r="A137" t="s">
        <v>150</v>
      </c>
      <c r="B137" s="3">
        <v>44376</v>
      </c>
      <c r="C137" s="3">
        <v>44376</v>
      </c>
      <c r="D137" t="s">
        <v>10</v>
      </c>
      <c r="E137" s="3" t="s">
        <v>10</v>
      </c>
      <c r="F137" t="s">
        <v>10</v>
      </c>
      <c r="G137" t="s">
        <v>10</v>
      </c>
      <c r="H137" t="s">
        <v>13</v>
      </c>
      <c r="I137" t="s">
        <v>14</v>
      </c>
      <c r="M137" s="4">
        <f t="shared" si="4"/>
        <v>0</v>
      </c>
    </row>
    <row r="138" spans="1:13" x14ac:dyDescent="0.25">
      <c r="A138" t="s">
        <v>151</v>
      </c>
      <c r="B138" s="3">
        <v>44376</v>
      </c>
      <c r="C138" s="3">
        <v>44376</v>
      </c>
      <c r="D138" s="1">
        <v>44893</v>
      </c>
      <c r="E138" s="3">
        <v>44893</v>
      </c>
      <c r="F138" t="s">
        <v>11</v>
      </c>
      <c r="G138" t="s">
        <v>46</v>
      </c>
      <c r="H138" t="s">
        <v>10</v>
      </c>
      <c r="I138" t="s">
        <v>10</v>
      </c>
      <c r="L138" s="4">
        <f t="shared" ref="L138:L146" si="5">YEARFRAC(B138,D138,1)</f>
        <v>1.4164383561643836</v>
      </c>
      <c r="M138" s="4">
        <f t="shared" si="4"/>
        <v>0</v>
      </c>
    </row>
    <row r="139" spans="1:13" x14ac:dyDescent="0.25">
      <c r="A139" t="s">
        <v>152</v>
      </c>
      <c r="B139" s="3">
        <v>44731</v>
      </c>
      <c r="C139" s="3">
        <v>44731</v>
      </c>
      <c r="D139" s="1">
        <v>45390.5</v>
      </c>
      <c r="E139" s="3" t="s">
        <v>10</v>
      </c>
      <c r="F139" t="s">
        <v>10</v>
      </c>
      <c r="G139" t="s">
        <v>10</v>
      </c>
      <c r="H139" t="s">
        <v>13</v>
      </c>
      <c r="I139" t="s">
        <v>14</v>
      </c>
      <c r="L139" s="4">
        <f t="shared" si="5"/>
        <v>1.8038321167883213</v>
      </c>
      <c r="M139" s="4">
        <f t="shared" si="4"/>
        <v>0</v>
      </c>
    </row>
    <row r="140" spans="1:13" x14ac:dyDescent="0.25">
      <c r="A140" t="s">
        <v>153</v>
      </c>
      <c r="B140" s="3">
        <v>44369</v>
      </c>
      <c r="C140" s="3">
        <v>44369</v>
      </c>
      <c r="D140" s="1">
        <v>44651.291666666664</v>
      </c>
      <c r="E140" s="3" t="s">
        <v>10</v>
      </c>
      <c r="F140" t="s">
        <v>10</v>
      </c>
      <c r="G140" t="s">
        <v>10</v>
      </c>
      <c r="H140" t="s">
        <v>10</v>
      </c>
      <c r="I140" t="s">
        <v>10</v>
      </c>
      <c r="L140" s="4">
        <f t="shared" si="5"/>
        <v>0.77260273972602744</v>
      </c>
      <c r="M140" s="4">
        <f t="shared" si="4"/>
        <v>0</v>
      </c>
    </row>
    <row r="141" spans="1:13" x14ac:dyDescent="0.25">
      <c r="A141" t="s">
        <v>154</v>
      </c>
      <c r="B141" s="3">
        <v>44376</v>
      </c>
      <c r="C141" s="3">
        <v>44376</v>
      </c>
      <c r="D141" s="1">
        <v>45411.75</v>
      </c>
      <c r="E141" s="3" t="s">
        <v>10</v>
      </c>
      <c r="F141" t="s">
        <v>10</v>
      </c>
      <c r="G141" t="s">
        <v>10</v>
      </c>
      <c r="H141" t="s">
        <v>13</v>
      </c>
      <c r="I141" t="s">
        <v>14</v>
      </c>
      <c r="L141" s="4">
        <f t="shared" si="5"/>
        <v>2.8336755646817249</v>
      </c>
      <c r="M141" s="4">
        <f t="shared" si="4"/>
        <v>0</v>
      </c>
    </row>
    <row r="142" spans="1:13" x14ac:dyDescent="0.25">
      <c r="A142" t="s">
        <v>155</v>
      </c>
      <c r="B142" s="3">
        <v>44368</v>
      </c>
      <c r="C142" s="3">
        <v>44368</v>
      </c>
      <c r="D142" s="1">
        <v>44653.458333333336</v>
      </c>
      <c r="E142" s="3" t="s">
        <v>10</v>
      </c>
      <c r="F142" t="s">
        <v>10</v>
      </c>
      <c r="G142" t="s">
        <v>10</v>
      </c>
      <c r="H142" t="s">
        <v>13</v>
      </c>
      <c r="I142" t="s">
        <v>14</v>
      </c>
      <c r="L142" s="4">
        <f t="shared" si="5"/>
        <v>0.78082191780821919</v>
      </c>
      <c r="M142" s="4">
        <f t="shared" si="4"/>
        <v>0</v>
      </c>
    </row>
    <row r="143" spans="1:13" x14ac:dyDescent="0.25">
      <c r="A143" t="s">
        <v>156</v>
      </c>
      <c r="B143" s="3">
        <v>44376</v>
      </c>
      <c r="C143" s="3">
        <v>44376</v>
      </c>
      <c r="D143" s="1">
        <v>44947</v>
      </c>
      <c r="E143" s="3">
        <v>44947</v>
      </c>
      <c r="F143" t="s">
        <v>11</v>
      </c>
      <c r="G143" t="s">
        <v>12</v>
      </c>
      <c r="H143" t="s">
        <v>10</v>
      </c>
      <c r="I143" t="s">
        <v>10</v>
      </c>
      <c r="L143" s="4">
        <f t="shared" si="5"/>
        <v>1.5643835616438355</v>
      </c>
      <c r="M143" s="4">
        <f t="shared" si="4"/>
        <v>0</v>
      </c>
    </row>
    <row r="144" spans="1:13" x14ac:dyDescent="0.25">
      <c r="A144" t="s">
        <v>157</v>
      </c>
      <c r="B144" s="3">
        <v>44376</v>
      </c>
      <c r="C144" s="3">
        <v>44376</v>
      </c>
      <c r="D144" s="1">
        <v>45411.75</v>
      </c>
      <c r="E144" s="3" t="s">
        <v>10</v>
      </c>
      <c r="F144" t="s">
        <v>10</v>
      </c>
      <c r="G144" t="s">
        <v>10</v>
      </c>
      <c r="H144" t="s">
        <v>13</v>
      </c>
      <c r="I144" t="s">
        <v>14</v>
      </c>
      <c r="L144" s="4">
        <f t="shared" si="5"/>
        <v>2.8336755646817249</v>
      </c>
      <c r="M144" s="4">
        <f t="shared" si="4"/>
        <v>0</v>
      </c>
    </row>
    <row r="145" spans="1:13" x14ac:dyDescent="0.25">
      <c r="A145" t="s">
        <v>158</v>
      </c>
      <c r="B145" s="3">
        <v>44376</v>
      </c>
      <c r="C145" s="3">
        <v>44376</v>
      </c>
      <c r="D145" s="1">
        <v>44891</v>
      </c>
      <c r="E145" s="3">
        <v>44891</v>
      </c>
      <c r="F145" t="s">
        <v>11</v>
      </c>
      <c r="G145" t="s">
        <v>46</v>
      </c>
      <c r="H145" t="s">
        <v>10</v>
      </c>
      <c r="I145" t="s">
        <v>10</v>
      </c>
      <c r="L145" s="4">
        <f t="shared" si="5"/>
        <v>1.4109589041095891</v>
      </c>
      <c r="M145" s="4">
        <f t="shared" si="4"/>
        <v>0</v>
      </c>
    </row>
    <row r="146" spans="1:13" x14ac:dyDescent="0.25">
      <c r="A146" t="s">
        <v>159</v>
      </c>
      <c r="B146" s="3">
        <v>44376</v>
      </c>
      <c r="C146" s="3">
        <v>44376</v>
      </c>
      <c r="D146" s="1">
        <v>45411.75</v>
      </c>
      <c r="E146" s="3" t="s">
        <v>10</v>
      </c>
      <c r="F146" t="s">
        <v>10</v>
      </c>
      <c r="G146" t="s">
        <v>10</v>
      </c>
      <c r="H146" t="s">
        <v>13</v>
      </c>
      <c r="I146" t="s">
        <v>14</v>
      </c>
      <c r="L146" s="4">
        <f t="shared" si="5"/>
        <v>2.8336755646817249</v>
      </c>
      <c r="M146" s="4">
        <f t="shared" si="4"/>
        <v>0</v>
      </c>
    </row>
    <row r="147" spans="1:13" x14ac:dyDescent="0.25">
      <c r="A147" t="s">
        <v>160</v>
      </c>
      <c r="B147" s="3">
        <v>44376</v>
      </c>
      <c r="C147" s="3">
        <v>44376</v>
      </c>
      <c r="D147" t="s">
        <v>10</v>
      </c>
      <c r="E147" s="3" t="s">
        <v>10</v>
      </c>
      <c r="F147" t="s">
        <v>10</v>
      </c>
      <c r="G147" t="s">
        <v>10</v>
      </c>
      <c r="H147" t="s">
        <v>13</v>
      </c>
      <c r="I147" t="s">
        <v>14</v>
      </c>
      <c r="M147" s="4">
        <f t="shared" si="4"/>
        <v>0</v>
      </c>
    </row>
    <row r="148" spans="1:13" x14ac:dyDescent="0.25">
      <c r="A148" t="s">
        <v>161</v>
      </c>
      <c r="B148" s="3">
        <v>44376</v>
      </c>
      <c r="C148" s="3">
        <v>44376</v>
      </c>
      <c r="D148" s="1">
        <v>45058.166666666664</v>
      </c>
      <c r="E148" s="3" t="s">
        <v>10</v>
      </c>
      <c r="F148" t="s">
        <v>10</v>
      </c>
      <c r="G148" t="s">
        <v>10</v>
      </c>
      <c r="H148" t="s">
        <v>13</v>
      </c>
      <c r="I148" t="s">
        <v>14</v>
      </c>
      <c r="L148" s="4">
        <f>YEARFRAC(B148,D148,1)</f>
        <v>1.8684931506849316</v>
      </c>
      <c r="M148" s="4">
        <f t="shared" si="4"/>
        <v>0</v>
      </c>
    </row>
    <row r="149" spans="1:13" x14ac:dyDescent="0.25">
      <c r="A149" t="s">
        <v>162</v>
      </c>
      <c r="B149" s="3">
        <v>44376</v>
      </c>
      <c r="C149" s="3">
        <v>44376</v>
      </c>
      <c r="D149" s="1">
        <v>45022.291666666664</v>
      </c>
      <c r="E149" s="3">
        <v>45242</v>
      </c>
      <c r="F149" t="s">
        <v>11</v>
      </c>
      <c r="G149" t="s">
        <v>12</v>
      </c>
      <c r="H149" t="s">
        <v>10</v>
      </c>
      <c r="I149" t="s">
        <v>10</v>
      </c>
      <c r="L149" s="4">
        <f>YEARFRAC(B149,D149,1)</f>
        <v>1.7698630136986302</v>
      </c>
      <c r="M149" s="4">
        <f t="shared" si="4"/>
        <v>0</v>
      </c>
    </row>
    <row r="150" spans="1:13" x14ac:dyDescent="0.25">
      <c r="A150" t="s">
        <v>163</v>
      </c>
      <c r="B150" s="3">
        <v>44376</v>
      </c>
      <c r="C150" s="3">
        <v>44376</v>
      </c>
      <c r="D150" s="1">
        <v>45058.166666666664</v>
      </c>
      <c r="E150" s="3" t="s">
        <v>10</v>
      </c>
      <c r="F150" t="s">
        <v>10</v>
      </c>
      <c r="G150" t="s">
        <v>10</v>
      </c>
      <c r="H150" t="s">
        <v>13</v>
      </c>
      <c r="I150" t="s">
        <v>14</v>
      </c>
      <c r="L150" s="4">
        <f>YEARFRAC(B150,D150,1)</f>
        <v>1.8684931506849316</v>
      </c>
      <c r="M150" s="4">
        <f t="shared" si="4"/>
        <v>0</v>
      </c>
    </row>
    <row r="151" spans="1:13" x14ac:dyDescent="0.25">
      <c r="A151" t="s">
        <v>164</v>
      </c>
      <c r="B151" s="3">
        <v>45105</v>
      </c>
      <c r="C151" s="3">
        <v>45105</v>
      </c>
      <c r="D151" t="s">
        <v>10</v>
      </c>
      <c r="E151" s="3" t="s">
        <v>10</v>
      </c>
      <c r="F151" t="s">
        <v>10</v>
      </c>
      <c r="G151" t="s">
        <v>10</v>
      </c>
      <c r="H151" t="s">
        <v>10</v>
      </c>
      <c r="I151" t="s">
        <v>10</v>
      </c>
      <c r="M151" s="4">
        <f t="shared" si="4"/>
        <v>0</v>
      </c>
    </row>
    <row r="152" spans="1:13" x14ac:dyDescent="0.25">
      <c r="A152" t="s">
        <v>165</v>
      </c>
      <c r="B152" s="3">
        <v>44376</v>
      </c>
      <c r="C152" s="3">
        <v>44376</v>
      </c>
      <c r="D152" s="1">
        <v>45031.291666666664</v>
      </c>
      <c r="E152" s="3" t="s">
        <v>10</v>
      </c>
      <c r="F152" t="s">
        <v>10</v>
      </c>
      <c r="G152" t="s">
        <v>10</v>
      </c>
      <c r="H152" t="s">
        <v>13</v>
      </c>
      <c r="I152" t="s">
        <v>14</v>
      </c>
      <c r="L152" s="4">
        <f t="shared" ref="L152:L162" si="6">YEARFRAC(B152,D152,1)</f>
        <v>1.7945205479452055</v>
      </c>
      <c r="M152" s="4">
        <f t="shared" si="4"/>
        <v>0</v>
      </c>
    </row>
    <row r="153" spans="1:13" x14ac:dyDescent="0.25">
      <c r="A153" t="s">
        <v>166</v>
      </c>
      <c r="B153" s="3">
        <v>44376</v>
      </c>
      <c r="C153" s="3">
        <v>44376</v>
      </c>
      <c r="D153" s="1">
        <v>45411.75</v>
      </c>
      <c r="E153" s="3" t="s">
        <v>10</v>
      </c>
      <c r="F153" t="s">
        <v>10</v>
      </c>
      <c r="G153" t="s">
        <v>10</v>
      </c>
      <c r="H153" t="s">
        <v>13</v>
      </c>
      <c r="I153" t="s">
        <v>14</v>
      </c>
      <c r="L153" s="4">
        <f t="shared" si="6"/>
        <v>2.8336755646817249</v>
      </c>
      <c r="M153" s="4">
        <f t="shared" si="4"/>
        <v>0</v>
      </c>
    </row>
    <row r="154" spans="1:13" x14ac:dyDescent="0.25">
      <c r="A154" t="s">
        <v>167</v>
      </c>
      <c r="B154" s="3">
        <v>44369</v>
      </c>
      <c r="C154" s="3">
        <v>44369</v>
      </c>
      <c r="D154" s="1">
        <v>44665.291666666664</v>
      </c>
      <c r="E154" s="3">
        <v>45281</v>
      </c>
      <c r="F154" t="s">
        <v>11</v>
      </c>
      <c r="G154" t="s">
        <v>12</v>
      </c>
      <c r="H154" t="s">
        <v>10</v>
      </c>
      <c r="I154" t="s">
        <v>10</v>
      </c>
      <c r="L154" s="4">
        <f t="shared" si="6"/>
        <v>0.81095890410958904</v>
      </c>
      <c r="M154" s="4">
        <f t="shared" si="4"/>
        <v>0</v>
      </c>
    </row>
    <row r="155" spans="1:13" x14ac:dyDescent="0.25">
      <c r="A155" t="s">
        <v>168</v>
      </c>
      <c r="B155" s="3">
        <v>44376</v>
      </c>
      <c r="C155" s="3">
        <v>44376</v>
      </c>
      <c r="D155" s="1">
        <v>45411.75</v>
      </c>
      <c r="E155" s="3" t="s">
        <v>10</v>
      </c>
      <c r="F155" t="s">
        <v>10</v>
      </c>
      <c r="G155" t="s">
        <v>10</v>
      </c>
      <c r="H155" t="s">
        <v>13</v>
      </c>
      <c r="I155" t="s">
        <v>14</v>
      </c>
      <c r="L155" s="4">
        <f t="shared" si="6"/>
        <v>2.8336755646817249</v>
      </c>
      <c r="M155" s="4">
        <f t="shared" si="4"/>
        <v>0</v>
      </c>
    </row>
    <row r="156" spans="1:13" x14ac:dyDescent="0.25">
      <c r="A156" t="s">
        <v>169</v>
      </c>
      <c r="B156" s="3">
        <v>44376</v>
      </c>
      <c r="C156" s="3">
        <v>44376</v>
      </c>
      <c r="D156" s="1">
        <v>45411.75</v>
      </c>
      <c r="E156" s="3" t="s">
        <v>10</v>
      </c>
      <c r="F156" t="s">
        <v>10</v>
      </c>
      <c r="G156" t="s">
        <v>10</v>
      </c>
      <c r="H156" t="s">
        <v>13</v>
      </c>
      <c r="I156" t="s">
        <v>14</v>
      </c>
      <c r="L156" s="4">
        <f t="shared" si="6"/>
        <v>2.8336755646817249</v>
      </c>
      <c r="M156" s="4">
        <f t="shared" si="4"/>
        <v>0</v>
      </c>
    </row>
    <row r="157" spans="1:13" x14ac:dyDescent="0.25">
      <c r="A157" t="s">
        <v>170</v>
      </c>
      <c r="B157" s="3">
        <v>44376</v>
      </c>
      <c r="C157" s="3">
        <v>44376</v>
      </c>
      <c r="D157" s="1">
        <v>45411.75</v>
      </c>
      <c r="E157" s="3" t="s">
        <v>10</v>
      </c>
      <c r="F157" t="s">
        <v>10</v>
      </c>
      <c r="G157" t="s">
        <v>10</v>
      </c>
      <c r="H157" t="s">
        <v>13</v>
      </c>
      <c r="I157" t="s">
        <v>14</v>
      </c>
      <c r="L157" s="4">
        <f t="shared" si="6"/>
        <v>2.8336755646817249</v>
      </c>
      <c r="M157" s="4">
        <f t="shared" si="4"/>
        <v>0</v>
      </c>
    </row>
    <row r="158" spans="1:13" x14ac:dyDescent="0.25">
      <c r="A158" t="s">
        <v>171</v>
      </c>
      <c r="B158" s="3">
        <v>44376</v>
      </c>
      <c r="C158" s="3">
        <v>44376</v>
      </c>
      <c r="D158" s="1">
        <v>45058.166666666664</v>
      </c>
      <c r="E158" s="3" t="s">
        <v>10</v>
      </c>
      <c r="F158" t="s">
        <v>10</v>
      </c>
      <c r="G158" t="s">
        <v>10</v>
      </c>
      <c r="H158" t="s">
        <v>13</v>
      </c>
      <c r="I158" t="s">
        <v>14</v>
      </c>
      <c r="L158" s="4">
        <f t="shared" si="6"/>
        <v>1.8684931506849316</v>
      </c>
      <c r="M158" s="4">
        <f t="shared" si="4"/>
        <v>0</v>
      </c>
    </row>
    <row r="159" spans="1:13" x14ac:dyDescent="0.25">
      <c r="A159" t="s">
        <v>172</v>
      </c>
      <c r="B159" s="3">
        <v>44376</v>
      </c>
      <c r="C159" s="3">
        <v>44376</v>
      </c>
      <c r="D159" s="1">
        <v>44860.395833333336</v>
      </c>
      <c r="E159" s="3">
        <v>45279</v>
      </c>
      <c r="F159" t="s">
        <v>11</v>
      </c>
      <c r="G159" t="s">
        <v>12</v>
      </c>
      <c r="H159" t="s">
        <v>10</v>
      </c>
      <c r="I159" t="s">
        <v>10</v>
      </c>
      <c r="L159" s="4">
        <f t="shared" si="6"/>
        <v>1.3260273972602741</v>
      </c>
      <c r="M159" s="4">
        <f t="shared" si="4"/>
        <v>0</v>
      </c>
    </row>
    <row r="160" spans="1:13" x14ac:dyDescent="0.25">
      <c r="A160" t="s">
        <v>173</v>
      </c>
      <c r="B160" s="3">
        <v>44376</v>
      </c>
      <c r="C160" s="3">
        <v>44376</v>
      </c>
      <c r="D160" s="1">
        <v>45031.291666666664</v>
      </c>
      <c r="E160" s="3" t="s">
        <v>10</v>
      </c>
      <c r="F160" t="s">
        <v>10</v>
      </c>
      <c r="G160" t="s">
        <v>10</v>
      </c>
      <c r="H160" t="s">
        <v>13</v>
      </c>
      <c r="I160" t="s">
        <v>14</v>
      </c>
      <c r="L160" s="4">
        <f t="shared" si="6"/>
        <v>1.7945205479452055</v>
      </c>
      <c r="M160" s="4">
        <f t="shared" si="4"/>
        <v>0</v>
      </c>
    </row>
    <row r="161" spans="1:13" x14ac:dyDescent="0.25">
      <c r="A161" t="s">
        <v>174</v>
      </c>
      <c r="B161" s="3">
        <v>44376</v>
      </c>
      <c r="C161" s="3">
        <v>44376</v>
      </c>
      <c r="D161" s="1">
        <v>44891</v>
      </c>
      <c r="E161" s="3">
        <v>44891</v>
      </c>
      <c r="F161" t="s">
        <v>11</v>
      </c>
      <c r="G161" t="s">
        <v>12</v>
      </c>
      <c r="H161" t="s">
        <v>10</v>
      </c>
      <c r="I161" t="s">
        <v>10</v>
      </c>
      <c r="L161" s="4">
        <f t="shared" si="6"/>
        <v>1.4109589041095891</v>
      </c>
      <c r="M161" s="4">
        <f t="shared" si="4"/>
        <v>0</v>
      </c>
    </row>
    <row r="162" spans="1:13" x14ac:dyDescent="0.25">
      <c r="A162" t="s">
        <v>175</v>
      </c>
      <c r="B162" s="3">
        <v>44376</v>
      </c>
      <c r="C162" s="3">
        <v>44376</v>
      </c>
      <c r="D162" s="1">
        <v>45061.583333333336</v>
      </c>
      <c r="E162" s="3" t="s">
        <v>10</v>
      </c>
      <c r="F162" t="s">
        <v>10</v>
      </c>
      <c r="G162" t="s">
        <v>10</v>
      </c>
      <c r="H162" t="s">
        <v>13</v>
      </c>
      <c r="I162" t="s">
        <v>14</v>
      </c>
      <c r="L162" s="4">
        <f t="shared" si="6"/>
        <v>1.8767123287671232</v>
      </c>
      <c r="M162" s="4">
        <f t="shared" si="4"/>
        <v>0</v>
      </c>
    </row>
    <row r="163" spans="1:13" x14ac:dyDescent="0.25">
      <c r="A163" t="s">
        <v>176</v>
      </c>
      <c r="B163" s="3">
        <v>44376</v>
      </c>
      <c r="C163" s="3">
        <v>44376</v>
      </c>
      <c r="D163" t="s">
        <v>10</v>
      </c>
      <c r="E163" s="3" t="s">
        <v>10</v>
      </c>
      <c r="F163" t="s">
        <v>10</v>
      </c>
      <c r="G163" t="s">
        <v>10</v>
      </c>
      <c r="H163" t="s">
        <v>13</v>
      </c>
      <c r="I163" t="s">
        <v>14</v>
      </c>
      <c r="M163" s="4">
        <f t="shared" si="4"/>
        <v>0</v>
      </c>
    </row>
    <row r="164" spans="1:13" x14ac:dyDescent="0.25">
      <c r="A164" t="s">
        <v>177</v>
      </c>
      <c r="B164" s="3">
        <v>44376</v>
      </c>
      <c r="C164" s="3">
        <v>44376</v>
      </c>
      <c r="D164" s="1">
        <v>45259</v>
      </c>
      <c r="E164" s="3">
        <v>45259</v>
      </c>
      <c r="F164" t="s">
        <v>11</v>
      </c>
      <c r="G164" t="s">
        <v>12</v>
      </c>
      <c r="H164" t="s">
        <v>13</v>
      </c>
      <c r="I164" t="s">
        <v>14</v>
      </c>
      <c r="L164" s="4">
        <f>YEARFRAC(B164,D164,1)</f>
        <v>2.419178082191781</v>
      </c>
      <c r="M164" s="4">
        <f t="shared" si="4"/>
        <v>0</v>
      </c>
    </row>
    <row r="165" spans="1:13" x14ac:dyDescent="0.25">
      <c r="A165" t="s">
        <v>178</v>
      </c>
      <c r="B165" s="3">
        <v>44731</v>
      </c>
      <c r="C165" s="3">
        <v>44731</v>
      </c>
      <c r="D165" s="1">
        <v>44852.3125</v>
      </c>
      <c r="E165" s="3" t="s">
        <v>10</v>
      </c>
      <c r="F165" t="s">
        <v>10</v>
      </c>
      <c r="G165" t="s">
        <v>10</v>
      </c>
      <c r="H165" t="s">
        <v>13</v>
      </c>
      <c r="I165" t="s">
        <v>14</v>
      </c>
      <c r="L165" s="4">
        <f>YEARFRAC(B165,D165,1)</f>
        <v>0.33150684931506852</v>
      </c>
      <c r="M165" s="4">
        <f t="shared" si="4"/>
        <v>0</v>
      </c>
    </row>
    <row r="166" spans="1:13" x14ac:dyDescent="0.25">
      <c r="A166" t="s">
        <v>179</v>
      </c>
      <c r="B166" s="3">
        <v>44376</v>
      </c>
      <c r="C166" s="3">
        <v>44376</v>
      </c>
      <c r="D166" s="1">
        <v>45411.75</v>
      </c>
      <c r="E166" s="3" t="s">
        <v>10</v>
      </c>
      <c r="F166" t="s">
        <v>10</v>
      </c>
      <c r="G166" t="s">
        <v>10</v>
      </c>
      <c r="H166" t="s">
        <v>13</v>
      </c>
      <c r="I166" t="s">
        <v>14</v>
      </c>
      <c r="L166" s="4">
        <f>YEARFRAC(B166,D166,1)</f>
        <v>2.8336755646817249</v>
      </c>
      <c r="M166" s="4">
        <f t="shared" si="4"/>
        <v>0</v>
      </c>
    </row>
    <row r="167" spans="1:13" x14ac:dyDescent="0.25">
      <c r="A167" t="s">
        <v>180</v>
      </c>
      <c r="B167" s="3">
        <v>44731</v>
      </c>
      <c r="C167" s="3">
        <v>44731</v>
      </c>
      <c r="D167" t="s">
        <v>10</v>
      </c>
      <c r="E167" s="3" t="s">
        <v>10</v>
      </c>
      <c r="F167" t="s">
        <v>10</v>
      </c>
      <c r="G167" t="s">
        <v>10</v>
      </c>
      <c r="H167" t="s">
        <v>13</v>
      </c>
      <c r="I167" t="s">
        <v>14</v>
      </c>
      <c r="M167" s="4">
        <f t="shared" si="4"/>
        <v>0</v>
      </c>
    </row>
    <row r="168" spans="1:13" x14ac:dyDescent="0.25">
      <c r="A168" t="s">
        <v>181</v>
      </c>
      <c r="B168" s="3">
        <v>44376</v>
      </c>
      <c r="C168" s="3">
        <v>44376</v>
      </c>
      <c r="D168" t="s">
        <v>10</v>
      </c>
      <c r="E168" s="3" t="s">
        <v>10</v>
      </c>
      <c r="F168" t="s">
        <v>10</v>
      </c>
      <c r="G168" t="s">
        <v>10</v>
      </c>
      <c r="H168" t="s">
        <v>13</v>
      </c>
      <c r="I168" t="s">
        <v>14</v>
      </c>
      <c r="M168" s="4">
        <f t="shared" si="4"/>
        <v>0</v>
      </c>
    </row>
    <row r="169" spans="1:13" x14ac:dyDescent="0.25">
      <c r="A169" t="s">
        <v>182</v>
      </c>
      <c r="B169" s="3">
        <v>44731</v>
      </c>
      <c r="C169" s="3">
        <v>44731</v>
      </c>
      <c r="D169" s="1">
        <v>45271</v>
      </c>
      <c r="E169" s="3">
        <v>45271</v>
      </c>
      <c r="F169" t="s">
        <v>11</v>
      </c>
      <c r="G169" t="s">
        <v>12</v>
      </c>
      <c r="H169" t="s">
        <v>13</v>
      </c>
      <c r="I169" t="s">
        <v>14</v>
      </c>
      <c r="L169" s="4">
        <f>YEARFRAC(B169,D169,1)</f>
        <v>1.4794520547945205</v>
      </c>
      <c r="M169" s="4">
        <f t="shared" si="4"/>
        <v>0</v>
      </c>
    </row>
    <row r="170" spans="1:13" x14ac:dyDescent="0.25">
      <c r="A170" t="s">
        <v>183</v>
      </c>
      <c r="B170" s="3">
        <v>44376</v>
      </c>
      <c r="C170" s="3">
        <v>44376</v>
      </c>
      <c r="D170" t="s">
        <v>10</v>
      </c>
      <c r="E170" s="3" t="s">
        <v>10</v>
      </c>
      <c r="F170" t="s">
        <v>10</v>
      </c>
      <c r="G170" t="s">
        <v>10</v>
      </c>
      <c r="H170" t="s">
        <v>13</v>
      </c>
      <c r="I170" t="s">
        <v>14</v>
      </c>
      <c r="M170" s="4">
        <f t="shared" si="4"/>
        <v>0</v>
      </c>
    </row>
    <row r="171" spans="1:13" x14ac:dyDescent="0.25">
      <c r="A171" t="s">
        <v>184</v>
      </c>
      <c r="B171" s="3">
        <v>44731</v>
      </c>
      <c r="C171" s="3">
        <v>44731</v>
      </c>
      <c r="D171" s="1">
        <v>45390.5</v>
      </c>
      <c r="E171" s="3" t="s">
        <v>10</v>
      </c>
      <c r="F171" t="s">
        <v>10</v>
      </c>
      <c r="G171" t="s">
        <v>10</v>
      </c>
      <c r="H171" t="s">
        <v>13</v>
      </c>
      <c r="I171" t="s">
        <v>14</v>
      </c>
      <c r="L171" s="4">
        <f>YEARFRAC(B171,D171,1)</f>
        <v>1.8038321167883213</v>
      </c>
      <c r="M171" s="4">
        <f t="shared" si="4"/>
        <v>0</v>
      </c>
    </row>
    <row r="172" spans="1:13" x14ac:dyDescent="0.25">
      <c r="A172" t="s">
        <v>185</v>
      </c>
      <c r="B172" s="3">
        <v>44376</v>
      </c>
      <c r="C172" s="3">
        <v>44376</v>
      </c>
      <c r="D172" t="s">
        <v>10</v>
      </c>
      <c r="E172" s="3" t="s">
        <v>10</v>
      </c>
      <c r="F172" t="s">
        <v>10</v>
      </c>
      <c r="G172" t="s">
        <v>10</v>
      </c>
      <c r="H172" t="s">
        <v>13</v>
      </c>
      <c r="I172" t="s">
        <v>14</v>
      </c>
      <c r="M172" s="4">
        <f t="shared" si="4"/>
        <v>0</v>
      </c>
    </row>
    <row r="173" spans="1:13" x14ac:dyDescent="0.25">
      <c r="A173" t="s">
        <v>186</v>
      </c>
      <c r="B173" s="3">
        <v>44731</v>
      </c>
      <c r="C173" s="3">
        <v>44731</v>
      </c>
      <c r="D173" s="1">
        <v>45258</v>
      </c>
      <c r="E173" s="3">
        <v>45258</v>
      </c>
      <c r="F173" t="s">
        <v>11</v>
      </c>
      <c r="G173" t="s">
        <v>12</v>
      </c>
      <c r="H173" t="s">
        <v>13</v>
      </c>
      <c r="I173" t="s">
        <v>14</v>
      </c>
      <c r="L173" s="4">
        <f t="shared" ref="L173:L178" si="7">YEARFRAC(B173,D173,1)</f>
        <v>1.4438356164383561</v>
      </c>
      <c r="M173" s="4">
        <f t="shared" si="4"/>
        <v>0</v>
      </c>
    </row>
    <row r="174" spans="1:13" x14ac:dyDescent="0.25">
      <c r="A174" t="s">
        <v>187</v>
      </c>
      <c r="B174" s="3">
        <v>44376</v>
      </c>
      <c r="C174" s="3">
        <v>44376</v>
      </c>
      <c r="D174" s="1">
        <v>45390.5</v>
      </c>
      <c r="E174" s="3" t="s">
        <v>10</v>
      </c>
      <c r="F174" t="s">
        <v>10</v>
      </c>
      <c r="G174" t="s">
        <v>10</v>
      </c>
      <c r="H174" t="s">
        <v>13</v>
      </c>
      <c r="I174" t="s">
        <v>14</v>
      </c>
      <c r="L174" s="4">
        <f t="shared" si="7"/>
        <v>2.7761806981519506</v>
      </c>
      <c r="M174" s="4">
        <f t="shared" si="4"/>
        <v>0</v>
      </c>
    </row>
    <row r="175" spans="1:13" x14ac:dyDescent="0.25">
      <c r="A175" t="s">
        <v>188</v>
      </c>
      <c r="B175" s="3">
        <v>44376</v>
      </c>
      <c r="C175" s="3">
        <v>44376</v>
      </c>
      <c r="D175" s="1">
        <v>45411.75</v>
      </c>
      <c r="E175" s="3" t="s">
        <v>10</v>
      </c>
      <c r="F175" t="s">
        <v>10</v>
      </c>
      <c r="G175" t="s">
        <v>10</v>
      </c>
      <c r="H175" t="s">
        <v>13</v>
      </c>
      <c r="I175" t="s">
        <v>14</v>
      </c>
      <c r="L175" s="4">
        <f t="shared" si="7"/>
        <v>2.8336755646817249</v>
      </c>
      <c r="M175" s="4">
        <f t="shared" si="4"/>
        <v>0</v>
      </c>
    </row>
    <row r="176" spans="1:13" x14ac:dyDescent="0.25">
      <c r="A176" t="s">
        <v>189</v>
      </c>
      <c r="B176" s="3">
        <v>43983</v>
      </c>
      <c r="C176" s="3">
        <v>44252.291666666664</v>
      </c>
      <c r="D176" s="1">
        <v>44649.291666666664</v>
      </c>
      <c r="E176" s="3">
        <v>45117</v>
      </c>
      <c r="F176" t="s">
        <v>11</v>
      </c>
      <c r="G176" t="s">
        <v>12</v>
      </c>
      <c r="H176" t="s">
        <v>10</v>
      </c>
      <c r="I176" t="s">
        <v>10</v>
      </c>
      <c r="L176" s="4">
        <f t="shared" si="7"/>
        <v>1.8229927007299271</v>
      </c>
      <c r="M176" s="4">
        <f t="shared" si="4"/>
        <v>0.73333333333333328</v>
      </c>
    </row>
    <row r="177" spans="1:13" x14ac:dyDescent="0.25">
      <c r="A177" t="s">
        <v>190</v>
      </c>
      <c r="B177" s="3">
        <v>44344</v>
      </c>
      <c r="C177" s="3">
        <v>44504.583333333336</v>
      </c>
      <c r="D177" s="1">
        <v>45269</v>
      </c>
      <c r="E177" s="3">
        <v>45269</v>
      </c>
      <c r="F177" t="s">
        <v>11</v>
      </c>
      <c r="G177" t="s">
        <v>12</v>
      </c>
      <c r="H177" t="s">
        <v>13</v>
      </c>
      <c r="I177" t="s">
        <v>14</v>
      </c>
      <c r="L177" s="4">
        <f t="shared" si="7"/>
        <v>2.5342465753424657</v>
      </c>
      <c r="M177" s="4">
        <f t="shared" si="4"/>
        <v>0.43333333333333335</v>
      </c>
    </row>
    <row r="178" spans="1:13" x14ac:dyDescent="0.25">
      <c r="A178" t="s">
        <v>191</v>
      </c>
      <c r="B178" s="3">
        <v>44378</v>
      </c>
      <c r="C178" s="3">
        <v>44504.583333333336</v>
      </c>
      <c r="D178" s="1">
        <v>44648</v>
      </c>
      <c r="E178" s="3">
        <v>44648</v>
      </c>
      <c r="F178" t="s">
        <v>11</v>
      </c>
      <c r="G178" t="s">
        <v>46</v>
      </c>
      <c r="H178" t="s">
        <v>10</v>
      </c>
      <c r="I178" t="s">
        <v>10</v>
      </c>
      <c r="L178" s="4">
        <f t="shared" si="7"/>
        <v>0.73972602739726023</v>
      </c>
      <c r="M178" s="4">
        <f t="shared" si="4"/>
        <v>0.34166666666666667</v>
      </c>
    </row>
    <row r="179" spans="1:13" x14ac:dyDescent="0.25">
      <c r="A179" t="s">
        <v>192</v>
      </c>
      <c r="B179" s="3">
        <v>44349</v>
      </c>
      <c r="C179" s="3">
        <v>44867.333333333336</v>
      </c>
      <c r="D179" t="s">
        <v>10</v>
      </c>
      <c r="E179" s="3" t="s">
        <v>10</v>
      </c>
      <c r="F179" t="s">
        <v>10</v>
      </c>
      <c r="G179" t="s">
        <v>10</v>
      </c>
      <c r="H179" t="s">
        <v>13</v>
      </c>
      <c r="I179" t="s">
        <v>14</v>
      </c>
      <c r="M179" s="4">
        <f t="shared" si="4"/>
        <v>1.4166666666666667</v>
      </c>
    </row>
    <row r="180" spans="1:13" x14ac:dyDescent="0.25">
      <c r="A180" t="s">
        <v>193</v>
      </c>
      <c r="B180" s="3">
        <v>44353</v>
      </c>
      <c r="C180" s="3">
        <v>44867.333333333336</v>
      </c>
      <c r="D180" s="1">
        <v>44947</v>
      </c>
      <c r="E180" s="3">
        <v>44947</v>
      </c>
      <c r="F180" t="s">
        <v>11</v>
      </c>
      <c r="G180" t="s">
        <v>12</v>
      </c>
      <c r="H180" t="s">
        <v>10</v>
      </c>
      <c r="I180" t="s">
        <v>10</v>
      </c>
      <c r="L180" s="4">
        <f>YEARFRAC(B180,D180,1)</f>
        <v>1.6273972602739726</v>
      </c>
      <c r="M180" s="4">
        <f t="shared" si="4"/>
        <v>1.4055555555555554</v>
      </c>
    </row>
    <row r="181" spans="1:13" x14ac:dyDescent="0.25">
      <c r="A181" t="s">
        <v>194</v>
      </c>
      <c r="B181" s="3">
        <v>44349</v>
      </c>
      <c r="C181" s="3">
        <v>44649.770833333336</v>
      </c>
      <c r="D181" t="s">
        <v>10</v>
      </c>
      <c r="E181" s="3" t="s">
        <v>10</v>
      </c>
      <c r="F181" t="s">
        <v>10</v>
      </c>
      <c r="G181" t="s">
        <v>10</v>
      </c>
      <c r="H181" t="s">
        <v>13</v>
      </c>
      <c r="I181" t="s">
        <v>14</v>
      </c>
      <c r="M181" s="4">
        <f t="shared" si="4"/>
        <v>0.82499999999999996</v>
      </c>
    </row>
    <row r="182" spans="1:13" x14ac:dyDescent="0.25">
      <c r="A182" t="s">
        <v>195</v>
      </c>
      <c r="B182" s="3">
        <v>44349</v>
      </c>
      <c r="C182" s="3">
        <v>44649.770833333336</v>
      </c>
      <c r="D182" t="s">
        <v>10</v>
      </c>
      <c r="E182" s="3" t="s">
        <v>10</v>
      </c>
      <c r="F182" t="s">
        <v>10</v>
      </c>
      <c r="G182" t="s">
        <v>10</v>
      </c>
      <c r="H182" t="s">
        <v>13</v>
      </c>
      <c r="I182" t="s">
        <v>14</v>
      </c>
      <c r="M182" s="4">
        <f t="shared" si="4"/>
        <v>0.82499999999999996</v>
      </c>
    </row>
    <row r="183" spans="1:13" x14ac:dyDescent="0.25">
      <c r="A183" t="s">
        <v>196</v>
      </c>
      <c r="B183" s="3">
        <v>44713</v>
      </c>
      <c r="C183" s="3">
        <v>44852.791666666664</v>
      </c>
      <c r="D183" t="s">
        <v>10</v>
      </c>
      <c r="E183" s="3" t="s">
        <v>10</v>
      </c>
      <c r="F183" t="s">
        <v>10</v>
      </c>
      <c r="G183" t="s">
        <v>10</v>
      </c>
      <c r="H183" t="s">
        <v>13</v>
      </c>
      <c r="I183" t="s">
        <v>14</v>
      </c>
      <c r="M183" s="4">
        <f t="shared" si="4"/>
        <v>0.38055555555555554</v>
      </c>
    </row>
    <row r="184" spans="1:13" x14ac:dyDescent="0.25">
      <c r="A184" t="s">
        <v>197</v>
      </c>
      <c r="B184" s="3">
        <v>44711</v>
      </c>
      <c r="C184" s="3">
        <v>45040.479166666664</v>
      </c>
      <c r="D184" s="1">
        <v>45131</v>
      </c>
      <c r="E184" s="3">
        <v>45131</v>
      </c>
      <c r="F184" t="s">
        <v>11</v>
      </c>
      <c r="G184" t="s">
        <v>12</v>
      </c>
      <c r="H184" t="s">
        <v>10</v>
      </c>
      <c r="I184" t="s">
        <v>10</v>
      </c>
      <c r="L184" s="4">
        <f>YEARFRAC(B184,D184,1)</f>
        <v>1.1506849315068493</v>
      </c>
      <c r="M184" s="4">
        <f t="shared" si="4"/>
        <v>0.9</v>
      </c>
    </row>
    <row r="185" spans="1:13" x14ac:dyDescent="0.25">
      <c r="A185" t="s">
        <v>198</v>
      </c>
      <c r="B185" s="3">
        <v>44712</v>
      </c>
      <c r="C185" s="3">
        <v>44992.291666666664</v>
      </c>
      <c r="D185" s="1">
        <v>45131</v>
      </c>
      <c r="E185" s="3">
        <v>45131</v>
      </c>
      <c r="F185" t="s">
        <v>11</v>
      </c>
      <c r="G185" t="s">
        <v>12</v>
      </c>
      <c r="H185" t="s">
        <v>10</v>
      </c>
      <c r="I185" t="s">
        <v>10</v>
      </c>
      <c r="L185" s="4">
        <f>YEARFRAC(B185,D185,1)</f>
        <v>1.1479452054794521</v>
      </c>
      <c r="M185" s="4">
        <f t="shared" si="4"/>
        <v>0.76944444444444449</v>
      </c>
    </row>
    <row r="186" spans="1:13" x14ac:dyDescent="0.25">
      <c r="A186" t="s">
        <v>199</v>
      </c>
      <c r="B186" s="3">
        <v>44346</v>
      </c>
      <c r="C186" s="3">
        <v>44679.333333333336</v>
      </c>
      <c r="D186" t="s">
        <v>10</v>
      </c>
      <c r="E186" s="3" t="s">
        <v>10</v>
      </c>
      <c r="F186" t="s">
        <v>10</v>
      </c>
      <c r="G186" t="s">
        <v>10</v>
      </c>
      <c r="H186" t="s">
        <v>13</v>
      </c>
      <c r="I186" t="s">
        <v>14</v>
      </c>
      <c r="M186" s="4">
        <f t="shared" si="4"/>
        <v>0.91111111111111109</v>
      </c>
    </row>
    <row r="187" spans="1:13" x14ac:dyDescent="0.25">
      <c r="A187" t="s">
        <v>200</v>
      </c>
      <c r="B187" s="3">
        <v>44346</v>
      </c>
      <c r="C187" s="3">
        <v>44679.333333333336</v>
      </c>
      <c r="D187" s="1">
        <v>44927</v>
      </c>
      <c r="E187" s="3">
        <v>44927</v>
      </c>
      <c r="F187" t="s">
        <v>11</v>
      </c>
      <c r="G187" t="s">
        <v>12</v>
      </c>
      <c r="H187" t="s">
        <v>10</v>
      </c>
      <c r="I187" t="s">
        <v>10</v>
      </c>
      <c r="L187" s="4">
        <f>YEARFRAC(B187,D187,1)</f>
        <v>1.5917808219178082</v>
      </c>
      <c r="M187" s="4">
        <f t="shared" si="4"/>
        <v>0.91111111111111109</v>
      </c>
    </row>
    <row r="188" spans="1:13" x14ac:dyDescent="0.25">
      <c r="A188" t="s">
        <v>201</v>
      </c>
      <c r="B188" s="3">
        <v>44346</v>
      </c>
      <c r="C188" s="3">
        <v>44679.333333333336</v>
      </c>
      <c r="D188" t="s">
        <v>10</v>
      </c>
      <c r="E188" s="3" t="s">
        <v>10</v>
      </c>
      <c r="F188" t="s">
        <v>10</v>
      </c>
      <c r="G188" t="s">
        <v>10</v>
      </c>
      <c r="H188" t="s">
        <v>13</v>
      </c>
      <c r="I188" t="s">
        <v>14</v>
      </c>
      <c r="M188" s="4">
        <f t="shared" si="4"/>
        <v>0.91111111111111109</v>
      </c>
    </row>
    <row r="189" spans="1:13" x14ac:dyDescent="0.25">
      <c r="A189" t="s">
        <v>202</v>
      </c>
      <c r="B189" s="3">
        <v>44376</v>
      </c>
      <c r="C189" s="3">
        <v>44376</v>
      </c>
      <c r="D189" t="s">
        <v>10</v>
      </c>
      <c r="E189" s="3" t="s">
        <v>10</v>
      </c>
      <c r="F189" t="s">
        <v>10</v>
      </c>
      <c r="G189" t="s">
        <v>10</v>
      </c>
      <c r="H189" t="s">
        <v>13</v>
      </c>
      <c r="I189" t="s">
        <v>14</v>
      </c>
      <c r="M189" s="4">
        <f t="shared" si="4"/>
        <v>0</v>
      </c>
    </row>
    <row r="190" spans="1:13" x14ac:dyDescent="0.25">
      <c r="A190" t="s">
        <v>203</v>
      </c>
      <c r="B190" s="3">
        <v>44376</v>
      </c>
      <c r="C190" s="3">
        <v>44376</v>
      </c>
      <c r="D190" t="s">
        <v>10</v>
      </c>
      <c r="E190" s="3" t="s">
        <v>10</v>
      </c>
      <c r="F190" t="s">
        <v>10</v>
      </c>
      <c r="G190" t="s">
        <v>10</v>
      </c>
      <c r="H190" t="s">
        <v>13</v>
      </c>
      <c r="I190" t="s">
        <v>14</v>
      </c>
      <c r="M190" s="4">
        <f t="shared" si="4"/>
        <v>0</v>
      </c>
    </row>
    <row r="191" spans="1:13" x14ac:dyDescent="0.25">
      <c r="A191" t="s">
        <v>204</v>
      </c>
      <c r="B191" s="3">
        <v>44376</v>
      </c>
      <c r="C191" s="3">
        <v>44376</v>
      </c>
      <c r="D191" s="1">
        <v>44726</v>
      </c>
      <c r="E191" s="3">
        <v>44726</v>
      </c>
      <c r="F191" t="s">
        <v>11</v>
      </c>
      <c r="G191" t="s">
        <v>12</v>
      </c>
      <c r="H191" t="s">
        <v>10</v>
      </c>
      <c r="I191" t="s">
        <v>10</v>
      </c>
      <c r="L191" s="4">
        <f>YEARFRAC(B191,D191,1)</f>
        <v>0.95890410958904104</v>
      </c>
      <c r="M191" s="4">
        <f t="shared" si="4"/>
        <v>0</v>
      </c>
    </row>
    <row r="192" spans="1:13" x14ac:dyDescent="0.25">
      <c r="A192" t="s">
        <v>205</v>
      </c>
      <c r="B192" s="3">
        <v>44376</v>
      </c>
      <c r="C192" s="3">
        <v>44376</v>
      </c>
      <c r="D192" t="s">
        <v>10</v>
      </c>
      <c r="E192" s="3" t="s">
        <v>10</v>
      </c>
      <c r="F192" t="s">
        <v>10</v>
      </c>
      <c r="G192" t="s">
        <v>10</v>
      </c>
      <c r="H192" t="s">
        <v>13</v>
      </c>
      <c r="I192" t="s">
        <v>14</v>
      </c>
      <c r="M192" s="4">
        <f t="shared" si="4"/>
        <v>0</v>
      </c>
    </row>
    <row r="193" spans="1:13" x14ac:dyDescent="0.25">
      <c r="A193" t="s">
        <v>206</v>
      </c>
      <c r="B193" s="3">
        <v>44376</v>
      </c>
      <c r="C193" s="3">
        <v>44376</v>
      </c>
      <c r="D193" s="1">
        <v>45318</v>
      </c>
      <c r="E193" s="3">
        <v>45318</v>
      </c>
      <c r="F193" t="s">
        <v>11</v>
      </c>
      <c r="G193" t="s">
        <v>12</v>
      </c>
      <c r="H193" t="s">
        <v>13</v>
      </c>
      <c r="I193" t="s">
        <v>14</v>
      </c>
      <c r="L193" s="4">
        <f>YEARFRAC(B193,D193,1)</f>
        <v>2.5790554414784395</v>
      </c>
      <c r="M193" s="4">
        <f t="shared" si="4"/>
        <v>0</v>
      </c>
    </row>
    <row r="194" spans="1:13" x14ac:dyDescent="0.25">
      <c r="A194" t="s">
        <v>207</v>
      </c>
      <c r="B194" s="3">
        <v>44731</v>
      </c>
      <c r="C194" s="3">
        <v>44731</v>
      </c>
      <c r="D194" t="s">
        <v>10</v>
      </c>
      <c r="E194" s="3" t="s">
        <v>10</v>
      </c>
      <c r="F194" t="s">
        <v>10</v>
      </c>
      <c r="G194" t="s">
        <v>10</v>
      </c>
      <c r="H194" t="s">
        <v>13</v>
      </c>
      <c r="I194" t="s">
        <v>14</v>
      </c>
      <c r="M194" s="4">
        <f t="shared" si="4"/>
        <v>0</v>
      </c>
    </row>
    <row r="195" spans="1:13" x14ac:dyDescent="0.25">
      <c r="A195" t="s">
        <v>208</v>
      </c>
      <c r="B195" s="3">
        <v>44731</v>
      </c>
      <c r="C195" s="3">
        <v>44731</v>
      </c>
      <c r="D195" s="1">
        <v>45411.75</v>
      </c>
      <c r="E195" s="3" t="s">
        <v>10</v>
      </c>
      <c r="F195" t="s">
        <v>10</v>
      </c>
      <c r="G195" t="s">
        <v>10</v>
      </c>
      <c r="H195" t="s">
        <v>13</v>
      </c>
      <c r="I195" t="s">
        <v>14</v>
      </c>
      <c r="L195" s="4">
        <f>YEARFRAC(B195,D195,1)</f>
        <v>1.8613138686131387</v>
      </c>
      <c r="M195" s="4">
        <f t="shared" ref="M195:M258" si="8">YEARFRAC(B195,C195,0)</f>
        <v>0</v>
      </c>
    </row>
    <row r="196" spans="1:13" x14ac:dyDescent="0.25">
      <c r="A196" t="s">
        <v>209</v>
      </c>
      <c r="B196" s="3">
        <v>44376</v>
      </c>
      <c r="C196" s="3">
        <v>44376</v>
      </c>
      <c r="D196" s="1">
        <v>45208</v>
      </c>
      <c r="E196" s="3">
        <v>45208</v>
      </c>
      <c r="F196" t="s">
        <v>11</v>
      </c>
      <c r="G196" t="s">
        <v>12</v>
      </c>
      <c r="H196" t="s">
        <v>10</v>
      </c>
      <c r="I196" t="s">
        <v>10</v>
      </c>
      <c r="L196" s="4">
        <f>YEARFRAC(B196,D196,1)</f>
        <v>2.2794520547945205</v>
      </c>
      <c r="M196" s="4">
        <f t="shared" si="8"/>
        <v>0</v>
      </c>
    </row>
    <row r="197" spans="1:13" x14ac:dyDescent="0.25">
      <c r="A197" t="s">
        <v>210</v>
      </c>
      <c r="B197" s="3">
        <v>44376</v>
      </c>
      <c r="C197" s="3">
        <v>44376</v>
      </c>
      <c r="D197" t="s">
        <v>10</v>
      </c>
      <c r="E197" s="3" t="s">
        <v>10</v>
      </c>
      <c r="F197" t="s">
        <v>10</v>
      </c>
      <c r="G197" t="s">
        <v>10</v>
      </c>
      <c r="H197" t="s">
        <v>13</v>
      </c>
      <c r="I197" t="s">
        <v>14</v>
      </c>
      <c r="M197" s="4">
        <f t="shared" si="8"/>
        <v>0</v>
      </c>
    </row>
    <row r="198" spans="1:13" x14ac:dyDescent="0.25">
      <c r="A198" t="s">
        <v>211</v>
      </c>
      <c r="B198" s="3">
        <v>44376</v>
      </c>
      <c r="C198" s="3">
        <v>44376</v>
      </c>
      <c r="D198" s="1">
        <v>45527.208333333336</v>
      </c>
      <c r="E198" s="3" t="s">
        <v>10</v>
      </c>
      <c r="F198" t="s">
        <v>10</v>
      </c>
      <c r="G198" t="s">
        <v>10</v>
      </c>
      <c r="H198" t="s">
        <v>13</v>
      </c>
      <c r="I198" t="s">
        <v>14</v>
      </c>
      <c r="L198" s="4">
        <f>YEARFRAC(B198,D198,1)</f>
        <v>3.1512662559890487</v>
      </c>
      <c r="M198" s="4">
        <f t="shared" si="8"/>
        <v>0</v>
      </c>
    </row>
    <row r="199" spans="1:13" x14ac:dyDescent="0.25">
      <c r="A199" t="s">
        <v>212</v>
      </c>
      <c r="B199" s="3">
        <v>44376</v>
      </c>
      <c r="C199" s="3">
        <v>44376</v>
      </c>
      <c r="D199" t="s">
        <v>10</v>
      </c>
      <c r="E199" s="3" t="s">
        <v>10</v>
      </c>
      <c r="F199" t="s">
        <v>10</v>
      </c>
      <c r="G199" t="s">
        <v>10</v>
      </c>
      <c r="H199" t="s">
        <v>13</v>
      </c>
      <c r="I199" t="s">
        <v>14</v>
      </c>
      <c r="M199" s="4">
        <f t="shared" si="8"/>
        <v>0</v>
      </c>
    </row>
    <row r="200" spans="1:13" x14ac:dyDescent="0.25">
      <c r="A200" t="s">
        <v>213</v>
      </c>
      <c r="B200" s="3">
        <v>44376</v>
      </c>
      <c r="C200" s="3">
        <v>44376</v>
      </c>
      <c r="D200" t="s">
        <v>10</v>
      </c>
      <c r="E200" s="3" t="s">
        <v>10</v>
      </c>
      <c r="F200" t="s">
        <v>10</v>
      </c>
      <c r="G200" t="s">
        <v>10</v>
      </c>
      <c r="H200" t="s">
        <v>13</v>
      </c>
      <c r="I200" t="s">
        <v>14</v>
      </c>
      <c r="M200" s="4">
        <f t="shared" si="8"/>
        <v>0</v>
      </c>
    </row>
    <row r="201" spans="1:13" x14ac:dyDescent="0.25">
      <c r="A201" t="s">
        <v>214</v>
      </c>
      <c r="B201" s="3">
        <v>44731</v>
      </c>
      <c r="C201" s="3">
        <v>44731</v>
      </c>
      <c r="D201" s="1">
        <v>45390.5</v>
      </c>
      <c r="E201" s="3" t="s">
        <v>10</v>
      </c>
      <c r="F201" t="s">
        <v>10</v>
      </c>
      <c r="G201" t="s">
        <v>10</v>
      </c>
      <c r="H201" t="s">
        <v>13</v>
      </c>
      <c r="I201" t="s">
        <v>14</v>
      </c>
      <c r="L201" s="4">
        <f t="shared" ref="L201:L207" si="9">YEARFRAC(B201,D201,1)</f>
        <v>1.8038321167883213</v>
      </c>
      <c r="M201" s="4">
        <f t="shared" si="8"/>
        <v>0</v>
      </c>
    </row>
    <row r="202" spans="1:13" x14ac:dyDescent="0.25">
      <c r="A202" t="s">
        <v>215</v>
      </c>
      <c r="B202" s="3">
        <v>44376</v>
      </c>
      <c r="C202" s="3">
        <v>44376</v>
      </c>
      <c r="D202" s="1">
        <v>44860.395833333336</v>
      </c>
      <c r="E202" s="3">
        <v>45279</v>
      </c>
      <c r="F202" t="s">
        <v>11</v>
      </c>
      <c r="G202" t="s">
        <v>12</v>
      </c>
      <c r="H202" t="s">
        <v>10</v>
      </c>
      <c r="I202" t="s">
        <v>10</v>
      </c>
      <c r="L202" s="4">
        <f t="shared" si="9"/>
        <v>1.3260273972602741</v>
      </c>
      <c r="M202" s="4">
        <f t="shared" si="8"/>
        <v>0</v>
      </c>
    </row>
    <row r="203" spans="1:13" x14ac:dyDescent="0.25">
      <c r="A203" t="s">
        <v>216</v>
      </c>
      <c r="B203" s="3">
        <v>44376</v>
      </c>
      <c r="C203" s="3">
        <v>44376</v>
      </c>
      <c r="D203" s="1">
        <v>45040.583333333336</v>
      </c>
      <c r="E203" s="3" t="s">
        <v>10</v>
      </c>
      <c r="F203" t="s">
        <v>10</v>
      </c>
      <c r="G203" t="s">
        <v>10</v>
      </c>
      <c r="H203" t="s">
        <v>13</v>
      </c>
      <c r="I203" t="s">
        <v>14</v>
      </c>
      <c r="L203" s="4">
        <f t="shared" si="9"/>
        <v>1.8191780821917809</v>
      </c>
      <c r="M203" s="4">
        <f t="shared" si="8"/>
        <v>0</v>
      </c>
    </row>
    <row r="204" spans="1:13" x14ac:dyDescent="0.25">
      <c r="A204" t="s">
        <v>217</v>
      </c>
      <c r="B204" s="3">
        <v>44376</v>
      </c>
      <c r="C204" s="3">
        <v>44376</v>
      </c>
      <c r="D204" s="1">
        <v>45031.291666666664</v>
      </c>
      <c r="E204" s="3" t="s">
        <v>10</v>
      </c>
      <c r="F204" t="s">
        <v>10</v>
      </c>
      <c r="G204" t="s">
        <v>10</v>
      </c>
      <c r="H204" t="s">
        <v>13</v>
      </c>
      <c r="I204" t="s">
        <v>14</v>
      </c>
      <c r="L204" s="4">
        <f t="shared" si="9"/>
        <v>1.7945205479452055</v>
      </c>
      <c r="M204" s="4">
        <f t="shared" si="8"/>
        <v>0</v>
      </c>
    </row>
    <row r="205" spans="1:13" x14ac:dyDescent="0.25">
      <c r="A205" t="s">
        <v>218</v>
      </c>
      <c r="B205" s="3">
        <v>44376</v>
      </c>
      <c r="C205" s="3">
        <v>44376</v>
      </c>
      <c r="D205" s="1">
        <v>45031.291666666664</v>
      </c>
      <c r="E205" s="3" t="s">
        <v>10</v>
      </c>
      <c r="F205" t="s">
        <v>10</v>
      </c>
      <c r="G205" t="s">
        <v>10</v>
      </c>
      <c r="H205" t="s">
        <v>13</v>
      </c>
      <c r="I205" t="s">
        <v>14</v>
      </c>
      <c r="L205" s="4">
        <f t="shared" si="9"/>
        <v>1.7945205479452055</v>
      </c>
      <c r="M205" s="4">
        <f t="shared" si="8"/>
        <v>0</v>
      </c>
    </row>
    <row r="206" spans="1:13" x14ac:dyDescent="0.25">
      <c r="A206" t="s">
        <v>219</v>
      </c>
      <c r="B206" s="3">
        <v>44376</v>
      </c>
      <c r="C206" s="3">
        <v>44376</v>
      </c>
      <c r="D206" s="1">
        <v>44891</v>
      </c>
      <c r="E206" s="3">
        <v>44891</v>
      </c>
      <c r="F206" t="s">
        <v>11</v>
      </c>
      <c r="G206" t="s">
        <v>12</v>
      </c>
      <c r="H206" t="s">
        <v>10</v>
      </c>
      <c r="I206" t="s">
        <v>10</v>
      </c>
      <c r="L206" s="4">
        <f t="shared" si="9"/>
        <v>1.4109589041095891</v>
      </c>
      <c r="M206" s="4">
        <f t="shared" si="8"/>
        <v>0</v>
      </c>
    </row>
    <row r="207" spans="1:13" x14ac:dyDescent="0.25">
      <c r="A207" t="s">
        <v>220</v>
      </c>
      <c r="B207" s="3">
        <v>44376</v>
      </c>
      <c r="C207" s="3">
        <v>44376</v>
      </c>
      <c r="D207" s="1">
        <v>45012.291666666664</v>
      </c>
      <c r="E207" s="3" t="s">
        <v>10</v>
      </c>
      <c r="F207" t="s">
        <v>10</v>
      </c>
      <c r="G207" t="s">
        <v>10</v>
      </c>
      <c r="H207" t="s">
        <v>13</v>
      </c>
      <c r="I207" t="s">
        <v>14</v>
      </c>
      <c r="L207" s="4">
        <f t="shared" si="9"/>
        <v>1.7424657534246575</v>
      </c>
      <c r="M207" s="4">
        <f t="shared" si="8"/>
        <v>0</v>
      </c>
    </row>
    <row r="208" spans="1:13" x14ac:dyDescent="0.25">
      <c r="A208" t="s">
        <v>221</v>
      </c>
      <c r="B208" s="3">
        <v>44376</v>
      </c>
      <c r="C208" s="3">
        <v>44376</v>
      </c>
      <c r="D208" t="s">
        <v>10</v>
      </c>
      <c r="E208" s="3" t="s">
        <v>10</v>
      </c>
      <c r="F208" t="s">
        <v>10</v>
      </c>
      <c r="G208" t="s">
        <v>10</v>
      </c>
      <c r="H208" t="s">
        <v>13</v>
      </c>
      <c r="I208" t="s">
        <v>14</v>
      </c>
      <c r="M208" s="4">
        <f t="shared" si="8"/>
        <v>0</v>
      </c>
    </row>
    <row r="209" spans="1:13" x14ac:dyDescent="0.25">
      <c r="A209" t="s">
        <v>222</v>
      </c>
      <c r="B209" s="3">
        <v>44731</v>
      </c>
      <c r="C209" s="3">
        <v>44731</v>
      </c>
      <c r="D209" t="s">
        <v>10</v>
      </c>
      <c r="E209" s="3" t="s">
        <v>10</v>
      </c>
      <c r="F209" t="s">
        <v>10</v>
      </c>
      <c r="G209" t="s">
        <v>10</v>
      </c>
      <c r="H209" t="s">
        <v>13</v>
      </c>
      <c r="I209" t="s">
        <v>14</v>
      </c>
      <c r="M209" s="4">
        <f t="shared" si="8"/>
        <v>0</v>
      </c>
    </row>
    <row r="210" spans="1:13" x14ac:dyDescent="0.25">
      <c r="A210" t="s">
        <v>223</v>
      </c>
      <c r="B210" s="3">
        <v>44376</v>
      </c>
      <c r="C210" s="3">
        <v>44376</v>
      </c>
      <c r="D210" s="1">
        <v>45017.708333333336</v>
      </c>
      <c r="E210" s="3" t="s">
        <v>10</v>
      </c>
      <c r="F210" t="s">
        <v>10</v>
      </c>
      <c r="G210" t="s">
        <v>10</v>
      </c>
      <c r="H210" t="s">
        <v>10</v>
      </c>
      <c r="I210" t="s">
        <v>10</v>
      </c>
      <c r="L210" s="4">
        <f>YEARFRAC(B210,D210,1)</f>
        <v>1.7561643835616438</v>
      </c>
      <c r="M210" s="4">
        <f t="shared" si="8"/>
        <v>0</v>
      </c>
    </row>
    <row r="211" spans="1:13" x14ac:dyDescent="0.25">
      <c r="A211" t="s">
        <v>224</v>
      </c>
      <c r="B211" s="3">
        <v>44376</v>
      </c>
      <c r="C211" s="3">
        <v>44376</v>
      </c>
      <c r="D211" s="1">
        <v>44891</v>
      </c>
      <c r="E211" s="3">
        <v>44891</v>
      </c>
      <c r="F211" t="s">
        <v>11</v>
      </c>
      <c r="G211" t="s">
        <v>46</v>
      </c>
      <c r="H211" t="s">
        <v>10</v>
      </c>
      <c r="I211" t="s">
        <v>10</v>
      </c>
      <c r="L211" s="4">
        <f>YEARFRAC(B211,D211,1)</f>
        <v>1.4109589041095891</v>
      </c>
      <c r="M211" s="4">
        <f t="shared" si="8"/>
        <v>0</v>
      </c>
    </row>
    <row r="212" spans="1:13" x14ac:dyDescent="0.25">
      <c r="A212" t="s">
        <v>225</v>
      </c>
      <c r="B212" s="3">
        <v>44731</v>
      </c>
      <c r="C212" s="3">
        <v>44731</v>
      </c>
      <c r="D212" t="s">
        <v>10</v>
      </c>
      <c r="E212" s="3" t="s">
        <v>10</v>
      </c>
      <c r="F212" t="s">
        <v>10</v>
      </c>
      <c r="G212" t="s">
        <v>10</v>
      </c>
      <c r="H212" t="s">
        <v>13</v>
      </c>
      <c r="I212" t="s">
        <v>14</v>
      </c>
      <c r="M212" s="4">
        <f t="shared" si="8"/>
        <v>0</v>
      </c>
    </row>
    <row r="213" spans="1:13" x14ac:dyDescent="0.25">
      <c r="A213" t="s">
        <v>226</v>
      </c>
      <c r="B213" s="3">
        <v>44376</v>
      </c>
      <c r="C213" s="3">
        <v>44376</v>
      </c>
      <c r="D213" s="1">
        <v>45411.75</v>
      </c>
      <c r="E213" s="3" t="s">
        <v>10</v>
      </c>
      <c r="F213" t="s">
        <v>10</v>
      </c>
      <c r="G213" t="s">
        <v>10</v>
      </c>
      <c r="H213" t="s">
        <v>13</v>
      </c>
      <c r="I213" t="s">
        <v>14</v>
      </c>
      <c r="L213" s="4">
        <f>YEARFRAC(B213,D213,1)</f>
        <v>2.8336755646817249</v>
      </c>
      <c r="M213" s="4">
        <f t="shared" si="8"/>
        <v>0</v>
      </c>
    </row>
    <row r="214" spans="1:13" x14ac:dyDescent="0.25">
      <c r="A214" t="s">
        <v>227</v>
      </c>
      <c r="B214" s="3">
        <v>44376</v>
      </c>
      <c r="C214" s="3">
        <v>44376</v>
      </c>
      <c r="D214" s="1">
        <v>45411.75</v>
      </c>
      <c r="E214" s="3" t="s">
        <v>10</v>
      </c>
      <c r="F214" t="s">
        <v>10</v>
      </c>
      <c r="G214" t="s">
        <v>10</v>
      </c>
      <c r="H214" t="s">
        <v>13</v>
      </c>
      <c r="I214" t="s">
        <v>14</v>
      </c>
      <c r="L214" s="4">
        <f>YEARFRAC(B214,D214,1)</f>
        <v>2.8336755646817249</v>
      </c>
      <c r="M214" s="4">
        <f t="shared" si="8"/>
        <v>0</v>
      </c>
    </row>
    <row r="215" spans="1:13" x14ac:dyDescent="0.25">
      <c r="A215" t="s">
        <v>228</v>
      </c>
      <c r="B215" s="3">
        <v>44376</v>
      </c>
      <c r="C215" s="3">
        <v>44376</v>
      </c>
      <c r="D215" s="1">
        <v>44930</v>
      </c>
      <c r="E215" s="3">
        <v>44930</v>
      </c>
      <c r="F215" t="s">
        <v>11</v>
      </c>
      <c r="G215" t="s">
        <v>12</v>
      </c>
      <c r="H215" t="s">
        <v>10</v>
      </c>
      <c r="I215" t="s">
        <v>10</v>
      </c>
      <c r="L215" s="4">
        <f>YEARFRAC(B215,D215,1)</f>
        <v>1.5178082191780822</v>
      </c>
      <c r="M215" s="4">
        <f t="shared" si="8"/>
        <v>0</v>
      </c>
    </row>
    <row r="216" spans="1:13" x14ac:dyDescent="0.25">
      <c r="A216" t="s">
        <v>229</v>
      </c>
      <c r="B216" s="3">
        <v>44731</v>
      </c>
      <c r="C216" s="3">
        <v>44731</v>
      </c>
      <c r="D216" t="s">
        <v>10</v>
      </c>
      <c r="E216" s="3" t="s">
        <v>10</v>
      </c>
      <c r="F216" t="s">
        <v>10</v>
      </c>
      <c r="G216" t="s">
        <v>10</v>
      </c>
      <c r="H216" t="s">
        <v>13</v>
      </c>
      <c r="I216" t="s">
        <v>14</v>
      </c>
      <c r="M216" s="4">
        <f t="shared" si="8"/>
        <v>0</v>
      </c>
    </row>
    <row r="217" spans="1:13" x14ac:dyDescent="0.25">
      <c r="A217" t="s">
        <v>230</v>
      </c>
      <c r="B217" s="3">
        <v>44731</v>
      </c>
      <c r="C217" s="3">
        <v>44731</v>
      </c>
      <c r="D217" s="1">
        <v>45411.75</v>
      </c>
      <c r="E217" s="3" t="s">
        <v>10</v>
      </c>
      <c r="F217" t="s">
        <v>10</v>
      </c>
      <c r="G217" t="s">
        <v>10</v>
      </c>
      <c r="H217" t="s">
        <v>13</v>
      </c>
      <c r="I217" t="s">
        <v>14</v>
      </c>
      <c r="L217" s="4">
        <f>YEARFRAC(B217,D217,1)</f>
        <v>1.8613138686131387</v>
      </c>
      <c r="M217" s="4">
        <f t="shared" si="8"/>
        <v>0</v>
      </c>
    </row>
    <row r="218" spans="1:13" x14ac:dyDescent="0.25">
      <c r="A218" t="s">
        <v>231</v>
      </c>
      <c r="B218" s="3">
        <v>44376</v>
      </c>
      <c r="C218" s="3">
        <v>44376</v>
      </c>
      <c r="D218" t="s">
        <v>10</v>
      </c>
      <c r="E218" s="3" t="s">
        <v>10</v>
      </c>
      <c r="F218" t="s">
        <v>10</v>
      </c>
      <c r="G218" t="s">
        <v>10</v>
      </c>
      <c r="H218" t="s">
        <v>13</v>
      </c>
      <c r="I218" t="s">
        <v>14</v>
      </c>
      <c r="M218" s="4">
        <f t="shared" si="8"/>
        <v>0</v>
      </c>
    </row>
    <row r="219" spans="1:13" x14ac:dyDescent="0.25">
      <c r="A219" t="s">
        <v>232</v>
      </c>
      <c r="B219" s="3">
        <v>44731</v>
      </c>
      <c r="C219" s="3">
        <v>44731</v>
      </c>
      <c r="D219" s="1">
        <v>45411.75</v>
      </c>
      <c r="E219" s="3" t="s">
        <v>10</v>
      </c>
      <c r="F219" t="s">
        <v>10</v>
      </c>
      <c r="G219" t="s">
        <v>10</v>
      </c>
      <c r="H219" t="s">
        <v>13</v>
      </c>
      <c r="I219" t="s">
        <v>14</v>
      </c>
      <c r="L219" s="4">
        <f>YEARFRAC(B219,D219,1)</f>
        <v>1.8613138686131387</v>
      </c>
      <c r="M219" s="4">
        <f t="shared" si="8"/>
        <v>0</v>
      </c>
    </row>
    <row r="220" spans="1:13" x14ac:dyDescent="0.25">
      <c r="A220" t="s">
        <v>233</v>
      </c>
      <c r="B220" s="3">
        <v>44376</v>
      </c>
      <c r="C220" s="3">
        <v>44376</v>
      </c>
      <c r="D220" t="s">
        <v>10</v>
      </c>
      <c r="E220" s="3" t="s">
        <v>10</v>
      </c>
      <c r="F220" t="s">
        <v>10</v>
      </c>
      <c r="G220" t="s">
        <v>10</v>
      </c>
      <c r="H220" t="s">
        <v>13</v>
      </c>
      <c r="I220" t="s">
        <v>14</v>
      </c>
      <c r="M220" s="4">
        <f t="shared" si="8"/>
        <v>0</v>
      </c>
    </row>
    <row r="221" spans="1:13" x14ac:dyDescent="0.25">
      <c r="A221" t="s">
        <v>234</v>
      </c>
      <c r="B221" s="3">
        <v>44376</v>
      </c>
      <c r="C221" s="3">
        <v>44376</v>
      </c>
      <c r="D221" t="s">
        <v>10</v>
      </c>
      <c r="E221" s="3" t="s">
        <v>10</v>
      </c>
      <c r="F221" t="s">
        <v>10</v>
      </c>
      <c r="G221" t="s">
        <v>10</v>
      </c>
      <c r="H221" t="s">
        <v>13</v>
      </c>
      <c r="I221" t="s">
        <v>14</v>
      </c>
      <c r="M221" s="4">
        <f t="shared" si="8"/>
        <v>0</v>
      </c>
    </row>
    <row r="222" spans="1:13" x14ac:dyDescent="0.25">
      <c r="A222" t="s">
        <v>235</v>
      </c>
      <c r="B222" s="3">
        <v>44731</v>
      </c>
      <c r="C222" s="3">
        <v>44731</v>
      </c>
      <c r="D222" s="1">
        <v>45411.75</v>
      </c>
      <c r="E222" s="3" t="s">
        <v>10</v>
      </c>
      <c r="F222" t="s">
        <v>10</v>
      </c>
      <c r="G222" t="s">
        <v>10</v>
      </c>
      <c r="H222" t="s">
        <v>13</v>
      </c>
      <c r="I222" t="s">
        <v>14</v>
      </c>
      <c r="L222" s="4">
        <f t="shared" ref="L222:L228" si="10">YEARFRAC(B222,D222,1)</f>
        <v>1.8613138686131387</v>
      </c>
      <c r="M222" s="4">
        <f t="shared" si="8"/>
        <v>0</v>
      </c>
    </row>
    <row r="223" spans="1:13" x14ac:dyDescent="0.25">
      <c r="A223" t="s">
        <v>236</v>
      </c>
      <c r="B223" s="3">
        <v>44376</v>
      </c>
      <c r="C223" s="3">
        <v>44376</v>
      </c>
      <c r="D223" s="1">
        <v>45411.75</v>
      </c>
      <c r="E223" s="3" t="s">
        <v>10</v>
      </c>
      <c r="F223" t="s">
        <v>10</v>
      </c>
      <c r="G223" t="s">
        <v>10</v>
      </c>
      <c r="H223" t="s">
        <v>13</v>
      </c>
      <c r="I223" t="s">
        <v>14</v>
      </c>
      <c r="L223" s="4">
        <f t="shared" si="10"/>
        <v>2.8336755646817249</v>
      </c>
      <c r="M223" s="4">
        <f t="shared" si="8"/>
        <v>0</v>
      </c>
    </row>
    <row r="224" spans="1:13" x14ac:dyDescent="0.25">
      <c r="A224" t="s">
        <v>237</v>
      </c>
      <c r="B224" s="3">
        <v>44376</v>
      </c>
      <c r="C224" s="3">
        <v>44376</v>
      </c>
      <c r="D224" s="1">
        <v>45411.75</v>
      </c>
      <c r="E224" s="3" t="s">
        <v>10</v>
      </c>
      <c r="F224" t="s">
        <v>10</v>
      </c>
      <c r="G224" t="s">
        <v>10</v>
      </c>
      <c r="H224" t="s">
        <v>13</v>
      </c>
      <c r="I224" t="s">
        <v>14</v>
      </c>
      <c r="L224" s="4">
        <f t="shared" si="10"/>
        <v>2.8336755646817249</v>
      </c>
      <c r="M224" s="4">
        <f t="shared" si="8"/>
        <v>0</v>
      </c>
    </row>
    <row r="225" spans="1:13" x14ac:dyDescent="0.25">
      <c r="A225" t="s">
        <v>238</v>
      </c>
      <c r="B225" s="3">
        <v>44376</v>
      </c>
      <c r="C225" s="3">
        <v>44376</v>
      </c>
      <c r="D225" s="1">
        <v>44993</v>
      </c>
      <c r="E225" s="3">
        <v>44993</v>
      </c>
      <c r="F225" t="s">
        <v>11</v>
      </c>
      <c r="G225" t="s">
        <v>12</v>
      </c>
      <c r="H225" t="s">
        <v>10</v>
      </c>
      <c r="I225" t="s">
        <v>10</v>
      </c>
      <c r="L225" s="4">
        <f t="shared" si="10"/>
        <v>1.6904109589041096</v>
      </c>
      <c r="M225" s="4">
        <f t="shared" si="8"/>
        <v>0</v>
      </c>
    </row>
    <row r="226" spans="1:13" x14ac:dyDescent="0.25">
      <c r="A226" t="s">
        <v>239</v>
      </c>
      <c r="B226" s="3">
        <v>44377</v>
      </c>
      <c r="C226" s="3">
        <v>44377</v>
      </c>
      <c r="D226" s="1">
        <v>45411.75</v>
      </c>
      <c r="E226" s="3" t="s">
        <v>10</v>
      </c>
      <c r="F226" t="s">
        <v>10</v>
      </c>
      <c r="G226" t="s">
        <v>10</v>
      </c>
      <c r="H226" t="s">
        <v>13</v>
      </c>
      <c r="I226" t="s">
        <v>14</v>
      </c>
      <c r="L226" s="4">
        <f t="shared" si="10"/>
        <v>2.8309377138945928</v>
      </c>
      <c r="M226" s="4">
        <f t="shared" si="8"/>
        <v>0</v>
      </c>
    </row>
    <row r="227" spans="1:13" x14ac:dyDescent="0.25">
      <c r="A227" t="s">
        <v>240</v>
      </c>
      <c r="B227" s="3">
        <v>44376</v>
      </c>
      <c r="C227" s="3">
        <v>44376</v>
      </c>
      <c r="D227" s="1">
        <v>44930</v>
      </c>
      <c r="E227" s="3">
        <v>44930</v>
      </c>
      <c r="F227" t="s">
        <v>11</v>
      </c>
      <c r="G227" t="s">
        <v>12</v>
      </c>
      <c r="H227" t="s">
        <v>10</v>
      </c>
      <c r="I227" t="s">
        <v>10</v>
      </c>
      <c r="L227" s="4">
        <f t="shared" si="10"/>
        <v>1.5178082191780822</v>
      </c>
      <c r="M227" s="4">
        <f t="shared" si="8"/>
        <v>0</v>
      </c>
    </row>
    <row r="228" spans="1:13" x14ac:dyDescent="0.25">
      <c r="A228" t="s">
        <v>241</v>
      </c>
      <c r="B228" s="3">
        <v>44376</v>
      </c>
      <c r="C228" s="3">
        <v>44376</v>
      </c>
      <c r="D228" s="1">
        <v>45411.75</v>
      </c>
      <c r="E228" s="3" t="s">
        <v>10</v>
      </c>
      <c r="F228" t="s">
        <v>10</v>
      </c>
      <c r="G228" t="s">
        <v>10</v>
      </c>
      <c r="H228" t="s">
        <v>13</v>
      </c>
      <c r="I228" t="s">
        <v>14</v>
      </c>
      <c r="L228" s="4">
        <f t="shared" si="10"/>
        <v>2.8336755646817249</v>
      </c>
      <c r="M228" s="4">
        <f t="shared" si="8"/>
        <v>0</v>
      </c>
    </row>
    <row r="229" spans="1:13" x14ac:dyDescent="0.25">
      <c r="A229" t="s">
        <v>242</v>
      </c>
      <c r="B229" s="3">
        <v>44376</v>
      </c>
      <c r="C229" s="3">
        <v>44376</v>
      </c>
      <c r="D229" t="s">
        <v>10</v>
      </c>
      <c r="E229" s="3" t="s">
        <v>10</v>
      </c>
      <c r="F229" t="s">
        <v>10</v>
      </c>
      <c r="G229" t="s">
        <v>10</v>
      </c>
      <c r="H229" t="s">
        <v>13</v>
      </c>
      <c r="I229" t="s">
        <v>14</v>
      </c>
      <c r="M229" s="4">
        <f t="shared" si="8"/>
        <v>0</v>
      </c>
    </row>
    <row r="230" spans="1:13" x14ac:dyDescent="0.25">
      <c r="A230" t="s">
        <v>243</v>
      </c>
      <c r="B230" s="3">
        <v>44363</v>
      </c>
      <c r="C230" s="3">
        <v>44492.833333333336</v>
      </c>
      <c r="D230" t="s">
        <v>10</v>
      </c>
      <c r="E230" s="3" t="s">
        <v>10</v>
      </c>
      <c r="F230" t="s">
        <v>10</v>
      </c>
      <c r="G230" t="s">
        <v>10</v>
      </c>
      <c r="H230" t="s">
        <v>13</v>
      </c>
      <c r="I230" t="s">
        <v>14</v>
      </c>
      <c r="M230" s="4">
        <f t="shared" si="8"/>
        <v>0.3527777777777778</v>
      </c>
    </row>
    <row r="231" spans="1:13" x14ac:dyDescent="0.25">
      <c r="A231" t="s">
        <v>244</v>
      </c>
      <c r="B231" s="3">
        <v>44378</v>
      </c>
      <c r="C231" s="3">
        <v>44504.583333333336</v>
      </c>
      <c r="D231" s="1">
        <v>44926</v>
      </c>
      <c r="E231" s="3">
        <v>44926</v>
      </c>
      <c r="F231" t="s">
        <v>11</v>
      </c>
      <c r="G231" t="s">
        <v>12</v>
      </c>
      <c r="H231" t="s">
        <v>10</v>
      </c>
      <c r="I231" t="s">
        <v>10</v>
      </c>
      <c r="L231" s="4">
        <f>YEARFRAC(B231,D231,1)</f>
        <v>1.5013698630136987</v>
      </c>
      <c r="M231" s="4">
        <f t="shared" si="8"/>
        <v>0.34166666666666667</v>
      </c>
    </row>
    <row r="232" spans="1:13" x14ac:dyDescent="0.25">
      <c r="A232" t="s">
        <v>245</v>
      </c>
      <c r="B232" s="3">
        <v>44724</v>
      </c>
      <c r="C232" s="3">
        <v>45026.583333333336</v>
      </c>
      <c r="D232" t="s">
        <v>10</v>
      </c>
      <c r="E232" s="3" t="s">
        <v>10</v>
      </c>
      <c r="F232" t="s">
        <v>10</v>
      </c>
      <c r="G232" t="s">
        <v>10</v>
      </c>
      <c r="H232" t="s">
        <v>13</v>
      </c>
      <c r="I232" t="s">
        <v>14</v>
      </c>
      <c r="M232" s="4">
        <f t="shared" si="8"/>
        <v>0.82777777777777772</v>
      </c>
    </row>
    <row r="233" spans="1:13" x14ac:dyDescent="0.25">
      <c r="A233" t="s">
        <v>246</v>
      </c>
      <c r="B233" s="3">
        <v>44724</v>
      </c>
      <c r="C233" s="3">
        <v>45026.583333333336</v>
      </c>
      <c r="D233" s="1">
        <v>45183</v>
      </c>
      <c r="E233" s="3">
        <v>45183</v>
      </c>
      <c r="F233" t="s">
        <v>11</v>
      </c>
      <c r="G233" t="s">
        <v>46</v>
      </c>
      <c r="H233" t="s">
        <v>13</v>
      </c>
      <c r="I233" t="s">
        <v>14</v>
      </c>
      <c r="L233" s="4">
        <f>YEARFRAC(B233,D233,1)</f>
        <v>1.2575342465753425</v>
      </c>
      <c r="M233" s="4">
        <f t="shared" si="8"/>
        <v>0.82777777777777772</v>
      </c>
    </row>
    <row r="234" spans="1:13" x14ac:dyDescent="0.25">
      <c r="A234" t="s">
        <v>247</v>
      </c>
      <c r="B234" s="3">
        <v>44731</v>
      </c>
      <c r="C234" s="3">
        <v>44731</v>
      </c>
      <c r="D234" s="1">
        <v>45208</v>
      </c>
      <c r="E234" s="3">
        <v>45208</v>
      </c>
      <c r="F234" t="s">
        <v>11</v>
      </c>
      <c r="G234" t="s">
        <v>12</v>
      </c>
      <c r="H234" t="s">
        <v>13</v>
      </c>
      <c r="I234" t="s">
        <v>14</v>
      </c>
      <c r="L234" s="4">
        <f>YEARFRAC(B234,D234,1)</f>
        <v>1.3068493150684932</v>
      </c>
      <c r="M234" s="4">
        <f t="shared" si="8"/>
        <v>0</v>
      </c>
    </row>
    <row r="235" spans="1:13" x14ac:dyDescent="0.25">
      <c r="A235" t="s">
        <v>248</v>
      </c>
      <c r="B235" s="3">
        <v>44731</v>
      </c>
      <c r="C235" s="3">
        <v>44731</v>
      </c>
      <c r="D235" t="s">
        <v>10</v>
      </c>
      <c r="E235" s="3" t="s">
        <v>10</v>
      </c>
      <c r="F235" t="s">
        <v>10</v>
      </c>
      <c r="G235" t="s">
        <v>10</v>
      </c>
      <c r="H235" t="s">
        <v>13</v>
      </c>
      <c r="I235" t="s">
        <v>14</v>
      </c>
      <c r="M235" s="4">
        <f t="shared" si="8"/>
        <v>0</v>
      </c>
    </row>
    <row r="236" spans="1:13" x14ac:dyDescent="0.25">
      <c r="A236" t="s">
        <v>249</v>
      </c>
      <c r="B236" s="3">
        <v>44731</v>
      </c>
      <c r="C236" s="3">
        <v>44731</v>
      </c>
      <c r="D236" s="1">
        <v>45411.75</v>
      </c>
      <c r="E236" s="3" t="s">
        <v>10</v>
      </c>
      <c r="F236" t="s">
        <v>10</v>
      </c>
      <c r="G236" t="s">
        <v>10</v>
      </c>
      <c r="H236" t="s">
        <v>13</v>
      </c>
      <c r="I236" t="s">
        <v>14</v>
      </c>
      <c r="L236" s="4">
        <f>YEARFRAC(B236,D236,1)</f>
        <v>1.8613138686131387</v>
      </c>
      <c r="M236" s="4">
        <f t="shared" si="8"/>
        <v>0</v>
      </c>
    </row>
    <row r="237" spans="1:13" x14ac:dyDescent="0.25">
      <c r="A237" t="s">
        <v>250</v>
      </c>
      <c r="B237" s="3">
        <v>44731</v>
      </c>
      <c r="C237" s="3">
        <v>44731</v>
      </c>
      <c r="D237" t="s">
        <v>10</v>
      </c>
      <c r="E237" s="3" t="s">
        <v>10</v>
      </c>
      <c r="F237" t="s">
        <v>10</v>
      </c>
      <c r="G237" t="s">
        <v>10</v>
      </c>
      <c r="H237" t="s">
        <v>13</v>
      </c>
      <c r="I237" t="s">
        <v>14</v>
      </c>
      <c r="M237" s="4">
        <f t="shared" si="8"/>
        <v>0</v>
      </c>
    </row>
    <row r="238" spans="1:13" x14ac:dyDescent="0.25">
      <c r="A238" t="s">
        <v>251</v>
      </c>
      <c r="B238" s="3">
        <v>44731</v>
      </c>
      <c r="C238" s="3">
        <v>44731</v>
      </c>
      <c r="D238" t="s">
        <v>10</v>
      </c>
      <c r="E238" s="3" t="s">
        <v>10</v>
      </c>
      <c r="F238" t="s">
        <v>10</v>
      </c>
      <c r="G238" t="s">
        <v>10</v>
      </c>
      <c r="H238" t="s">
        <v>13</v>
      </c>
      <c r="I238" t="s">
        <v>14</v>
      </c>
      <c r="M238" s="4">
        <f t="shared" si="8"/>
        <v>0</v>
      </c>
    </row>
    <row r="239" spans="1:13" x14ac:dyDescent="0.25">
      <c r="A239" t="s">
        <v>252</v>
      </c>
      <c r="B239" s="3">
        <v>44731</v>
      </c>
      <c r="C239" s="3">
        <v>44731</v>
      </c>
      <c r="D239" s="1">
        <v>45271</v>
      </c>
      <c r="E239" s="3">
        <v>45271</v>
      </c>
      <c r="F239" t="s">
        <v>11</v>
      </c>
      <c r="G239" t="s">
        <v>12</v>
      </c>
      <c r="H239" t="s">
        <v>13</v>
      </c>
      <c r="I239" t="s">
        <v>14</v>
      </c>
      <c r="L239" s="4">
        <f>YEARFRAC(B239,D239,1)</f>
        <v>1.4794520547945205</v>
      </c>
      <c r="M239" s="4">
        <f t="shared" si="8"/>
        <v>0</v>
      </c>
    </row>
    <row r="240" spans="1:13" x14ac:dyDescent="0.25">
      <c r="A240" t="s">
        <v>253</v>
      </c>
      <c r="B240" s="3">
        <v>44731</v>
      </c>
      <c r="C240" s="3">
        <v>44731</v>
      </c>
      <c r="D240" s="1">
        <v>45390.5</v>
      </c>
      <c r="E240" s="3" t="s">
        <v>10</v>
      </c>
      <c r="F240" t="s">
        <v>10</v>
      </c>
      <c r="G240" t="s">
        <v>10</v>
      </c>
      <c r="H240" t="s">
        <v>13</v>
      </c>
      <c r="I240" t="s">
        <v>14</v>
      </c>
      <c r="L240" s="4">
        <f>YEARFRAC(B240,D240,1)</f>
        <v>1.8038321167883213</v>
      </c>
      <c r="M240" s="4">
        <f t="shared" si="8"/>
        <v>0</v>
      </c>
    </row>
    <row r="241" spans="1:13" x14ac:dyDescent="0.25">
      <c r="A241" t="s">
        <v>254</v>
      </c>
      <c r="B241" s="3">
        <v>44731</v>
      </c>
      <c r="C241" s="3">
        <v>44731</v>
      </c>
      <c r="D241" s="1">
        <v>45390.5</v>
      </c>
      <c r="E241" s="3" t="s">
        <v>10</v>
      </c>
      <c r="F241" t="s">
        <v>10</v>
      </c>
      <c r="G241" t="s">
        <v>10</v>
      </c>
      <c r="H241" t="s">
        <v>13</v>
      </c>
      <c r="I241" t="s">
        <v>14</v>
      </c>
      <c r="L241" s="4">
        <f>YEARFRAC(B241,D241,1)</f>
        <v>1.8038321167883213</v>
      </c>
      <c r="M241" s="4">
        <f t="shared" si="8"/>
        <v>0</v>
      </c>
    </row>
    <row r="242" spans="1:13" x14ac:dyDescent="0.25">
      <c r="A242" t="s">
        <v>255</v>
      </c>
      <c r="B242" s="3">
        <v>44731</v>
      </c>
      <c r="C242" s="3">
        <v>44731</v>
      </c>
      <c r="D242" s="1">
        <v>45390.5</v>
      </c>
      <c r="E242" s="3" t="s">
        <v>10</v>
      </c>
      <c r="F242" t="s">
        <v>10</v>
      </c>
      <c r="G242" t="s">
        <v>10</v>
      </c>
      <c r="H242" t="s">
        <v>13</v>
      </c>
      <c r="I242" t="s">
        <v>14</v>
      </c>
      <c r="L242" s="4">
        <f>YEARFRAC(B242,D242,1)</f>
        <v>1.8038321167883213</v>
      </c>
      <c r="M242" s="4">
        <f t="shared" si="8"/>
        <v>0</v>
      </c>
    </row>
    <row r="243" spans="1:13" x14ac:dyDescent="0.25">
      <c r="A243" t="s">
        <v>256</v>
      </c>
      <c r="B243" s="3">
        <v>44731</v>
      </c>
      <c r="C243" s="3">
        <v>44731</v>
      </c>
      <c r="D243" t="s">
        <v>10</v>
      </c>
      <c r="E243" s="3" t="s">
        <v>10</v>
      </c>
      <c r="F243" t="s">
        <v>10</v>
      </c>
      <c r="G243" t="s">
        <v>10</v>
      </c>
      <c r="H243" t="s">
        <v>13</v>
      </c>
      <c r="I243" t="s">
        <v>14</v>
      </c>
      <c r="M243" s="4">
        <f t="shared" si="8"/>
        <v>0</v>
      </c>
    </row>
    <row r="244" spans="1:13" x14ac:dyDescent="0.25">
      <c r="A244" t="s">
        <v>257</v>
      </c>
      <c r="B244" s="3">
        <v>44731</v>
      </c>
      <c r="C244" s="3">
        <v>44731</v>
      </c>
      <c r="D244" t="s">
        <v>10</v>
      </c>
      <c r="E244" s="3" t="s">
        <v>10</v>
      </c>
      <c r="F244" t="s">
        <v>10</v>
      </c>
      <c r="G244" t="s">
        <v>10</v>
      </c>
      <c r="H244" t="s">
        <v>13</v>
      </c>
      <c r="I244" t="s">
        <v>14</v>
      </c>
      <c r="M244" s="4">
        <f t="shared" si="8"/>
        <v>0</v>
      </c>
    </row>
    <row r="245" spans="1:13" x14ac:dyDescent="0.25">
      <c r="A245" t="s">
        <v>258</v>
      </c>
      <c r="B245" s="3">
        <v>44731</v>
      </c>
      <c r="C245" s="3">
        <v>44731</v>
      </c>
      <c r="D245" s="1">
        <v>45411.75</v>
      </c>
      <c r="E245" s="3" t="s">
        <v>10</v>
      </c>
      <c r="F245" t="s">
        <v>10</v>
      </c>
      <c r="G245" t="s">
        <v>10</v>
      </c>
      <c r="H245" t="s">
        <v>13</v>
      </c>
      <c r="I245" t="s">
        <v>14</v>
      </c>
      <c r="L245" s="4">
        <f>YEARFRAC(B245,D245,1)</f>
        <v>1.8613138686131387</v>
      </c>
      <c r="M245" s="4">
        <f t="shared" si="8"/>
        <v>0</v>
      </c>
    </row>
    <row r="246" spans="1:13" x14ac:dyDescent="0.25">
      <c r="A246" t="s">
        <v>259</v>
      </c>
      <c r="B246" s="3">
        <v>44731</v>
      </c>
      <c r="C246" s="3">
        <v>44731</v>
      </c>
      <c r="D246" t="s">
        <v>10</v>
      </c>
      <c r="E246" s="3" t="s">
        <v>10</v>
      </c>
      <c r="F246" t="s">
        <v>10</v>
      </c>
      <c r="G246" t="s">
        <v>10</v>
      </c>
      <c r="H246" t="s">
        <v>13</v>
      </c>
      <c r="I246" t="s">
        <v>14</v>
      </c>
      <c r="M246" s="4">
        <f t="shared" si="8"/>
        <v>0</v>
      </c>
    </row>
    <row r="247" spans="1:13" x14ac:dyDescent="0.25">
      <c r="A247" t="s">
        <v>260</v>
      </c>
      <c r="B247" s="3">
        <v>44731</v>
      </c>
      <c r="C247" s="3">
        <v>44731</v>
      </c>
      <c r="D247" t="s">
        <v>10</v>
      </c>
      <c r="E247" s="3" t="s">
        <v>10</v>
      </c>
      <c r="F247" t="s">
        <v>10</v>
      </c>
      <c r="G247" t="s">
        <v>10</v>
      </c>
      <c r="H247" t="s">
        <v>13</v>
      </c>
      <c r="I247" t="s">
        <v>14</v>
      </c>
      <c r="M247" s="4">
        <f t="shared" si="8"/>
        <v>0</v>
      </c>
    </row>
    <row r="248" spans="1:13" x14ac:dyDescent="0.25">
      <c r="A248" t="s">
        <v>261</v>
      </c>
      <c r="B248" s="3">
        <v>44731</v>
      </c>
      <c r="C248" s="3">
        <v>44731</v>
      </c>
      <c r="D248" s="1">
        <v>45411.75</v>
      </c>
      <c r="E248" s="3" t="s">
        <v>10</v>
      </c>
      <c r="F248" t="s">
        <v>10</v>
      </c>
      <c r="G248" t="s">
        <v>10</v>
      </c>
      <c r="H248" t="s">
        <v>13</v>
      </c>
      <c r="I248" t="s">
        <v>14</v>
      </c>
      <c r="L248" s="4">
        <f>YEARFRAC(B248,D248,1)</f>
        <v>1.8613138686131387</v>
      </c>
      <c r="M248" s="4">
        <f t="shared" si="8"/>
        <v>0</v>
      </c>
    </row>
    <row r="249" spans="1:13" x14ac:dyDescent="0.25">
      <c r="A249" t="s">
        <v>262</v>
      </c>
      <c r="B249" s="3">
        <v>44731</v>
      </c>
      <c r="C249" s="3">
        <v>44731</v>
      </c>
      <c r="D249" s="1">
        <v>45411.75</v>
      </c>
      <c r="E249" s="3" t="s">
        <v>10</v>
      </c>
      <c r="F249" t="s">
        <v>10</v>
      </c>
      <c r="G249" t="s">
        <v>10</v>
      </c>
      <c r="H249" t="s">
        <v>13</v>
      </c>
      <c r="I249" t="s">
        <v>14</v>
      </c>
      <c r="L249" s="4">
        <f>YEARFRAC(B249,D249,1)</f>
        <v>1.8613138686131387</v>
      </c>
      <c r="M249" s="4">
        <f t="shared" si="8"/>
        <v>0</v>
      </c>
    </row>
    <row r="250" spans="1:13" x14ac:dyDescent="0.25">
      <c r="A250" t="s">
        <v>263</v>
      </c>
      <c r="B250" s="3">
        <v>44731</v>
      </c>
      <c r="C250" s="3">
        <v>44731</v>
      </c>
      <c r="D250" t="s">
        <v>10</v>
      </c>
      <c r="E250" s="3" t="s">
        <v>10</v>
      </c>
      <c r="F250" t="s">
        <v>10</v>
      </c>
      <c r="G250" t="s">
        <v>10</v>
      </c>
      <c r="H250" t="s">
        <v>13</v>
      </c>
      <c r="I250" t="s">
        <v>14</v>
      </c>
      <c r="M250" s="4">
        <f t="shared" si="8"/>
        <v>0</v>
      </c>
    </row>
    <row r="251" spans="1:13" x14ac:dyDescent="0.25">
      <c r="A251" t="s">
        <v>264</v>
      </c>
      <c r="B251" s="3">
        <v>44731</v>
      </c>
      <c r="C251" s="3">
        <v>44731</v>
      </c>
      <c r="D251" t="s">
        <v>10</v>
      </c>
      <c r="E251" s="3" t="s">
        <v>10</v>
      </c>
      <c r="F251" t="s">
        <v>10</v>
      </c>
      <c r="G251" t="s">
        <v>10</v>
      </c>
      <c r="H251" t="s">
        <v>13</v>
      </c>
      <c r="I251" t="s">
        <v>14</v>
      </c>
      <c r="M251" s="4">
        <f t="shared" si="8"/>
        <v>0</v>
      </c>
    </row>
    <row r="252" spans="1:13" x14ac:dyDescent="0.25">
      <c r="A252" t="s">
        <v>265</v>
      </c>
      <c r="B252" s="3">
        <v>44731</v>
      </c>
      <c r="C252" s="3">
        <v>44731</v>
      </c>
      <c r="D252" s="1">
        <v>45411.75</v>
      </c>
      <c r="E252" s="3" t="s">
        <v>10</v>
      </c>
      <c r="F252" t="s">
        <v>10</v>
      </c>
      <c r="G252" t="s">
        <v>10</v>
      </c>
      <c r="H252" t="s">
        <v>13</v>
      </c>
      <c r="I252" t="s">
        <v>14</v>
      </c>
      <c r="L252" s="4">
        <f>YEARFRAC(B252,D252,1)</f>
        <v>1.8613138686131387</v>
      </c>
      <c r="M252" s="4">
        <f t="shared" si="8"/>
        <v>0</v>
      </c>
    </row>
    <row r="253" spans="1:13" x14ac:dyDescent="0.25">
      <c r="A253" t="s">
        <v>266</v>
      </c>
      <c r="B253" s="3">
        <v>44731</v>
      </c>
      <c r="C253" s="3">
        <v>44731</v>
      </c>
      <c r="D253" t="s">
        <v>10</v>
      </c>
      <c r="E253" s="3" t="s">
        <v>10</v>
      </c>
      <c r="F253" t="s">
        <v>10</v>
      </c>
      <c r="G253" t="s">
        <v>10</v>
      </c>
      <c r="H253" t="s">
        <v>13</v>
      </c>
      <c r="I253" t="s">
        <v>14</v>
      </c>
      <c r="M253" s="4">
        <f t="shared" si="8"/>
        <v>0</v>
      </c>
    </row>
    <row r="254" spans="1:13" x14ac:dyDescent="0.25">
      <c r="A254" t="s">
        <v>267</v>
      </c>
      <c r="B254" s="3">
        <v>44731</v>
      </c>
      <c r="C254" s="3">
        <v>44731</v>
      </c>
      <c r="D254" t="s">
        <v>10</v>
      </c>
      <c r="E254" s="3" t="s">
        <v>10</v>
      </c>
      <c r="F254" t="s">
        <v>10</v>
      </c>
      <c r="G254" t="s">
        <v>10</v>
      </c>
      <c r="H254" t="s">
        <v>13</v>
      </c>
      <c r="I254" t="s">
        <v>14</v>
      </c>
      <c r="M254" s="4">
        <f t="shared" si="8"/>
        <v>0</v>
      </c>
    </row>
    <row r="255" spans="1:13" x14ac:dyDescent="0.25">
      <c r="A255" t="s">
        <v>268</v>
      </c>
      <c r="B255" s="3">
        <v>44731</v>
      </c>
      <c r="C255" s="3">
        <v>44731</v>
      </c>
      <c r="D255" s="1">
        <v>45390.5</v>
      </c>
      <c r="E255" s="3" t="s">
        <v>10</v>
      </c>
      <c r="F255" t="s">
        <v>10</v>
      </c>
      <c r="G255" t="s">
        <v>10</v>
      </c>
      <c r="H255" t="s">
        <v>13</v>
      </c>
      <c r="I255" t="s">
        <v>14</v>
      </c>
      <c r="L255" s="4">
        <f>YEARFRAC(B255,D255,1)</f>
        <v>1.8038321167883213</v>
      </c>
      <c r="M255" s="4">
        <f t="shared" si="8"/>
        <v>0</v>
      </c>
    </row>
    <row r="256" spans="1:13" x14ac:dyDescent="0.25">
      <c r="A256" t="s">
        <v>269</v>
      </c>
      <c r="B256" s="3">
        <v>44731</v>
      </c>
      <c r="C256" s="3">
        <v>44731</v>
      </c>
      <c r="D256" t="s">
        <v>10</v>
      </c>
      <c r="E256" s="3" t="s">
        <v>10</v>
      </c>
      <c r="F256" t="s">
        <v>10</v>
      </c>
      <c r="G256" t="s">
        <v>10</v>
      </c>
      <c r="H256" t="s">
        <v>13</v>
      </c>
      <c r="I256" t="s">
        <v>14</v>
      </c>
      <c r="M256" s="4">
        <f t="shared" si="8"/>
        <v>0</v>
      </c>
    </row>
    <row r="257" spans="1:13" x14ac:dyDescent="0.25">
      <c r="A257" t="s">
        <v>270</v>
      </c>
      <c r="B257" s="3">
        <v>44731</v>
      </c>
      <c r="C257" s="3">
        <v>44731</v>
      </c>
      <c r="D257" t="s">
        <v>10</v>
      </c>
      <c r="E257" s="3" t="s">
        <v>10</v>
      </c>
      <c r="F257" t="s">
        <v>10</v>
      </c>
      <c r="G257" t="s">
        <v>10</v>
      </c>
      <c r="H257" t="s">
        <v>13</v>
      </c>
      <c r="I257" t="s">
        <v>14</v>
      </c>
      <c r="M257" s="4">
        <f t="shared" si="8"/>
        <v>0</v>
      </c>
    </row>
    <row r="258" spans="1:13" x14ac:dyDescent="0.25">
      <c r="A258" t="s">
        <v>271</v>
      </c>
      <c r="B258" s="3">
        <v>44731</v>
      </c>
      <c r="C258" s="3">
        <v>44731</v>
      </c>
      <c r="D258" t="s">
        <v>10</v>
      </c>
      <c r="E258" s="3" t="s">
        <v>10</v>
      </c>
      <c r="F258" t="s">
        <v>10</v>
      </c>
      <c r="G258" t="s">
        <v>10</v>
      </c>
      <c r="H258" t="s">
        <v>13</v>
      </c>
      <c r="I258" t="s">
        <v>14</v>
      </c>
      <c r="M258" s="4">
        <f t="shared" si="8"/>
        <v>0</v>
      </c>
    </row>
    <row r="259" spans="1:13" x14ac:dyDescent="0.25">
      <c r="A259" t="s">
        <v>272</v>
      </c>
      <c r="B259" s="3">
        <v>44731</v>
      </c>
      <c r="C259" s="3">
        <v>44731</v>
      </c>
      <c r="D259" s="1">
        <v>45495</v>
      </c>
      <c r="E259" s="3">
        <v>45495</v>
      </c>
      <c r="F259" t="s">
        <v>11</v>
      </c>
      <c r="G259" t="s">
        <v>12</v>
      </c>
      <c r="H259" t="s">
        <v>13</v>
      </c>
      <c r="I259" t="s">
        <v>14</v>
      </c>
      <c r="L259" s="4">
        <f>YEARFRAC(B259,D259,1)</f>
        <v>2.0912408759124088</v>
      </c>
      <c r="M259" s="4">
        <f t="shared" ref="M259:M322" si="11">YEARFRAC(B259,C259,0)</f>
        <v>0</v>
      </c>
    </row>
    <row r="260" spans="1:13" x14ac:dyDescent="0.25">
      <c r="A260" t="s">
        <v>273</v>
      </c>
      <c r="B260" s="3">
        <v>44731</v>
      </c>
      <c r="C260" s="3">
        <v>44731</v>
      </c>
      <c r="D260" t="s">
        <v>10</v>
      </c>
      <c r="E260" s="3" t="s">
        <v>10</v>
      </c>
      <c r="F260" t="s">
        <v>10</v>
      </c>
      <c r="G260" t="s">
        <v>10</v>
      </c>
      <c r="H260" t="s">
        <v>13</v>
      </c>
      <c r="I260" t="s">
        <v>14</v>
      </c>
      <c r="M260" s="4">
        <f t="shared" si="11"/>
        <v>0</v>
      </c>
    </row>
    <row r="261" spans="1:13" x14ac:dyDescent="0.25">
      <c r="A261" t="s">
        <v>274</v>
      </c>
      <c r="B261" s="3">
        <v>44731</v>
      </c>
      <c r="C261" s="3">
        <v>44731</v>
      </c>
      <c r="D261" t="s">
        <v>10</v>
      </c>
      <c r="E261" s="3" t="s">
        <v>10</v>
      </c>
      <c r="F261" t="s">
        <v>10</v>
      </c>
      <c r="G261" t="s">
        <v>10</v>
      </c>
      <c r="H261" t="s">
        <v>13</v>
      </c>
      <c r="I261" t="s">
        <v>14</v>
      </c>
      <c r="M261" s="4">
        <f t="shared" si="11"/>
        <v>0</v>
      </c>
    </row>
    <row r="262" spans="1:13" x14ac:dyDescent="0.25">
      <c r="A262" t="s">
        <v>275</v>
      </c>
      <c r="B262" s="3">
        <v>44731</v>
      </c>
      <c r="C262" s="3">
        <v>44731</v>
      </c>
      <c r="D262" s="1">
        <v>45044.625</v>
      </c>
      <c r="E262" s="3">
        <v>45118</v>
      </c>
      <c r="F262" t="s">
        <v>11</v>
      </c>
      <c r="G262" t="s">
        <v>12</v>
      </c>
      <c r="H262" t="s">
        <v>10</v>
      </c>
      <c r="I262" t="s">
        <v>10</v>
      </c>
      <c r="L262" s="4">
        <f t="shared" ref="L262:L274" si="12">YEARFRAC(B262,D262,1)</f>
        <v>0.8575342465753425</v>
      </c>
      <c r="M262" s="4">
        <f t="shared" si="11"/>
        <v>0</v>
      </c>
    </row>
    <row r="263" spans="1:13" x14ac:dyDescent="0.25">
      <c r="A263" t="s">
        <v>276</v>
      </c>
      <c r="B263" s="3">
        <v>44731</v>
      </c>
      <c r="C263" s="3">
        <v>44731</v>
      </c>
      <c r="D263" s="1">
        <v>45208</v>
      </c>
      <c r="E263" s="3">
        <v>45208</v>
      </c>
      <c r="F263" t="s">
        <v>11</v>
      </c>
      <c r="G263" t="s">
        <v>12</v>
      </c>
      <c r="H263" t="s">
        <v>13</v>
      </c>
      <c r="I263" t="s">
        <v>14</v>
      </c>
      <c r="L263" s="4">
        <f t="shared" si="12"/>
        <v>1.3068493150684932</v>
      </c>
      <c r="M263" s="4">
        <f t="shared" si="11"/>
        <v>0</v>
      </c>
    </row>
    <row r="264" spans="1:13" x14ac:dyDescent="0.25">
      <c r="A264" t="s">
        <v>277</v>
      </c>
      <c r="B264" s="3">
        <v>44731</v>
      </c>
      <c r="C264" s="3">
        <v>44731</v>
      </c>
      <c r="D264" s="1">
        <v>45390.5</v>
      </c>
      <c r="E264" s="3" t="s">
        <v>10</v>
      </c>
      <c r="F264" t="s">
        <v>10</v>
      </c>
      <c r="G264" t="s">
        <v>10</v>
      </c>
      <c r="H264" t="s">
        <v>13</v>
      </c>
      <c r="I264" t="s">
        <v>14</v>
      </c>
      <c r="L264" s="4">
        <f t="shared" si="12"/>
        <v>1.8038321167883213</v>
      </c>
      <c r="M264" s="4">
        <f t="shared" si="11"/>
        <v>0</v>
      </c>
    </row>
    <row r="265" spans="1:13" x14ac:dyDescent="0.25">
      <c r="A265" t="s">
        <v>278</v>
      </c>
      <c r="B265" s="3">
        <v>45105</v>
      </c>
      <c r="C265" s="3">
        <v>45105</v>
      </c>
      <c r="D265" s="1">
        <v>45421</v>
      </c>
      <c r="E265" s="3">
        <v>45421</v>
      </c>
      <c r="F265" t="s">
        <v>11</v>
      </c>
      <c r="G265" t="s">
        <v>12</v>
      </c>
      <c r="H265" t="s">
        <v>10</v>
      </c>
      <c r="I265" t="s">
        <v>10</v>
      </c>
      <c r="L265" s="4">
        <f t="shared" si="12"/>
        <v>0.86338797814207646</v>
      </c>
      <c r="M265" s="4">
        <f t="shared" si="11"/>
        <v>0</v>
      </c>
    </row>
    <row r="266" spans="1:13" x14ac:dyDescent="0.25">
      <c r="A266" t="s">
        <v>279</v>
      </c>
      <c r="B266" s="3">
        <v>45105</v>
      </c>
      <c r="C266" s="3">
        <v>45105</v>
      </c>
      <c r="D266" s="1">
        <v>45497</v>
      </c>
      <c r="E266" s="3">
        <v>45497</v>
      </c>
      <c r="F266" t="s">
        <v>11</v>
      </c>
      <c r="G266" t="s">
        <v>12</v>
      </c>
      <c r="H266" t="s">
        <v>10</v>
      </c>
      <c r="I266" t="s">
        <v>10</v>
      </c>
      <c r="L266" s="4">
        <f t="shared" si="12"/>
        <v>1.0725034199726402</v>
      </c>
      <c r="M266" s="4">
        <f t="shared" si="11"/>
        <v>0</v>
      </c>
    </row>
    <row r="267" spans="1:13" x14ac:dyDescent="0.25">
      <c r="A267" t="s">
        <v>280</v>
      </c>
      <c r="B267" s="3">
        <v>43621</v>
      </c>
      <c r="C267" s="3">
        <v>43971.291666666664</v>
      </c>
      <c r="D267" s="1">
        <v>44927</v>
      </c>
      <c r="E267" s="3">
        <v>44927</v>
      </c>
      <c r="F267" t="s">
        <v>11</v>
      </c>
      <c r="G267" t="s">
        <v>12</v>
      </c>
      <c r="H267" t="s">
        <v>10</v>
      </c>
      <c r="I267" t="s">
        <v>10</v>
      </c>
      <c r="L267" s="4">
        <f t="shared" si="12"/>
        <v>3.5761226725082147</v>
      </c>
      <c r="M267" s="4">
        <f t="shared" si="11"/>
        <v>0.95833333333333337</v>
      </c>
    </row>
    <row r="268" spans="1:13" x14ac:dyDescent="0.25">
      <c r="A268" t="s">
        <v>281</v>
      </c>
      <c r="B268" s="3">
        <v>42527</v>
      </c>
      <c r="C268" s="3">
        <v>42527</v>
      </c>
      <c r="D268" s="1">
        <v>44077.791666666664</v>
      </c>
      <c r="E268" s="3" t="s">
        <v>10</v>
      </c>
      <c r="F268" t="s">
        <v>10</v>
      </c>
      <c r="G268" t="s">
        <v>10</v>
      </c>
      <c r="H268" t="s">
        <v>13</v>
      </c>
      <c r="I268" t="s">
        <v>14</v>
      </c>
      <c r="L268" s="4">
        <f t="shared" si="12"/>
        <v>4.2419266557197597</v>
      </c>
      <c r="M268" s="4">
        <f t="shared" si="11"/>
        <v>0</v>
      </c>
    </row>
    <row r="269" spans="1:13" x14ac:dyDescent="0.25">
      <c r="A269" t="s">
        <v>282</v>
      </c>
      <c r="B269" s="3">
        <v>43265</v>
      </c>
      <c r="C269" s="3">
        <v>43265</v>
      </c>
      <c r="D269" s="1">
        <v>44439.5</v>
      </c>
      <c r="E269" s="3" t="s">
        <v>10</v>
      </c>
      <c r="F269" t="s">
        <v>10</v>
      </c>
      <c r="G269" t="s">
        <v>10</v>
      </c>
      <c r="H269" t="s">
        <v>13</v>
      </c>
      <c r="I269" t="s">
        <v>14</v>
      </c>
      <c r="L269" s="4">
        <f t="shared" si="12"/>
        <v>3.2142368240930868</v>
      </c>
      <c r="M269" s="4">
        <f t="shared" si="11"/>
        <v>0</v>
      </c>
    </row>
    <row r="270" spans="1:13" x14ac:dyDescent="0.25">
      <c r="A270" t="s">
        <v>283</v>
      </c>
      <c r="B270" s="3">
        <v>43265</v>
      </c>
      <c r="C270" s="3">
        <v>43265</v>
      </c>
      <c r="D270" s="1">
        <v>44439.5</v>
      </c>
      <c r="E270" s="3" t="s">
        <v>10</v>
      </c>
      <c r="F270" t="s">
        <v>10</v>
      </c>
      <c r="G270" t="s">
        <v>10</v>
      </c>
      <c r="H270" t="s">
        <v>13</v>
      </c>
      <c r="I270" t="s">
        <v>14</v>
      </c>
      <c r="L270" s="4">
        <f t="shared" si="12"/>
        <v>3.2142368240930868</v>
      </c>
      <c r="M270" s="4">
        <f t="shared" si="11"/>
        <v>0</v>
      </c>
    </row>
    <row r="271" spans="1:13" x14ac:dyDescent="0.25">
      <c r="A271" t="s">
        <v>284</v>
      </c>
      <c r="B271" s="3">
        <v>43265</v>
      </c>
      <c r="C271" s="3">
        <v>43265</v>
      </c>
      <c r="D271" s="1">
        <v>45031.291666666664</v>
      </c>
      <c r="E271" s="3" t="s">
        <v>10</v>
      </c>
      <c r="F271" t="s">
        <v>10</v>
      </c>
      <c r="G271" t="s">
        <v>10</v>
      </c>
      <c r="H271" t="s">
        <v>13</v>
      </c>
      <c r="I271" t="s">
        <v>14</v>
      </c>
      <c r="L271" s="4">
        <f t="shared" si="12"/>
        <v>4.836147877681424</v>
      </c>
      <c r="M271" s="4">
        <f t="shared" si="11"/>
        <v>0</v>
      </c>
    </row>
    <row r="272" spans="1:13" x14ac:dyDescent="0.25">
      <c r="A272" t="s">
        <v>285</v>
      </c>
      <c r="B272" s="3">
        <v>43265</v>
      </c>
      <c r="C272" s="3">
        <v>43265</v>
      </c>
      <c r="D272" s="1">
        <v>44439.5</v>
      </c>
      <c r="E272" s="3" t="s">
        <v>10</v>
      </c>
      <c r="F272" t="s">
        <v>10</v>
      </c>
      <c r="G272" t="s">
        <v>10</v>
      </c>
      <c r="H272" t="s">
        <v>13</v>
      </c>
      <c r="I272" t="s">
        <v>14</v>
      </c>
      <c r="L272" s="4">
        <f t="shared" si="12"/>
        <v>3.2142368240930868</v>
      </c>
      <c r="M272" s="4">
        <f t="shared" si="11"/>
        <v>0</v>
      </c>
    </row>
    <row r="273" spans="1:13" x14ac:dyDescent="0.25">
      <c r="A273" t="s">
        <v>286</v>
      </c>
      <c r="B273" s="3">
        <v>42527</v>
      </c>
      <c r="C273" s="3">
        <v>42527</v>
      </c>
      <c r="D273" s="1">
        <v>44646.291666666664</v>
      </c>
      <c r="E273" s="3" t="s">
        <v>10</v>
      </c>
      <c r="F273" t="s">
        <v>10</v>
      </c>
      <c r="G273" t="s">
        <v>10</v>
      </c>
      <c r="H273" t="s">
        <v>13</v>
      </c>
      <c r="I273" t="s">
        <v>14</v>
      </c>
      <c r="L273" s="4">
        <f t="shared" si="12"/>
        <v>5.8009385999217837</v>
      </c>
      <c r="M273" s="4">
        <f t="shared" si="11"/>
        <v>0</v>
      </c>
    </row>
    <row r="274" spans="1:13" x14ac:dyDescent="0.25">
      <c r="A274" t="s">
        <v>287</v>
      </c>
      <c r="B274" s="3">
        <v>43632</v>
      </c>
      <c r="C274" s="3">
        <v>43632</v>
      </c>
      <c r="D274" s="1">
        <v>44650</v>
      </c>
      <c r="E274" s="3">
        <v>44650</v>
      </c>
      <c r="F274" t="s">
        <v>11</v>
      </c>
      <c r="G274" t="s">
        <v>12</v>
      </c>
      <c r="H274" t="s">
        <v>10</v>
      </c>
      <c r="I274" t="s">
        <v>10</v>
      </c>
      <c r="L274" s="4">
        <f t="shared" si="12"/>
        <v>2.7871321013004793</v>
      </c>
      <c r="M274" s="4">
        <f t="shared" si="11"/>
        <v>0</v>
      </c>
    </row>
    <row r="275" spans="1:13" x14ac:dyDescent="0.25">
      <c r="A275" t="s">
        <v>288</v>
      </c>
      <c r="B275" s="3">
        <v>42527</v>
      </c>
      <c r="C275" s="3">
        <v>42527</v>
      </c>
      <c r="D275" t="s">
        <v>10</v>
      </c>
      <c r="E275" s="3" t="s">
        <v>10</v>
      </c>
      <c r="F275" t="s">
        <v>10</v>
      </c>
      <c r="G275" t="s">
        <v>10</v>
      </c>
      <c r="H275" t="s">
        <v>13</v>
      </c>
      <c r="I275" t="s">
        <v>14</v>
      </c>
      <c r="M275" s="4">
        <f t="shared" si="11"/>
        <v>0</v>
      </c>
    </row>
    <row r="276" spans="1:13" x14ac:dyDescent="0.25">
      <c r="A276" t="s">
        <v>289</v>
      </c>
      <c r="B276" s="3">
        <v>42527</v>
      </c>
      <c r="C276" s="3">
        <v>42527</v>
      </c>
      <c r="D276" s="1">
        <v>45031.291666666664</v>
      </c>
      <c r="E276" s="3" t="s">
        <v>10</v>
      </c>
      <c r="F276" t="s">
        <v>10</v>
      </c>
      <c r="G276" t="s">
        <v>10</v>
      </c>
      <c r="H276" t="s">
        <v>13</v>
      </c>
      <c r="I276" t="s">
        <v>14</v>
      </c>
      <c r="L276" s="4">
        <f>YEARFRAC(B276,D276,1)</f>
        <v>6.8555783709787814</v>
      </c>
      <c r="M276" s="4">
        <f t="shared" si="11"/>
        <v>0</v>
      </c>
    </row>
    <row r="277" spans="1:13" x14ac:dyDescent="0.25">
      <c r="A277" t="s">
        <v>290</v>
      </c>
      <c r="B277" s="3">
        <v>42527</v>
      </c>
      <c r="C277" s="3">
        <v>42527</v>
      </c>
      <c r="D277" t="s">
        <v>10</v>
      </c>
      <c r="E277" s="3" t="s">
        <v>10</v>
      </c>
      <c r="F277" t="s">
        <v>10</v>
      </c>
      <c r="G277" t="s">
        <v>10</v>
      </c>
      <c r="H277" t="s">
        <v>13</v>
      </c>
      <c r="I277" t="s">
        <v>14</v>
      </c>
      <c r="M277" s="4">
        <f t="shared" si="11"/>
        <v>0</v>
      </c>
    </row>
    <row r="278" spans="1:13" x14ac:dyDescent="0.25">
      <c r="A278" t="s">
        <v>291</v>
      </c>
      <c r="B278" s="3">
        <v>43614</v>
      </c>
      <c r="C278" s="3">
        <v>43854.708333333336</v>
      </c>
      <c r="D278" t="s">
        <v>10</v>
      </c>
      <c r="E278" s="3" t="s">
        <v>10</v>
      </c>
      <c r="F278" t="s">
        <v>10</v>
      </c>
      <c r="G278" t="s">
        <v>10</v>
      </c>
      <c r="H278" t="s">
        <v>13</v>
      </c>
      <c r="I278" t="s">
        <v>14</v>
      </c>
      <c r="M278" s="4">
        <f t="shared" si="11"/>
        <v>0.65277777777777779</v>
      </c>
    </row>
    <row r="279" spans="1:13" x14ac:dyDescent="0.25">
      <c r="A279" t="s">
        <v>292</v>
      </c>
      <c r="B279" s="3">
        <v>42917</v>
      </c>
      <c r="C279" s="3">
        <v>43405.416666666664</v>
      </c>
      <c r="D279" s="1">
        <v>43930.208333333336</v>
      </c>
      <c r="E279" s="3">
        <v>45204</v>
      </c>
      <c r="F279" t="s">
        <v>11</v>
      </c>
      <c r="G279" t="s">
        <v>12</v>
      </c>
      <c r="H279" t="s">
        <v>293</v>
      </c>
      <c r="I279" t="s">
        <v>14</v>
      </c>
      <c r="L279" s="4">
        <f t="shared" ref="L279:L320" si="13">YEARFRAC(B279,D279,1)</f>
        <v>2.7734428473648185</v>
      </c>
      <c r="M279" s="4">
        <f t="shared" si="11"/>
        <v>1.3333333333333333</v>
      </c>
    </row>
    <row r="280" spans="1:13" x14ac:dyDescent="0.25">
      <c r="A280" t="s">
        <v>294</v>
      </c>
      <c r="B280" s="3">
        <v>43632</v>
      </c>
      <c r="C280" s="3">
        <v>43632</v>
      </c>
      <c r="D280" s="1">
        <v>44315.333333333336</v>
      </c>
      <c r="E280" s="3">
        <v>45144</v>
      </c>
      <c r="F280" t="s">
        <v>11</v>
      </c>
      <c r="G280" t="s">
        <v>12</v>
      </c>
      <c r="H280" t="s">
        <v>10</v>
      </c>
      <c r="I280" t="s">
        <v>10</v>
      </c>
      <c r="L280" s="4">
        <f t="shared" si="13"/>
        <v>1.8695255474452557</v>
      </c>
      <c r="M280" s="4">
        <f t="shared" si="11"/>
        <v>0</v>
      </c>
    </row>
    <row r="281" spans="1:13" x14ac:dyDescent="0.25">
      <c r="A281" t="s">
        <v>295</v>
      </c>
      <c r="B281" s="3">
        <v>43632</v>
      </c>
      <c r="C281" s="3">
        <v>43632</v>
      </c>
      <c r="D281" s="1">
        <v>44719</v>
      </c>
      <c r="E281" s="3">
        <v>44719</v>
      </c>
      <c r="F281" t="s">
        <v>11</v>
      </c>
      <c r="G281" t="s">
        <v>12</v>
      </c>
      <c r="H281" t="s">
        <v>10</v>
      </c>
      <c r="I281" t="s">
        <v>10</v>
      </c>
      <c r="L281" s="4">
        <f t="shared" si="13"/>
        <v>2.9760438056125942</v>
      </c>
      <c r="M281" s="4">
        <f t="shared" si="11"/>
        <v>0</v>
      </c>
    </row>
    <row r="282" spans="1:13" x14ac:dyDescent="0.25">
      <c r="A282" t="s">
        <v>296</v>
      </c>
      <c r="B282" s="3">
        <v>43632</v>
      </c>
      <c r="C282" s="3">
        <v>43632</v>
      </c>
      <c r="D282" s="1">
        <v>45411.75</v>
      </c>
      <c r="E282" s="3" t="s">
        <v>10</v>
      </c>
      <c r="F282" t="s">
        <v>10</v>
      </c>
      <c r="G282" t="s">
        <v>10</v>
      </c>
      <c r="H282" t="s">
        <v>13</v>
      </c>
      <c r="I282" t="s">
        <v>14</v>
      </c>
      <c r="L282" s="4">
        <f t="shared" si="13"/>
        <v>4.8695255474452557</v>
      </c>
      <c r="M282" s="4">
        <f t="shared" si="11"/>
        <v>0</v>
      </c>
    </row>
    <row r="283" spans="1:13" x14ac:dyDescent="0.25">
      <c r="A283" t="s">
        <v>297</v>
      </c>
      <c r="B283" s="3">
        <v>43632</v>
      </c>
      <c r="C283" s="3">
        <v>43632</v>
      </c>
      <c r="D283" s="1">
        <v>44374</v>
      </c>
      <c r="E283" s="3">
        <v>44374</v>
      </c>
      <c r="F283" t="s">
        <v>11</v>
      </c>
      <c r="G283" t="s">
        <v>12</v>
      </c>
      <c r="H283" t="s">
        <v>10</v>
      </c>
      <c r="I283" t="s">
        <v>10</v>
      </c>
      <c r="L283" s="4">
        <f t="shared" si="13"/>
        <v>2.031021897810219</v>
      </c>
      <c r="M283" s="4">
        <f t="shared" si="11"/>
        <v>0</v>
      </c>
    </row>
    <row r="284" spans="1:13" x14ac:dyDescent="0.25">
      <c r="A284" t="s">
        <v>298</v>
      </c>
      <c r="B284" s="3">
        <v>43632</v>
      </c>
      <c r="C284" s="3">
        <v>43632</v>
      </c>
      <c r="D284" s="1">
        <v>44807.5</v>
      </c>
      <c r="E284" s="3" t="s">
        <v>10</v>
      </c>
      <c r="F284" t="s">
        <v>10</v>
      </c>
      <c r="G284" t="s">
        <v>10</v>
      </c>
      <c r="H284" t="s">
        <v>13</v>
      </c>
      <c r="I284" t="s">
        <v>14</v>
      </c>
      <c r="L284" s="4">
        <f t="shared" si="13"/>
        <v>3.2169746748802188</v>
      </c>
      <c r="M284" s="4">
        <f t="shared" si="11"/>
        <v>0</v>
      </c>
    </row>
    <row r="285" spans="1:13" x14ac:dyDescent="0.25">
      <c r="A285" t="s">
        <v>299</v>
      </c>
      <c r="B285" s="3">
        <v>43632</v>
      </c>
      <c r="C285" s="3">
        <v>43632</v>
      </c>
      <c r="D285" s="1">
        <v>44813.375</v>
      </c>
      <c r="E285" s="3" t="s">
        <v>10</v>
      </c>
      <c r="F285" t="s">
        <v>10</v>
      </c>
      <c r="G285" t="s">
        <v>10</v>
      </c>
      <c r="H285" t="s">
        <v>13</v>
      </c>
      <c r="I285" t="s">
        <v>14</v>
      </c>
      <c r="L285" s="4">
        <f t="shared" si="13"/>
        <v>3.2334017796030117</v>
      </c>
      <c r="M285" s="4">
        <f t="shared" si="11"/>
        <v>0</v>
      </c>
    </row>
    <row r="286" spans="1:13" x14ac:dyDescent="0.25">
      <c r="A286" t="s">
        <v>300</v>
      </c>
      <c r="B286" s="3">
        <v>43632</v>
      </c>
      <c r="C286" s="3">
        <v>43632</v>
      </c>
      <c r="D286" s="1">
        <v>44813.5</v>
      </c>
      <c r="E286" s="3" t="s">
        <v>10</v>
      </c>
      <c r="F286" t="s">
        <v>10</v>
      </c>
      <c r="G286" t="s">
        <v>10</v>
      </c>
      <c r="H286" t="s">
        <v>13</v>
      </c>
      <c r="I286" t="s">
        <v>14</v>
      </c>
      <c r="L286" s="4">
        <f t="shared" si="13"/>
        <v>3.2334017796030117</v>
      </c>
      <c r="M286" s="4">
        <f t="shared" si="11"/>
        <v>0</v>
      </c>
    </row>
    <row r="287" spans="1:13" x14ac:dyDescent="0.25">
      <c r="A287" t="s">
        <v>301</v>
      </c>
      <c r="B287" s="3">
        <v>43632</v>
      </c>
      <c r="C287" s="3">
        <v>43632</v>
      </c>
      <c r="D287" s="1">
        <v>44807.5</v>
      </c>
      <c r="E287" s="3" t="s">
        <v>10</v>
      </c>
      <c r="F287" t="s">
        <v>10</v>
      </c>
      <c r="G287" t="s">
        <v>10</v>
      </c>
      <c r="H287" t="s">
        <v>13</v>
      </c>
      <c r="I287" t="s">
        <v>14</v>
      </c>
      <c r="L287" s="4">
        <f t="shared" si="13"/>
        <v>3.2169746748802188</v>
      </c>
      <c r="M287" s="4">
        <f t="shared" si="11"/>
        <v>0</v>
      </c>
    </row>
    <row r="288" spans="1:13" x14ac:dyDescent="0.25">
      <c r="A288" t="s">
        <v>302</v>
      </c>
      <c r="B288" s="3">
        <v>43632</v>
      </c>
      <c r="C288" s="3">
        <v>43632</v>
      </c>
      <c r="D288" s="1">
        <v>44818.708333333336</v>
      </c>
      <c r="E288" s="3" t="s">
        <v>10</v>
      </c>
      <c r="F288" t="s">
        <v>10</v>
      </c>
      <c r="G288" t="s">
        <v>10</v>
      </c>
      <c r="H288" t="s">
        <v>13</v>
      </c>
      <c r="I288" t="s">
        <v>14</v>
      </c>
      <c r="L288" s="4">
        <f t="shared" si="13"/>
        <v>3.247091033538672</v>
      </c>
      <c r="M288" s="4">
        <f t="shared" si="11"/>
        <v>0</v>
      </c>
    </row>
    <row r="289" spans="1:13" x14ac:dyDescent="0.25">
      <c r="A289" t="s">
        <v>303</v>
      </c>
      <c r="B289" s="3">
        <v>43632</v>
      </c>
      <c r="C289" s="3">
        <v>43632</v>
      </c>
      <c r="D289" s="1">
        <v>44813.375</v>
      </c>
      <c r="E289" s="3" t="s">
        <v>10</v>
      </c>
      <c r="F289" t="s">
        <v>10</v>
      </c>
      <c r="G289" t="s">
        <v>10</v>
      </c>
      <c r="H289" t="s">
        <v>13</v>
      </c>
      <c r="I289" t="s">
        <v>14</v>
      </c>
      <c r="L289" s="4">
        <f t="shared" si="13"/>
        <v>3.2334017796030117</v>
      </c>
      <c r="M289" s="4">
        <f t="shared" si="11"/>
        <v>0</v>
      </c>
    </row>
    <row r="290" spans="1:13" x14ac:dyDescent="0.25">
      <c r="A290" t="s">
        <v>304</v>
      </c>
      <c r="B290" s="3">
        <v>43632</v>
      </c>
      <c r="C290" s="3">
        <v>43632</v>
      </c>
      <c r="D290" s="1">
        <v>44813.375</v>
      </c>
      <c r="E290" s="3" t="s">
        <v>10</v>
      </c>
      <c r="F290" t="s">
        <v>10</v>
      </c>
      <c r="G290" t="s">
        <v>10</v>
      </c>
      <c r="H290" t="s">
        <v>13</v>
      </c>
      <c r="I290" t="s">
        <v>14</v>
      </c>
      <c r="L290" s="4">
        <f t="shared" si="13"/>
        <v>3.2334017796030117</v>
      </c>
      <c r="M290" s="4">
        <f t="shared" si="11"/>
        <v>0</v>
      </c>
    </row>
    <row r="291" spans="1:13" x14ac:dyDescent="0.25">
      <c r="A291" t="s">
        <v>305</v>
      </c>
      <c r="B291" s="3">
        <v>43632</v>
      </c>
      <c r="C291" s="3">
        <v>43632</v>
      </c>
      <c r="D291" s="1">
        <v>44820.5</v>
      </c>
      <c r="E291" s="3">
        <v>45151</v>
      </c>
      <c r="F291" t="s">
        <v>11</v>
      </c>
      <c r="G291" t="s">
        <v>12</v>
      </c>
      <c r="H291" t="s">
        <v>13</v>
      </c>
      <c r="I291" t="s">
        <v>14</v>
      </c>
      <c r="L291" s="4">
        <f t="shared" si="13"/>
        <v>3.2525667351129361</v>
      </c>
      <c r="M291" s="4">
        <f t="shared" si="11"/>
        <v>0</v>
      </c>
    </row>
    <row r="292" spans="1:13" x14ac:dyDescent="0.25">
      <c r="A292" t="s">
        <v>306</v>
      </c>
      <c r="B292" s="3">
        <v>43632</v>
      </c>
      <c r="C292" s="3">
        <v>43632</v>
      </c>
      <c r="D292" s="1">
        <v>44807.5</v>
      </c>
      <c r="E292" s="3" t="s">
        <v>10</v>
      </c>
      <c r="F292" t="s">
        <v>10</v>
      </c>
      <c r="G292" t="s">
        <v>10</v>
      </c>
      <c r="H292" t="s">
        <v>13</v>
      </c>
      <c r="I292" t="s">
        <v>14</v>
      </c>
      <c r="L292" s="4">
        <f t="shared" si="13"/>
        <v>3.2169746748802188</v>
      </c>
      <c r="M292" s="4">
        <f t="shared" si="11"/>
        <v>0</v>
      </c>
    </row>
    <row r="293" spans="1:13" x14ac:dyDescent="0.25">
      <c r="A293" t="s">
        <v>307</v>
      </c>
      <c r="B293" s="3">
        <v>43632</v>
      </c>
      <c r="C293" s="3">
        <v>43632</v>
      </c>
      <c r="D293" s="1">
        <v>44813.5</v>
      </c>
      <c r="E293" s="3" t="s">
        <v>10</v>
      </c>
      <c r="F293" t="s">
        <v>10</v>
      </c>
      <c r="G293" t="s">
        <v>10</v>
      </c>
      <c r="H293" t="s">
        <v>13</v>
      </c>
      <c r="I293" t="s">
        <v>14</v>
      </c>
      <c r="L293" s="4">
        <f t="shared" si="13"/>
        <v>3.2334017796030117</v>
      </c>
      <c r="M293" s="4">
        <f t="shared" si="11"/>
        <v>0</v>
      </c>
    </row>
    <row r="294" spans="1:13" x14ac:dyDescent="0.25">
      <c r="A294" t="s">
        <v>308</v>
      </c>
      <c r="B294" s="3">
        <v>43632</v>
      </c>
      <c r="C294" s="3">
        <v>43632</v>
      </c>
      <c r="D294" s="1">
        <v>44665.291666666664</v>
      </c>
      <c r="E294" s="3">
        <v>45235</v>
      </c>
      <c r="F294" t="s">
        <v>11</v>
      </c>
      <c r="G294" t="s">
        <v>12</v>
      </c>
      <c r="H294" t="s">
        <v>10</v>
      </c>
      <c r="I294" t="s">
        <v>10</v>
      </c>
      <c r="L294" s="4">
        <f t="shared" si="13"/>
        <v>2.8281998631074607</v>
      </c>
      <c r="M294" s="4">
        <f t="shared" si="11"/>
        <v>0</v>
      </c>
    </row>
    <row r="295" spans="1:13" x14ac:dyDescent="0.25">
      <c r="A295" t="s">
        <v>309</v>
      </c>
      <c r="B295" s="3">
        <v>43632</v>
      </c>
      <c r="C295" s="3">
        <v>43632</v>
      </c>
      <c r="D295" s="1">
        <v>45031.291666666664</v>
      </c>
      <c r="E295" s="3" t="s">
        <v>10</v>
      </c>
      <c r="F295" t="s">
        <v>10</v>
      </c>
      <c r="G295" t="s">
        <v>10</v>
      </c>
      <c r="H295" t="s">
        <v>13</v>
      </c>
      <c r="I295" t="s">
        <v>14</v>
      </c>
      <c r="L295" s="4">
        <f t="shared" si="13"/>
        <v>3.8307776560788609</v>
      </c>
      <c r="M295" s="4">
        <f t="shared" si="11"/>
        <v>0</v>
      </c>
    </row>
    <row r="296" spans="1:13" x14ac:dyDescent="0.25">
      <c r="A296" t="s">
        <v>310</v>
      </c>
      <c r="B296" s="3">
        <v>42899</v>
      </c>
      <c r="C296" s="3">
        <v>43383.489583333336</v>
      </c>
      <c r="D296" s="1">
        <v>43930.208333333336</v>
      </c>
      <c r="E296" s="3">
        <v>45124</v>
      </c>
      <c r="F296" t="s">
        <v>11</v>
      </c>
      <c r="G296" t="s">
        <v>12</v>
      </c>
      <c r="H296" t="s">
        <v>10</v>
      </c>
      <c r="I296" t="s">
        <v>10</v>
      </c>
      <c r="L296" s="4">
        <f t="shared" si="13"/>
        <v>2.8227241615331966</v>
      </c>
      <c r="M296" s="4">
        <f t="shared" si="11"/>
        <v>1.325</v>
      </c>
    </row>
    <row r="297" spans="1:13" x14ac:dyDescent="0.25">
      <c r="A297" t="s">
        <v>311</v>
      </c>
      <c r="B297" s="3">
        <v>42899</v>
      </c>
      <c r="C297" s="3">
        <v>43383.489583333336</v>
      </c>
      <c r="D297" s="1">
        <v>43930.208333333336</v>
      </c>
      <c r="E297" s="3">
        <v>45124</v>
      </c>
      <c r="F297" t="s">
        <v>11</v>
      </c>
      <c r="G297" t="s">
        <v>12</v>
      </c>
      <c r="H297" t="s">
        <v>10</v>
      </c>
      <c r="I297" t="s">
        <v>10</v>
      </c>
      <c r="L297" s="4">
        <f t="shared" si="13"/>
        <v>2.8227241615331966</v>
      </c>
      <c r="M297" s="4">
        <f t="shared" si="11"/>
        <v>1.325</v>
      </c>
    </row>
    <row r="298" spans="1:13" x14ac:dyDescent="0.25">
      <c r="A298" t="s">
        <v>312</v>
      </c>
      <c r="B298" s="3">
        <v>42921</v>
      </c>
      <c r="C298" s="3">
        <v>43383.489583333336</v>
      </c>
      <c r="D298" s="1">
        <v>43930.208333333336</v>
      </c>
      <c r="E298" s="3">
        <v>45124</v>
      </c>
      <c r="F298" t="s">
        <v>11</v>
      </c>
      <c r="G298" t="s">
        <v>12</v>
      </c>
      <c r="H298" t="s">
        <v>10</v>
      </c>
      <c r="I298" t="s">
        <v>10</v>
      </c>
      <c r="L298" s="4">
        <f t="shared" si="13"/>
        <v>2.7624914442162902</v>
      </c>
      <c r="M298" s="4">
        <f t="shared" si="11"/>
        <v>1.2638888888888888</v>
      </c>
    </row>
    <row r="299" spans="1:13" x14ac:dyDescent="0.25">
      <c r="A299" t="s">
        <v>313</v>
      </c>
      <c r="B299" s="3">
        <v>39980</v>
      </c>
      <c r="C299" s="3">
        <v>42104.333333333336</v>
      </c>
      <c r="D299" s="1">
        <v>44648.666666666664</v>
      </c>
      <c r="E299" s="3" t="s">
        <v>10</v>
      </c>
      <c r="F299" t="s">
        <v>10</v>
      </c>
      <c r="G299" t="s">
        <v>10</v>
      </c>
      <c r="H299" t="s">
        <v>13</v>
      </c>
      <c r="I299" t="s">
        <v>14</v>
      </c>
      <c r="L299" s="4">
        <f t="shared" si="13"/>
        <v>12.78153725796988</v>
      </c>
      <c r="M299" s="4">
        <f t="shared" si="11"/>
        <v>5.8166666666666664</v>
      </c>
    </row>
    <row r="300" spans="1:13" x14ac:dyDescent="0.25">
      <c r="A300" t="s">
        <v>314</v>
      </c>
      <c r="B300" s="3">
        <v>42906</v>
      </c>
      <c r="C300" s="3">
        <v>43538.583333333336</v>
      </c>
      <c r="D300" s="1">
        <v>44646.291666666664</v>
      </c>
      <c r="E300" s="3" t="s">
        <v>10</v>
      </c>
      <c r="F300" t="s">
        <v>10</v>
      </c>
      <c r="G300" t="s">
        <v>10</v>
      </c>
      <c r="H300" t="s">
        <v>13</v>
      </c>
      <c r="I300" t="s">
        <v>14</v>
      </c>
      <c r="L300" s="4">
        <f t="shared" si="13"/>
        <v>4.7649475125513465</v>
      </c>
      <c r="M300" s="4">
        <f t="shared" si="11"/>
        <v>1.7333333333333334</v>
      </c>
    </row>
    <row r="301" spans="1:13" x14ac:dyDescent="0.25">
      <c r="A301" t="s">
        <v>315</v>
      </c>
      <c r="B301" s="3">
        <v>39203</v>
      </c>
      <c r="C301" s="3">
        <v>43228.927083333336</v>
      </c>
      <c r="D301" s="1">
        <v>44949</v>
      </c>
      <c r="E301" s="3">
        <v>44949</v>
      </c>
      <c r="F301" t="s">
        <v>11</v>
      </c>
      <c r="G301" t="s">
        <v>12</v>
      </c>
      <c r="H301" t="s">
        <v>13</v>
      </c>
      <c r="I301" t="s">
        <v>316</v>
      </c>
      <c r="L301" s="4">
        <f t="shared" si="13"/>
        <v>15.732324045740054</v>
      </c>
      <c r="M301" s="4">
        <f t="shared" si="11"/>
        <v>11.019444444444444</v>
      </c>
    </row>
    <row r="302" spans="1:13" x14ac:dyDescent="0.25">
      <c r="A302" t="s">
        <v>317</v>
      </c>
      <c r="B302" s="3">
        <v>42895</v>
      </c>
      <c r="C302" s="3">
        <v>43558.291666666664</v>
      </c>
      <c r="D302" s="1">
        <v>45017.708333333336</v>
      </c>
      <c r="E302" s="3" t="s">
        <v>10</v>
      </c>
      <c r="F302" t="s">
        <v>10</v>
      </c>
      <c r="G302" t="s">
        <v>10</v>
      </c>
      <c r="H302" t="s">
        <v>13</v>
      </c>
      <c r="I302" t="s">
        <v>14</v>
      </c>
      <c r="L302" s="4">
        <f t="shared" si="13"/>
        <v>5.8114241001564944</v>
      </c>
      <c r="M302" s="4">
        <f t="shared" si="11"/>
        <v>1.8166666666666667</v>
      </c>
    </row>
    <row r="303" spans="1:13" x14ac:dyDescent="0.25">
      <c r="A303" t="s">
        <v>318</v>
      </c>
      <c r="B303" s="3">
        <v>42895</v>
      </c>
      <c r="C303" s="3">
        <v>43558.291666666664</v>
      </c>
      <c r="D303" s="1">
        <v>45196</v>
      </c>
      <c r="E303" s="3">
        <v>45196</v>
      </c>
      <c r="F303" t="s">
        <v>11</v>
      </c>
      <c r="G303" t="s">
        <v>12</v>
      </c>
      <c r="H303" t="s">
        <v>13</v>
      </c>
      <c r="I303" t="s">
        <v>14</v>
      </c>
      <c r="L303" s="4">
        <f t="shared" si="13"/>
        <v>6.3016431924882621</v>
      </c>
      <c r="M303" s="4">
        <f t="shared" si="11"/>
        <v>1.8166666666666667</v>
      </c>
    </row>
    <row r="304" spans="1:13" x14ac:dyDescent="0.25">
      <c r="A304" t="s">
        <v>319</v>
      </c>
      <c r="B304" s="3">
        <v>42895</v>
      </c>
      <c r="C304" s="3">
        <v>43558.291666666664</v>
      </c>
      <c r="D304" s="1">
        <v>44927</v>
      </c>
      <c r="E304" s="3">
        <v>44927</v>
      </c>
      <c r="F304" t="s">
        <v>11</v>
      </c>
      <c r="G304" t="s">
        <v>12</v>
      </c>
      <c r="H304" t="s">
        <v>13</v>
      </c>
      <c r="I304" t="s">
        <v>14</v>
      </c>
      <c r="L304" s="4">
        <f t="shared" si="13"/>
        <v>5.5649452269170574</v>
      </c>
      <c r="M304" s="4">
        <f t="shared" si="11"/>
        <v>1.8166666666666667</v>
      </c>
    </row>
    <row r="305" spans="1:13" x14ac:dyDescent="0.25">
      <c r="A305" t="s">
        <v>320</v>
      </c>
      <c r="B305" s="3">
        <v>42895</v>
      </c>
      <c r="C305" s="3">
        <v>43746.375</v>
      </c>
      <c r="D305" s="1">
        <v>45390.5</v>
      </c>
      <c r="E305" s="3" t="s">
        <v>10</v>
      </c>
      <c r="F305" t="s">
        <v>10</v>
      </c>
      <c r="G305" t="s">
        <v>10</v>
      </c>
      <c r="H305" t="s">
        <v>13</v>
      </c>
      <c r="I305" t="s">
        <v>14</v>
      </c>
      <c r="L305" s="4">
        <f t="shared" si="13"/>
        <v>6.8309377138945928</v>
      </c>
      <c r="M305" s="4">
        <f t="shared" si="11"/>
        <v>2.3305555555555557</v>
      </c>
    </row>
    <row r="306" spans="1:13" x14ac:dyDescent="0.25">
      <c r="A306" t="s">
        <v>321</v>
      </c>
      <c r="B306" s="3">
        <v>43632</v>
      </c>
      <c r="C306" s="3">
        <v>43632</v>
      </c>
      <c r="D306" s="1">
        <v>44813.5</v>
      </c>
      <c r="E306" s="3" t="s">
        <v>10</v>
      </c>
      <c r="F306" t="s">
        <v>10</v>
      </c>
      <c r="G306" t="s">
        <v>10</v>
      </c>
      <c r="H306" t="s">
        <v>13</v>
      </c>
      <c r="I306" t="s">
        <v>14</v>
      </c>
      <c r="L306" s="4">
        <f t="shared" si="13"/>
        <v>3.2334017796030117</v>
      </c>
      <c r="M306" s="4">
        <f t="shared" si="11"/>
        <v>0</v>
      </c>
    </row>
    <row r="307" spans="1:13" x14ac:dyDescent="0.25">
      <c r="A307" t="s">
        <v>322</v>
      </c>
      <c r="B307" s="3">
        <v>42926</v>
      </c>
      <c r="C307" s="3">
        <v>42926</v>
      </c>
      <c r="D307" s="1">
        <v>44648.666666666664</v>
      </c>
      <c r="E307" s="3" t="s">
        <v>10</v>
      </c>
      <c r="F307" t="s">
        <v>10</v>
      </c>
      <c r="G307" t="s">
        <v>10</v>
      </c>
      <c r="H307" t="s">
        <v>13</v>
      </c>
      <c r="I307" t="s">
        <v>14</v>
      </c>
      <c r="L307" s="4">
        <f t="shared" si="13"/>
        <v>4.7156549520766768</v>
      </c>
      <c r="M307" s="4">
        <f t="shared" si="11"/>
        <v>0</v>
      </c>
    </row>
    <row r="308" spans="1:13" x14ac:dyDescent="0.25">
      <c r="A308" t="s">
        <v>323</v>
      </c>
      <c r="B308" s="3">
        <v>43265</v>
      </c>
      <c r="C308" s="3">
        <v>43265</v>
      </c>
      <c r="D308" s="1">
        <v>45390.5</v>
      </c>
      <c r="E308" s="3" t="s">
        <v>10</v>
      </c>
      <c r="F308" t="s">
        <v>10</v>
      </c>
      <c r="G308" t="s">
        <v>10</v>
      </c>
      <c r="H308" t="s">
        <v>13</v>
      </c>
      <c r="I308" t="s">
        <v>14</v>
      </c>
      <c r="L308" s="4">
        <f t="shared" si="13"/>
        <v>5.817364098552992</v>
      </c>
      <c r="M308" s="4">
        <f t="shared" si="11"/>
        <v>0</v>
      </c>
    </row>
    <row r="309" spans="1:13" x14ac:dyDescent="0.25">
      <c r="A309" t="s">
        <v>324</v>
      </c>
      <c r="B309" s="3">
        <v>43265</v>
      </c>
      <c r="C309" s="3">
        <v>43265</v>
      </c>
      <c r="D309" s="1">
        <v>44439.5</v>
      </c>
      <c r="E309" s="3" t="s">
        <v>10</v>
      </c>
      <c r="F309" t="s">
        <v>10</v>
      </c>
      <c r="G309" t="s">
        <v>10</v>
      </c>
      <c r="H309" t="s">
        <v>13</v>
      </c>
      <c r="I309" t="s">
        <v>14</v>
      </c>
      <c r="L309" s="4">
        <f t="shared" si="13"/>
        <v>3.2142368240930868</v>
      </c>
      <c r="M309" s="4">
        <f t="shared" si="11"/>
        <v>0</v>
      </c>
    </row>
    <row r="310" spans="1:13" x14ac:dyDescent="0.25">
      <c r="A310" t="s">
        <v>325</v>
      </c>
      <c r="B310" s="3">
        <v>43265</v>
      </c>
      <c r="C310" s="3">
        <v>43265</v>
      </c>
      <c r="D310" s="1">
        <v>44439.5</v>
      </c>
      <c r="E310" s="3" t="s">
        <v>10</v>
      </c>
      <c r="F310" t="s">
        <v>10</v>
      </c>
      <c r="G310" t="s">
        <v>10</v>
      </c>
      <c r="H310" t="s">
        <v>13</v>
      </c>
      <c r="I310" t="s">
        <v>14</v>
      </c>
      <c r="L310" s="4">
        <f t="shared" si="13"/>
        <v>3.2142368240930868</v>
      </c>
      <c r="M310" s="4">
        <f t="shared" si="11"/>
        <v>0</v>
      </c>
    </row>
    <row r="311" spans="1:13" x14ac:dyDescent="0.25">
      <c r="A311" t="s">
        <v>326</v>
      </c>
      <c r="B311" s="3">
        <v>43632</v>
      </c>
      <c r="C311" s="3">
        <v>43632</v>
      </c>
      <c r="D311" s="1">
        <v>44813.5</v>
      </c>
      <c r="E311" s="3" t="s">
        <v>10</v>
      </c>
      <c r="F311" t="s">
        <v>10</v>
      </c>
      <c r="G311" t="s">
        <v>10</v>
      </c>
      <c r="H311" t="s">
        <v>13</v>
      </c>
      <c r="I311" t="s">
        <v>14</v>
      </c>
      <c r="L311" s="4">
        <f t="shared" si="13"/>
        <v>3.2334017796030117</v>
      </c>
      <c r="M311" s="4">
        <f t="shared" si="11"/>
        <v>0</v>
      </c>
    </row>
    <row r="312" spans="1:13" x14ac:dyDescent="0.25">
      <c r="A312" t="s">
        <v>327</v>
      </c>
      <c r="B312" s="3">
        <v>43632</v>
      </c>
      <c r="C312" s="3">
        <v>43632</v>
      </c>
      <c r="D312" s="1">
        <v>44824.375</v>
      </c>
      <c r="E312" s="3" t="s">
        <v>10</v>
      </c>
      <c r="F312" t="s">
        <v>10</v>
      </c>
      <c r="G312" t="s">
        <v>10</v>
      </c>
      <c r="H312" t="s">
        <v>13</v>
      </c>
      <c r="I312" t="s">
        <v>14</v>
      </c>
      <c r="L312" s="4">
        <f t="shared" si="13"/>
        <v>3.2635181382614649</v>
      </c>
      <c r="M312" s="4">
        <f t="shared" si="11"/>
        <v>0</v>
      </c>
    </row>
    <row r="313" spans="1:13" x14ac:dyDescent="0.25">
      <c r="A313" t="s">
        <v>328</v>
      </c>
      <c r="B313" s="3">
        <v>43632</v>
      </c>
      <c r="C313" s="3">
        <v>43632</v>
      </c>
      <c r="D313" s="1">
        <v>44813.375</v>
      </c>
      <c r="E313" s="3" t="s">
        <v>10</v>
      </c>
      <c r="F313" t="s">
        <v>10</v>
      </c>
      <c r="G313" t="s">
        <v>10</v>
      </c>
      <c r="H313" t="s">
        <v>13</v>
      </c>
      <c r="I313" t="s">
        <v>14</v>
      </c>
      <c r="L313" s="4">
        <f t="shared" si="13"/>
        <v>3.2334017796030117</v>
      </c>
      <c r="M313" s="4">
        <f t="shared" si="11"/>
        <v>0</v>
      </c>
    </row>
    <row r="314" spans="1:13" x14ac:dyDescent="0.25">
      <c r="A314" t="s">
        <v>329</v>
      </c>
      <c r="B314" s="3">
        <v>43632</v>
      </c>
      <c r="C314" s="3">
        <v>43632</v>
      </c>
      <c r="D314" s="1">
        <v>44194</v>
      </c>
      <c r="E314" s="3">
        <v>44194</v>
      </c>
      <c r="F314" t="s">
        <v>11</v>
      </c>
      <c r="G314" t="s">
        <v>46</v>
      </c>
      <c r="H314" t="s">
        <v>10</v>
      </c>
      <c r="I314" t="s">
        <v>10</v>
      </c>
      <c r="L314" s="4">
        <f t="shared" si="13"/>
        <v>1.5376196990424076</v>
      </c>
      <c r="M314" s="4">
        <f t="shared" si="11"/>
        <v>0</v>
      </c>
    </row>
    <row r="315" spans="1:13" x14ac:dyDescent="0.25">
      <c r="A315" t="s">
        <v>330</v>
      </c>
      <c r="B315" s="3">
        <v>43632</v>
      </c>
      <c r="C315" s="3">
        <v>43632</v>
      </c>
      <c r="D315" s="1">
        <v>44254</v>
      </c>
      <c r="E315" s="3">
        <v>44254</v>
      </c>
      <c r="F315" t="s">
        <v>11</v>
      </c>
      <c r="G315" t="s">
        <v>46</v>
      </c>
      <c r="H315" t="s">
        <v>10</v>
      </c>
      <c r="I315" t="s">
        <v>10</v>
      </c>
      <c r="L315" s="4">
        <f t="shared" si="13"/>
        <v>1.7025547445255476</v>
      </c>
      <c r="M315" s="4">
        <f t="shared" si="11"/>
        <v>0</v>
      </c>
    </row>
    <row r="316" spans="1:13" x14ac:dyDescent="0.25">
      <c r="A316" t="s">
        <v>331</v>
      </c>
      <c r="B316" s="3">
        <v>43265</v>
      </c>
      <c r="C316" s="3">
        <v>43265</v>
      </c>
      <c r="D316" s="1">
        <v>44439.5</v>
      </c>
      <c r="E316" s="3" t="s">
        <v>10</v>
      </c>
      <c r="F316" t="s">
        <v>10</v>
      </c>
      <c r="G316" t="s">
        <v>10</v>
      </c>
      <c r="H316" t="s">
        <v>13</v>
      </c>
      <c r="I316" t="s">
        <v>14</v>
      </c>
      <c r="L316" s="4">
        <f t="shared" si="13"/>
        <v>3.2142368240930868</v>
      </c>
      <c r="M316" s="4">
        <f t="shared" si="11"/>
        <v>0</v>
      </c>
    </row>
    <row r="317" spans="1:13" x14ac:dyDescent="0.25">
      <c r="A317" t="s">
        <v>332</v>
      </c>
      <c r="B317" s="3">
        <v>43632</v>
      </c>
      <c r="C317" s="3">
        <v>43632</v>
      </c>
      <c r="D317" s="1">
        <v>44650</v>
      </c>
      <c r="E317" s="3">
        <v>44650</v>
      </c>
      <c r="F317" t="s">
        <v>11</v>
      </c>
      <c r="G317" t="s">
        <v>46</v>
      </c>
      <c r="H317" t="s">
        <v>10</v>
      </c>
      <c r="I317" t="s">
        <v>10</v>
      </c>
      <c r="L317" s="4">
        <f t="shared" si="13"/>
        <v>2.7871321013004793</v>
      </c>
      <c r="M317" s="4">
        <f t="shared" si="11"/>
        <v>0</v>
      </c>
    </row>
    <row r="318" spans="1:13" x14ac:dyDescent="0.25">
      <c r="A318" t="s">
        <v>333</v>
      </c>
      <c r="B318" s="3">
        <v>43265</v>
      </c>
      <c r="C318" s="3">
        <v>43265</v>
      </c>
      <c r="D318" s="1">
        <v>44161</v>
      </c>
      <c r="E318" s="3">
        <v>44161</v>
      </c>
      <c r="F318" t="s">
        <v>11</v>
      </c>
      <c r="G318" t="s">
        <v>46</v>
      </c>
      <c r="H318" t="s">
        <v>10</v>
      </c>
      <c r="I318" t="s">
        <v>10</v>
      </c>
      <c r="L318" s="4">
        <f t="shared" si="13"/>
        <v>2.4525547445255476</v>
      </c>
      <c r="M318" s="4">
        <f t="shared" si="11"/>
        <v>0</v>
      </c>
    </row>
    <row r="319" spans="1:13" x14ac:dyDescent="0.25">
      <c r="A319" t="s">
        <v>334</v>
      </c>
      <c r="B319" s="3">
        <v>42926</v>
      </c>
      <c r="C319" s="3">
        <v>42926</v>
      </c>
      <c r="D319" s="1">
        <v>44077.791666666664</v>
      </c>
      <c r="E319" s="3">
        <v>44178</v>
      </c>
      <c r="F319" t="s">
        <v>11</v>
      </c>
      <c r="G319" t="s">
        <v>12</v>
      </c>
      <c r="H319" t="s">
        <v>10</v>
      </c>
      <c r="I319" t="s">
        <v>10</v>
      </c>
      <c r="L319" s="4">
        <f t="shared" si="13"/>
        <v>3.1512662559890487</v>
      </c>
      <c r="M319" s="4">
        <f t="shared" si="11"/>
        <v>0</v>
      </c>
    </row>
    <row r="320" spans="1:13" x14ac:dyDescent="0.25">
      <c r="A320" t="s">
        <v>335</v>
      </c>
      <c r="B320" s="3">
        <v>43250</v>
      </c>
      <c r="C320" s="3">
        <v>43746.375</v>
      </c>
      <c r="D320" s="1">
        <v>44439.5</v>
      </c>
      <c r="E320" s="3" t="s">
        <v>10</v>
      </c>
      <c r="F320" t="s">
        <v>10</v>
      </c>
      <c r="G320" t="s">
        <v>10</v>
      </c>
      <c r="H320" t="s">
        <v>13</v>
      </c>
      <c r="I320" t="s">
        <v>14</v>
      </c>
      <c r="L320" s="4">
        <f t="shared" si="13"/>
        <v>3.2553045859000687</v>
      </c>
      <c r="M320" s="4">
        <f t="shared" si="11"/>
        <v>1.3555555555555556</v>
      </c>
    </row>
    <row r="321" spans="1:13" x14ac:dyDescent="0.25">
      <c r="A321" t="s">
        <v>336</v>
      </c>
      <c r="B321" s="3">
        <v>43250</v>
      </c>
      <c r="C321" s="3">
        <v>43558.291666666664</v>
      </c>
      <c r="D321" t="s">
        <v>10</v>
      </c>
      <c r="E321" s="3" t="s">
        <v>10</v>
      </c>
      <c r="F321" t="s">
        <v>10</v>
      </c>
      <c r="G321" t="s">
        <v>10</v>
      </c>
      <c r="H321" t="s">
        <v>13</v>
      </c>
      <c r="I321" t="s">
        <v>14</v>
      </c>
      <c r="M321" s="4">
        <f t="shared" si="11"/>
        <v>0.84166666666666667</v>
      </c>
    </row>
    <row r="322" spans="1:13" x14ac:dyDescent="0.25">
      <c r="A322" t="s">
        <v>337</v>
      </c>
      <c r="B322" s="3">
        <v>43264</v>
      </c>
      <c r="C322" s="3">
        <v>43746.375</v>
      </c>
      <c r="D322" s="1">
        <v>44439.5</v>
      </c>
      <c r="E322" s="3" t="s">
        <v>10</v>
      </c>
      <c r="F322" t="s">
        <v>10</v>
      </c>
      <c r="G322" t="s">
        <v>10</v>
      </c>
      <c r="H322" t="s">
        <v>13</v>
      </c>
      <c r="I322" t="s">
        <v>14</v>
      </c>
      <c r="L322" s="4">
        <f>YEARFRAC(B322,D322,1)</f>
        <v>3.2169746748802188</v>
      </c>
      <c r="M322" s="4">
        <f t="shared" si="11"/>
        <v>1.3194444444444444</v>
      </c>
    </row>
    <row r="323" spans="1:13" x14ac:dyDescent="0.25">
      <c r="A323" t="s">
        <v>338</v>
      </c>
      <c r="B323" s="3">
        <v>43269</v>
      </c>
      <c r="C323" s="3">
        <v>43558.291666666664</v>
      </c>
      <c r="D323" t="s">
        <v>10</v>
      </c>
      <c r="E323" s="3" t="s">
        <v>10</v>
      </c>
      <c r="F323" t="s">
        <v>10</v>
      </c>
      <c r="G323" t="s">
        <v>10</v>
      </c>
      <c r="H323" t="s">
        <v>13</v>
      </c>
      <c r="I323" t="s">
        <v>14</v>
      </c>
      <c r="M323" s="4">
        <f t="shared" ref="M323:M386" si="14">YEARFRAC(B323,C323,0)</f>
        <v>0.79166666666666663</v>
      </c>
    </row>
    <row r="324" spans="1:13" x14ac:dyDescent="0.25">
      <c r="A324" t="s">
        <v>339</v>
      </c>
      <c r="B324" s="3">
        <v>43265</v>
      </c>
      <c r="C324" s="3">
        <v>43265</v>
      </c>
      <c r="D324" t="s">
        <v>10</v>
      </c>
      <c r="E324" s="3" t="s">
        <v>10</v>
      </c>
      <c r="F324" t="s">
        <v>10</v>
      </c>
      <c r="G324" t="s">
        <v>10</v>
      </c>
      <c r="H324" t="s">
        <v>13</v>
      </c>
      <c r="I324" t="s">
        <v>14</v>
      </c>
      <c r="M324" s="4">
        <f t="shared" si="14"/>
        <v>0</v>
      </c>
    </row>
    <row r="325" spans="1:13" x14ac:dyDescent="0.25">
      <c r="A325" t="s">
        <v>340</v>
      </c>
      <c r="B325" s="3">
        <v>43265</v>
      </c>
      <c r="C325" s="3">
        <v>43265</v>
      </c>
      <c r="D325" s="1">
        <v>44314.333333333336</v>
      </c>
      <c r="E325" s="3">
        <v>44760</v>
      </c>
      <c r="F325" t="s">
        <v>11</v>
      </c>
      <c r="G325" t="s">
        <v>12</v>
      </c>
      <c r="H325" t="s">
        <v>10</v>
      </c>
      <c r="I325" t="s">
        <v>10</v>
      </c>
      <c r="L325" s="4">
        <f t="shared" ref="L325:L335" si="15">YEARFRAC(B325,D325,1)</f>
        <v>2.8720054757015743</v>
      </c>
      <c r="M325" s="4">
        <f t="shared" si="14"/>
        <v>0</v>
      </c>
    </row>
    <row r="326" spans="1:13" x14ac:dyDescent="0.25">
      <c r="A326" t="s">
        <v>341</v>
      </c>
      <c r="B326" s="3">
        <v>43632</v>
      </c>
      <c r="C326" s="3">
        <v>43632</v>
      </c>
      <c r="D326" s="1">
        <v>44807.5</v>
      </c>
      <c r="E326" s="3" t="s">
        <v>10</v>
      </c>
      <c r="F326" t="s">
        <v>10</v>
      </c>
      <c r="G326" t="s">
        <v>10</v>
      </c>
      <c r="H326" t="s">
        <v>13</v>
      </c>
      <c r="I326" t="s">
        <v>14</v>
      </c>
      <c r="L326" s="4">
        <f t="shared" si="15"/>
        <v>3.2169746748802188</v>
      </c>
      <c r="M326" s="4">
        <f t="shared" si="14"/>
        <v>0</v>
      </c>
    </row>
    <row r="327" spans="1:13" x14ac:dyDescent="0.25">
      <c r="A327" t="s">
        <v>342</v>
      </c>
      <c r="B327" s="3">
        <v>42926</v>
      </c>
      <c r="C327" s="3">
        <v>42926</v>
      </c>
      <c r="D327" s="1">
        <v>44439.5</v>
      </c>
      <c r="E327" s="3" t="s">
        <v>10</v>
      </c>
      <c r="F327" t="s">
        <v>10</v>
      </c>
      <c r="G327" t="s">
        <v>10</v>
      </c>
      <c r="H327" t="s">
        <v>13</v>
      </c>
      <c r="I327" t="s">
        <v>14</v>
      </c>
      <c r="L327" s="4">
        <f t="shared" si="15"/>
        <v>4.142935377875137</v>
      </c>
      <c r="M327" s="4">
        <f t="shared" si="14"/>
        <v>0</v>
      </c>
    </row>
    <row r="328" spans="1:13" x14ac:dyDescent="0.25">
      <c r="A328" t="s">
        <v>343</v>
      </c>
      <c r="B328" s="3">
        <v>43265</v>
      </c>
      <c r="C328" s="3">
        <v>43265</v>
      </c>
      <c r="D328" s="1">
        <v>44439.5</v>
      </c>
      <c r="E328" s="3" t="s">
        <v>10</v>
      </c>
      <c r="F328" t="s">
        <v>10</v>
      </c>
      <c r="G328" t="s">
        <v>10</v>
      </c>
      <c r="H328" t="s">
        <v>13</v>
      </c>
      <c r="I328" t="s">
        <v>14</v>
      </c>
      <c r="L328" s="4">
        <f t="shared" si="15"/>
        <v>3.2142368240930868</v>
      </c>
      <c r="M328" s="4">
        <f t="shared" si="14"/>
        <v>0</v>
      </c>
    </row>
    <row r="329" spans="1:13" x14ac:dyDescent="0.25">
      <c r="A329" t="s">
        <v>344</v>
      </c>
      <c r="B329" s="3">
        <v>42926</v>
      </c>
      <c r="C329" s="3">
        <v>42926</v>
      </c>
      <c r="D329" s="1">
        <v>44658.635416666664</v>
      </c>
      <c r="E329" s="3" t="s">
        <v>10</v>
      </c>
      <c r="F329" t="s">
        <v>10</v>
      </c>
      <c r="G329" t="s">
        <v>10</v>
      </c>
      <c r="H329" t="s">
        <v>13</v>
      </c>
      <c r="I329" t="s">
        <v>14</v>
      </c>
      <c r="L329" s="4">
        <f t="shared" si="15"/>
        <v>4.7430397078959379</v>
      </c>
      <c r="M329" s="4">
        <f t="shared" si="14"/>
        <v>0</v>
      </c>
    </row>
    <row r="330" spans="1:13" x14ac:dyDescent="0.25">
      <c r="A330" t="s">
        <v>345</v>
      </c>
      <c r="B330" s="3">
        <v>42926</v>
      </c>
      <c r="C330" s="3">
        <v>42926</v>
      </c>
      <c r="D330" s="1">
        <v>44439.5</v>
      </c>
      <c r="E330" s="3" t="s">
        <v>10</v>
      </c>
      <c r="F330" t="s">
        <v>10</v>
      </c>
      <c r="G330" t="s">
        <v>10</v>
      </c>
      <c r="H330" t="s">
        <v>13</v>
      </c>
      <c r="I330" t="s">
        <v>14</v>
      </c>
      <c r="L330" s="4">
        <f t="shared" si="15"/>
        <v>4.142935377875137</v>
      </c>
      <c r="M330" s="4">
        <f t="shared" si="14"/>
        <v>0</v>
      </c>
    </row>
    <row r="331" spans="1:13" x14ac:dyDescent="0.25">
      <c r="A331" t="s">
        <v>346</v>
      </c>
      <c r="B331" s="3">
        <v>43632</v>
      </c>
      <c r="C331" s="3">
        <v>43632</v>
      </c>
      <c r="D331" s="1">
        <v>44813.5</v>
      </c>
      <c r="E331" s="3" t="s">
        <v>10</v>
      </c>
      <c r="F331" t="s">
        <v>10</v>
      </c>
      <c r="G331" t="s">
        <v>10</v>
      </c>
      <c r="H331" t="s">
        <v>13</v>
      </c>
      <c r="I331" t="s">
        <v>14</v>
      </c>
      <c r="L331" s="4">
        <f t="shared" si="15"/>
        <v>3.2334017796030117</v>
      </c>
      <c r="M331" s="4">
        <f t="shared" si="14"/>
        <v>0</v>
      </c>
    </row>
    <row r="332" spans="1:13" x14ac:dyDescent="0.25">
      <c r="A332" t="s">
        <v>347</v>
      </c>
      <c r="B332" s="3">
        <v>43632</v>
      </c>
      <c r="C332" s="3">
        <v>43632</v>
      </c>
      <c r="D332" s="1">
        <v>44813.375</v>
      </c>
      <c r="E332" s="3" t="s">
        <v>10</v>
      </c>
      <c r="F332" t="s">
        <v>10</v>
      </c>
      <c r="G332" t="s">
        <v>10</v>
      </c>
      <c r="H332" t="s">
        <v>13</v>
      </c>
      <c r="I332" t="s">
        <v>14</v>
      </c>
      <c r="L332" s="4">
        <f t="shared" si="15"/>
        <v>3.2334017796030117</v>
      </c>
      <c r="M332" s="4">
        <f t="shared" si="14"/>
        <v>0</v>
      </c>
    </row>
    <row r="333" spans="1:13" x14ac:dyDescent="0.25">
      <c r="A333" t="s">
        <v>348</v>
      </c>
      <c r="B333" s="3">
        <v>43265</v>
      </c>
      <c r="C333" s="3">
        <v>43265</v>
      </c>
      <c r="D333" s="1">
        <v>44439.5</v>
      </c>
      <c r="E333" s="3" t="s">
        <v>10</v>
      </c>
      <c r="F333" t="s">
        <v>10</v>
      </c>
      <c r="G333" t="s">
        <v>10</v>
      </c>
      <c r="H333" t="s">
        <v>13</v>
      </c>
      <c r="I333" t="s">
        <v>14</v>
      </c>
      <c r="L333" s="4">
        <f t="shared" si="15"/>
        <v>3.2142368240930868</v>
      </c>
      <c r="M333" s="4">
        <f t="shared" si="14"/>
        <v>0</v>
      </c>
    </row>
    <row r="334" spans="1:13" x14ac:dyDescent="0.25">
      <c r="A334" t="s">
        <v>349</v>
      </c>
      <c r="B334" s="3">
        <v>43265</v>
      </c>
      <c r="C334" s="3">
        <v>43265</v>
      </c>
      <c r="D334" s="1">
        <v>44653.458333333336</v>
      </c>
      <c r="E334" s="3">
        <v>45281</v>
      </c>
      <c r="F334" t="s">
        <v>11</v>
      </c>
      <c r="G334" t="s">
        <v>12</v>
      </c>
      <c r="H334" t="s">
        <v>13</v>
      </c>
      <c r="I334" t="s">
        <v>14</v>
      </c>
      <c r="L334" s="4">
        <f t="shared" si="15"/>
        <v>3.8006571741511501</v>
      </c>
      <c r="M334" s="4">
        <f t="shared" si="14"/>
        <v>0</v>
      </c>
    </row>
    <row r="335" spans="1:13" x14ac:dyDescent="0.25">
      <c r="A335" t="s">
        <v>350</v>
      </c>
      <c r="B335" s="3">
        <v>42900</v>
      </c>
      <c r="C335" s="3">
        <v>44637.416666666664</v>
      </c>
      <c r="D335" s="1">
        <v>45183</v>
      </c>
      <c r="E335" s="3">
        <v>45183</v>
      </c>
      <c r="F335" t="s">
        <v>11</v>
      </c>
      <c r="G335" t="s">
        <v>12</v>
      </c>
      <c r="H335" t="s">
        <v>10</v>
      </c>
      <c r="I335" t="s">
        <v>10</v>
      </c>
      <c r="L335" s="4">
        <f t="shared" si="15"/>
        <v>6.2523474178403751</v>
      </c>
      <c r="M335" s="4">
        <f t="shared" si="14"/>
        <v>4.7583333333333337</v>
      </c>
    </row>
    <row r="336" spans="1:13" x14ac:dyDescent="0.25">
      <c r="A336" t="s">
        <v>351</v>
      </c>
      <c r="B336" s="3">
        <v>43613</v>
      </c>
      <c r="C336" s="3">
        <v>43872.5</v>
      </c>
      <c r="D336" t="s">
        <v>10</v>
      </c>
      <c r="E336" s="3" t="s">
        <v>10</v>
      </c>
      <c r="F336" t="s">
        <v>10</v>
      </c>
      <c r="G336" t="s">
        <v>10</v>
      </c>
      <c r="H336" t="s">
        <v>13</v>
      </c>
      <c r="I336" t="s">
        <v>14</v>
      </c>
      <c r="M336" s="4">
        <f t="shared" si="14"/>
        <v>0.70277777777777772</v>
      </c>
    </row>
    <row r="337" spans="1:13" x14ac:dyDescent="0.25">
      <c r="A337" t="s">
        <v>352</v>
      </c>
      <c r="B337" s="3">
        <v>43639</v>
      </c>
      <c r="C337" s="3">
        <v>43868.5</v>
      </c>
      <c r="D337" s="1">
        <v>44169</v>
      </c>
      <c r="E337" s="3">
        <v>44169</v>
      </c>
      <c r="F337" t="s">
        <v>11</v>
      </c>
      <c r="G337" t="s">
        <v>12</v>
      </c>
      <c r="H337" t="s">
        <v>10</v>
      </c>
      <c r="I337" t="s">
        <v>10</v>
      </c>
      <c r="L337" s="4">
        <f t="shared" ref="L337:L342" si="16">YEARFRAC(B337,D337,1)</f>
        <v>1.4500683994528043</v>
      </c>
      <c r="M337" s="4">
        <f t="shared" si="14"/>
        <v>0.62222222222222223</v>
      </c>
    </row>
    <row r="338" spans="1:13" x14ac:dyDescent="0.25">
      <c r="A338" t="s">
        <v>353</v>
      </c>
      <c r="B338" s="3">
        <v>43617</v>
      </c>
      <c r="C338" s="3">
        <v>43896.291666666664</v>
      </c>
      <c r="D338" s="1">
        <v>44646.291666666664</v>
      </c>
      <c r="E338" s="3" t="s">
        <v>10</v>
      </c>
      <c r="F338" t="s">
        <v>10</v>
      </c>
      <c r="G338" t="s">
        <v>10</v>
      </c>
      <c r="H338" t="s">
        <v>13</v>
      </c>
      <c r="I338" t="s">
        <v>14</v>
      </c>
      <c r="L338" s="4">
        <f t="shared" si="16"/>
        <v>2.817248459958932</v>
      </c>
      <c r="M338" s="4">
        <f t="shared" si="14"/>
        <v>0.76388888888888884</v>
      </c>
    </row>
    <row r="339" spans="1:13" x14ac:dyDescent="0.25">
      <c r="A339" t="s">
        <v>354</v>
      </c>
      <c r="B339" s="3">
        <v>43270</v>
      </c>
      <c r="C339" s="3">
        <v>43917.333333333336</v>
      </c>
      <c r="D339" s="1">
        <v>44292</v>
      </c>
      <c r="E339" s="3">
        <v>44292</v>
      </c>
      <c r="F339" t="s">
        <v>11</v>
      </c>
      <c r="G339" t="s">
        <v>12</v>
      </c>
      <c r="H339" t="s">
        <v>10</v>
      </c>
      <c r="I339" t="s">
        <v>10</v>
      </c>
      <c r="L339" s="4">
        <f t="shared" si="16"/>
        <v>2.7980835044490076</v>
      </c>
      <c r="M339" s="4">
        <f t="shared" si="14"/>
        <v>1.7722222222222221</v>
      </c>
    </row>
    <row r="340" spans="1:13" x14ac:dyDescent="0.25">
      <c r="A340" t="s">
        <v>355</v>
      </c>
      <c r="B340" s="3">
        <v>43632</v>
      </c>
      <c r="C340" s="3">
        <v>43632</v>
      </c>
      <c r="D340" s="1">
        <v>44263.708333333336</v>
      </c>
      <c r="E340" s="3">
        <v>45237</v>
      </c>
      <c r="F340" t="s">
        <v>11</v>
      </c>
      <c r="G340" t="s">
        <v>12</v>
      </c>
      <c r="H340" t="s">
        <v>13</v>
      </c>
      <c r="I340" t="s">
        <v>14</v>
      </c>
      <c r="L340" s="4">
        <f t="shared" si="16"/>
        <v>1.7271897810218979</v>
      </c>
      <c r="M340" s="4">
        <f t="shared" si="14"/>
        <v>0</v>
      </c>
    </row>
    <row r="341" spans="1:13" x14ac:dyDescent="0.25">
      <c r="A341" t="s">
        <v>356</v>
      </c>
      <c r="B341" s="3">
        <v>43632</v>
      </c>
      <c r="C341" s="3">
        <v>43632</v>
      </c>
      <c r="D341" s="1">
        <v>45061.583333333336</v>
      </c>
      <c r="E341" s="3" t="s">
        <v>10</v>
      </c>
      <c r="F341" t="s">
        <v>10</v>
      </c>
      <c r="G341" t="s">
        <v>10</v>
      </c>
      <c r="H341" t="s">
        <v>13</v>
      </c>
      <c r="I341" t="s">
        <v>14</v>
      </c>
      <c r="L341" s="4">
        <f t="shared" si="16"/>
        <v>3.9129244249726178</v>
      </c>
      <c r="M341" s="4">
        <f t="shared" si="14"/>
        <v>0</v>
      </c>
    </row>
    <row r="342" spans="1:13" x14ac:dyDescent="0.25">
      <c r="A342" t="s">
        <v>357</v>
      </c>
      <c r="B342" s="3">
        <v>43632</v>
      </c>
      <c r="C342" s="3">
        <v>43632</v>
      </c>
      <c r="D342" s="1">
        <v>44137.416666666664</v>
      </c>
      <c r="E342" s="3">
        <v>44268</v>
      </c>
      <c r="F342" t="s">
        <v>11</v>
      </c>
      <c r="G342" t="s">
        <v>12</v>
      </c>
      <c r="H342" t="s">
        <v>10</v>
      </c>
      <c r="I342" t="s">
        <v>10</v>
      </c>
      <c r="L342" s="4">
        <f t="shared" si="16"/>
        <v>1.3816689466484269</v>
      </c>
      <c r="M342" s="4">
        <f t="shared" si="14"/>
        <v>0</v>
      </c>
    </row>
    <row r="343" spans="1:13" x14ac:dyDescent="0.25">
      <c r="A343" t="s">
        <v>358</v>
      </c>
      <c r="B343" s="3">
        <v>43632</v>
      </c>
      <c r="C343" s="3">
        <v>43632</v>
      </c>
      <c r="D343" t="s">
        <v>10</v>
      </c>
      <c r="E343" s="3" t="s">
        <v>10</v>
      </c>
      <c r="F343" t="s">
        <v>10</v>
      </c>
      <c r="G343" t="s">
        <v>10</v>
      </c>
      <c r="H343" t="s">
        <v>13</v>
      </c>
      <c r="I343" t="s">
        <v>14</v>
      </c>
      <c r="M343" s="4">
        <f t="shared" si="14"/>
        <v>0</v>
      </c>
    </row>
    <row r="344" spans="1:13" x14ac:dyDescent="0.25">
      <c r="A344" t="s">
        <v>359</v>
      </c>
      <c r="B344" s="3">
        <v>43632</v>
      </c>
      <c r="C344" s="3">
        <v>43632</v>
      </c>
      <c r="D344" s="1">
        <v>44278.833333333336</v>
      </c>
      <c r="E344" s="3" t="s">
        <v>10</v>
      </c>
      <c r="F344" t="s">
        <v>10</v>
      </c>
      <c r="G344" t="s">
        <v>10</v>
      </c>
      <c r="H344" t="s">
        <v>10</v>
      </c>
      <c r="I344" t="s">
        <v>10</v>
      </c>
      <c r="L344" s="4">
        <f>YEARFRAC(B344,D344,1)</f>
        <v>1.7682481751824819</v>
      </c>
      <c r="M344" s="4">
        <f t="shared" si="14"/>
        <v>0</v>
      </c>
    </row>
    <row r="345" spans="1:13" x14ac:dyDescent="0.25">
      <c r="A345" t="s">
        <v>360</v>
      </c>
      <c r="B345" s="3">
        <v>43632</v>
      </c>
      <c r="C345" s="3">
        <v>43632</v>
      </c>
      <c r="D345" t="s">
        <v>10</v>
      </c>
      <c r="E345" s="3" t="s">
        <v>10</v>
      </c>
      <c r="F345" t="s">
        <v>10</v>
      </c>
      <c r="G345" t="s">
        <v>10</v>
      </c>
      <c r="H345" t="s">
        <v>13</v>
      </c>
      <c r="I345" t="s">
        <v>14</v>
      </c>
      <c r="M345" s="4">
        <f t="shared" si="14"/>
        <v>0</v>
      </c>
    </row>
    <row r="346" spans="1:13" x14ac:dyDescent="0.25">
      <c r="A346" t="s">
        <v>361</v>
      </c>
      <c r="B346" s="3">
        <v>43632</v>
      </c>
      <c r="C346" s="3">
        <v>44427.291666666664</v>
      </c>
      <c r="D346" s="1">
        <v>45131</v>
      </c>
      <c r="E346" s="3">
        <v>45131</v>
      </c>
      <c r="F346" t="s">
        <v>11</v>
      </c>
      <c r="G346" t="s">
        <v>12</v>
      </c>
      <c r="H346" t="s">
        <v>13</v>
      </c>
      <c r="I346" t="s">
        <v>14</v>
      </c>
      <c r="L346" s="4">
        <f t="shared" ref="L346:L381" si="17">YEARFRAC(B346,D346,1)</f>
        <v>4.1046002190580504</v>
      </c>
      <c r="M346" s="4">
        <f t="shared" si="14"/>
        <v>2.1749999999999998</v>
      </c>
    </row>
    <row r="347" spans="1:13" x14ac:dyDescent="0.25">
      <c r="A347" t="s">
        <v>362</v>
      </c>
      <c r="B347" s="3">
        <v>43632</v>
      </c>
      <c r="C347" s="3">
        <v>43632</v>
      </c>
      <c r="D347" s="1">
        <v>45339.375</v>
      </c>
      <c r="E347" s="3" t="s">
        <v>10</v>
      </c>
      <c r="F347" t="s">
        <v>10</v>
      </c>
      <c r="G347" t="s">
        <v>10</v>
      </c>
      <c r="H347" t="s">
        <v>13</v>
      </c>
      <c r="I347" t="s">
        <v>14</v>
      </c>
      <c r="L347" s="4">
        <f t="shared" si="17"/>
        <v>4.6724452554744529</v>
      </c>
      <c r="M347" s="4">
        <f t="shared" si="14"/>
        <v>0</v>
      </c>
    </row>
    <row r="348" spans="1:13" x14ac:dyDescent="0.25">
      <c r="A348" t="s">
        <v>363</v>
      </c>
      <c r="B348" s="3">
        <v>43632</v>
      </c>
      <c r="C348" s="3">
        <v>43632</v>
      </c>
      <c r="D348" s="1">
        <v>45390.5</v>
      </c>
      <c r="E348" s="3" t="s">
        <v>10</v>
      </c>
      <c r="F348" t="s">
        <v>10</v>
      </c>
      <c r="G348" t="s">
        <v>10</v>
      </c>
      <c r="H348" t="s">
        <v>13</v>
      </c>
      <c r="I348" t="s">
        <v>14</v>
      </c>
      <c r="L348" s="4">
        <f t="shared" si="17"/>
        <v>4.812043795620438</v>
      </c>
      <c r="M348" s="4">
        <f t="shared" si="14"/>
        <v>0</v>
      </c>
    </row>
    <row r="349" spans="1:13" x14ac:dyDescent="0.25">
      <c r="A349" t="s">
        <v>364</v>
      </c>
      <c r="B349" s="3">
        <v>43632</v>
      </c>
      <c r="C349" s="3">
        <v>43632</v>
      </c>
      <c r="D349" s="1">
        <v>44646.291666666664</v>
      </c>
      <c r="E349" s="3" t="s">
        <v>10</v>
      </c>
      <c r="F349" t="s">
        <v>10</v>
      </c>
      <c r="G349" t="s">
        <v>10</v>
      </c>
      <c r="H349" t="s">
        <v>13</v>
      </c>
      <c r="I349" t="s">
        <v>14</v>
      </c>
      <c r="L349" s="4">
        <f t="shared" si="17"/>
        <v>2.7761806981519506</v>
      </c>
      <c r="M349" s="4">
        <f t="shared" si="14"/>
        <v>0</v>
      </c>
    </row>
    <row r="350" spans="1:13" x14ac:dyDescent="0.25">
      <c r="A350" t="s">
        <v>365</v>
      </c>
      <c r="B350" s="3">
        <v>43632</v>
      </c>
      <c r="C350" s="3">
        <v>43632</v>
      </c>
      <c r="D350" s="1">
        <v>45390.5</v>
      </c>
      <c r="E350" s="3" t="s">
        <v>10</v>
      </c>
      <c r="F350" t="s">
        <v>10</v>
      </c>
      <c r="G350" t="s">
        <v>10</v>
      </c>
      <c r="H350" t="s">
        <v>13</v>
      </c>
      <c r="I350" t="s">
        <v>14</v>
      </c>
      <c r="L350" s="4">
        <f t="shared" si="17"/>
        <v>4.812043795620438</v>
      </c>
      <c r="M350" s="4">
        <f t="shared" si="14"/>
        <v>0</v>
      </c>
    </row>
    <row r="351" spans="1:13" x14ac:dyDescent="0.25">
      <c r="A351" t="s">
        <v>366</v>
      </c>
      <c r="B351" s="3">
        <v>43632</v>
      </c>
      <c r="C351" s="3">
        <v>43632</v>
      </c>
      <c r="D351" s="1">
        <v>44646.291666666664</v>
      </c>
      <c r="E351" s="3" t="s">
        <v>10</v>
      </c>
      <c r="F351" t="s">
        <v>10</v>
      </c>
      <c r="G351" t="s">
        <v>10</v>
      </c>
      <c r="H351" t="s">
        <v>13</v>
      </c>
      <c r="I351" t="s">
        <v>14</v>
      </c>
      <c r="L351" s="4">
        <f t="shared" si="17"/>
        <v>2.7761806981519506</v>
      </c>
      <c r="M351" s="4">
        <f t="shared" si="14"/>
        <v>0</v>
      </c>
    </row>
    <row r="352" spans="1:13" x14ac:dyDescent="0.25">
      <c r="A352" t="s">
        <v>367</v>
      </c>
      <c r="B352" s="3">
        <v>43632</v>
      </c>
      <c r="C352" s="3">
        <v>43632</v>
      </c>
      <c r="D352" s="1">
        <v>44303.375</v>
      </c>
      <c r="E352" s="3" t="s">
        <v>10</v>
      </c>
      <c r="F352" t="s">
        <v>10</v>
      </c>
      <c r="G352" t="s">
        <v>10</v>
      </c>
      <c r="H352" t="s">
        <v>13</v>
      </c>
      <c r="I352" t="s">
        <v>14</v>
      </c>
      <c r="L352" s="4">
        <f t="shared" si="17"/>
        <v>1.8366788321167884</v>
      </c>
      <c r="M352" s="4">
        <f t="shared" si="14"/>
        <v>0</v>
      </c>
    </row>
    <row r="353" spans="1:13" x14ac:dyDescent="0.25">
      <c r="A353" t="s">
        <v>368</v>
      </c>
      <c r="B353" s="3">
        <v>43632</v>
      </c>
      <c r="C353" s="3">
        <v>43632</v>
      </c>
      <c r="D353" s="1">
        <v>44824.5</v>
      </c>
      <c r="E353" s="3" t="s">
        <v>10</v>
      </c>
      <c r="F353" t="s">
        <v>10</v>
      </c>
      <c r="G353" t="s">
        <v>10</v>
      </c>
      <c r="H353" t="s">
        <v>13</v>
      </c>
      <c r="I353" t="s">
        <v>14</v>
      </c>
      <c r="L353" s="4">
        <f t="shared" si="17"/>
        <v>3.2635181382614649</v>
      </c>
      <c r="M353" s="4">
        <f t="shared" si="14"/>
        <v>0</v>
      </c>
    </row>
    <row r="354" spans="1:13" x14ac:dyDescent="0.25">
      <c r="A354" t="s">
        <v>369</v>
      </c>
      <c r="B354" s="3">
        <v>43632</v>
      </c>
      <c r="C354" s="3">
        <v>43632</v>
      </c>
      <c r="D354" s="1">
        <v>44950</v>
      </c>
      <c r="E354" s="3">
        <v>44950</v>
      </c>
      <c r="F354" t="s">
        <v>11</v>
      </c>
      <c r="G354" t="s">
        <v>12</v>
      </c>
      <c r="H354" t="s">
        <v>10</v>
      </c>
      <c r="I354" t="s">
        <v>10</v>
      </c>
      <c r="L354" s="4">
        <f t="shared" si="17"/>
        <v>3.6089813800657176</v>
      </c>
      <c r="M354" s="4">
        <f t="shared" si="14"/>
        <v>0</v>
      </c>
    </row>
    <row r="355" spans="1:13" x14ac:dyDescent="0.25">
      <c r="A355" t="s">
        <v>370</v>
      </c>
      <c r="B355" s="3">
        <v>43632</v>
      </c>
      <c r="C355" s="3">
        <v>43632</v>
      </c>
      <c r="D355" s="1">
        <v>44813.375</v>
      </c>
      <c r="E355" s="3" t="s">
        <v>10</v>
      </c>
      <c r="F355" t="s">
        <v>10</v>
      </c>
      <c r="G355" t="s">
        <v>10</v>
      </c>
      <c r="H355" t="s">
        <v>13</v>
      </c>
      <c r="I355" t="s">
        <v>14</v>
      </c>
      <c r="L355" s="4">
        <f t="shared" si="17"/>
        <v>3.2334017796030117</v>
      </c>
      <c r="M355" s="4">
        <f t="shared" si="14"/>
        <v>0</v>
      </c>
    </row>
    <row r="356" spans="1:13" x14ac:dyDescent="0.25">
      <c r="A356" t="s">
        <v>371</v>
      </c>
      <c r="B356" s="3">
        <v>43632</v>
      </c>
      <c r="C356" s="3">
        <v>43632</v>
      </c>
      <c r="D356" s="1">
        <v>45188</v>
      </c>
      <c r="E356" s="3">
        <v>45188</v>
      </c>
      <c r="F356" t="s">
        <v>11</v>
      </c>
      <c r="G356" t="s">
        <v>12</v>
      </c>
      <c r="H356" t="s">
        <v>10</v>
      </c>
      <c r="I356" t="s">
        <v>10</v>
      </c>
      <c r="L356" s="4">
        <f t="shared" si="17"/>
        <v>4.2606790799561889</v>
      </c>
      <c r="M356" s="4">
        <f t="shared" si="14"/>
        <v>0</v>
      </c>
    </row>
    <row r="357" spans="1:13" x14ac:dyDescent="0.25">
      <c r="A357" t="s">
        <v>372</v>
      </c>
      <c r="B357" s="3">
        <v>43632</v>
      </c>
      <c r="C357" s="3">
        <v>43632</v>
      </c>
      <c r="D357" s="1">
        <v>44650.666666666664</v>
      </c>
      <c r="E357" s="3" t="s">
        <v>10</v>
      </c>
      <c r="F357" t="s">
        <v>10</v>
      </c>
      <c r="G357" t="s">
        <v>10</v>
      </c>
      <c r="H357" t="s">
        <v>13</v>
      </c>
      <c r="I357" t="s">
        <v>14</v>
      </c>
      <c r="L357" s="4">
        <f t="shared" si="17"/>
        <v>2.7871321013004793</v>
      </c>
      <c r="M357" s="4">
        <f t="shared" si="14"/>
        <v>0</v>
      </c>
    </row>
    <row r="358" spans="1:13" x14ac:dyDescent="0.25">
      <c r="A358" t="s">
        <v>373</v>
      </c>
      <c r="B358" s="3">
        <v>43265</v>
      </c>
      <c r="C358" s="3">
        <v>43265</v>
      </c>
      <c r="D358" s="1">
        <v>44314.333333333336</v>
      </c>
      <c r="E358" s="3" t="s">
        <v>10</v>
      </c>
      <c r="F358" t="s">
        <v>10</v>
      </c>
      <c r="G358" t="s">
        <v>10</v>
      </c>
      <c r="H358" t="s">
        <v>13</v>
      </c>
      <c r="I358" t="s">
        <v>14</v>
      </c>
      <c r="L358" s="4">
        <f t="shared" si="17"/>
        <v>2.8720054757015743</v>
      </c>
      <c r="M358" s="4">
        <f t="shared" si="14"/>
        <v>0</v>
      </c>
    </row>
    <row r="359" spans="1:13" x14ac:dyDescent="0.25">
      <c r="A359" t="s">
        <v>374</v>
      </c>
      <c r="B359" s="3">
        <v>43632</v>
      </c>
      <c r="C359" s="3">
        <v>43632</v>
      </c>
      <c r="D359" s="1">
        <v>44648.666666666664</v>
      </c>
      <c r="E359" s="3" t="s">
        <v>10</v>
      </c>
      <c r="F359" t="s">
        <v>10</v>
      </c>
      <c r="G359" t="s">
        <v>10</v>
      </c>
      <c r="H359" t="s">
        <v>13</v>
      </c>
      <c r="I359" t="s">
        <v>14</v>
      </c>
      <c r="L359" s="4">
        <f t="shared" si="17"/>
        <v>2.7816563997262147</v>
      </c>
      <c r="M359" s="4">
        <f t="shared" si="14"/>
        <v>0</v>
      </c>
    </row>
    <row r="360" spans="1:13" x14ac:dyDescent="0.25">
      <c r="A360" t="s">
        <v>375</v>
      </c>
      <c r="B360" s="3">
        <v>43632</v>
      </c>
      <c r="C360" s="3">
        <v>43632</v>
      </c>
      <c r="D360" s="1">
        <v>44658.635416666664</v>
      </c>
      <c r="E360" s="3" t="s">
        <v>10</v>
      </c>
      <c r="F360" t="s">
        <v>10</v>
      </c>
      <c r="G360" t="s">
        <v>10</v>
      </c>
      <c r="H360" t="s">
        <v>13</v>
      </c>
      <c r="I360" t="s">
        <v>14</v>
      </c>
      <c r="L360" s="4">
        <f t="shared" si="17"/>
        <v>2.8090349075975358</v>
      </c>
      <c r="M360" s="4">
        <f t="shared" si="14"/>
        <v>0</v>
      </c>
    </row>
    <row r="361" spans="1:13" x14ac:dyDescent="0.25">
      <c r="A361" t="s">
        <v>376</v>
      </c>
      <c r="B361" s="3">
        <v>43265</v>
      </c>
      <c r="C361" s="3">
        <v>43265</v>
      </c>
      <c r="D361" s="1">
        <v>44439.5</v>
      </c>
      <c r="E361" s="3" t="s">
        <v>10</v>
      </c>
      <c r="F361" t="s">
        <v>10</v>
      </c>
      <c r="G361" t="s">
        <v>10</v>
      </c>
      <c r="H361" t="s">
        <v>13</v>
      </c>
      <c r="I361" t="s">
        <v>14</v>
      </c>
      <c r="L361" s="4">
        <f t="shared" si="17"/>
        <v>3.2142368240930868</v>
      </c>
      <c r="M361" s="4">
        <f t="shared" si="14"/>
        <v>0</v>
      </c>
    </row>
    <row r="362" spans="1:13" x14ac:dyDescent="0.25">
      <c r="A362" t="s">
        <v>377</v>
      </c>
      <c r="B362" s="3">
        <v>43265</v>
      </c>
      <c r="C362" s="3">
        <v>43265</v>
      </c>
      <c r="D362" s="1">
        <v>44439.5</v>
      </c>
      <c r="E362" s="3" t="s">
        <v>10</v>
      </c>
      <c r="F362" t="s">
        <v>10</v>
      </c>
      <c r="G362" t="s">
        <v>10</v>
      </c>
      <c r="H362" t="s">
        <v>13</v>
      </c>
      <c r="I362" t="s">
        <v>14</v>
      </c>
      <c r="L362" s="4">
        <f t="shared" si="17"/>
        <v>3.2142368240930868</v>
      </c>
      <c r="M362" s="4">
        <f t="shared" si="14"/>
        <v>0</v>
      </c>
    </row>
    <row r="363" spans="1:13" x14ac:dyDescent="0.25">
      <c r="A363" t="s">
        <v>378</v>
      </c>
      <c r="B363" s="3">
        <v>43632</v>
      </c>
      <c r="C363" s="3">
        <v>43632</v>
      </c>
      <c r="D363" s="1">
        <v>44807.5</v>
      </c>
      <c r="E363" s="3" t="s">
        <v>10</v>
      </c>
      <c r="F363" t="s">
        <v>10</v>
      </c>
      <c r="G363" t="s">
        <v>10</v>
      </c>
      <c r="H363" t="s">
        <v>13</v>
      </c>
      <c r="I363" t="s">
        <v>14</v>
      </c>
      <c r="L363" s="4">
        <f t="shared" si="17"/>
        <v>3.2169746748802188</v>
      </c>
      <c r="M363" s="4">
        <f t="shared" si="14"/>
        <v>0</v>
      </c>
    </row>
    <row r="364" spans="1:13" x14ac:dyDescent="0.25">
      <c r="A364" t="s">
        <v>379</v>
      </c>
      <c r="B364" s="3">
        <v>43265</v>
      </c>
      <c r="C364" s="3">
        <v>43265</v>
      </c>
      <c r="D364" s="1">
        <v>44646.291666666664</v>
      </c>
      <c r="E364" s="3" t="s">
        <v>10</v>
      </c>
      <c r="F364" t="s">
        <v>10</v>
      </c>
      <c r="G364" t="s">
        <v>10</v>
      </c>
      <c r="H364" t="s">
        <v>13</v>
      </c>
      <c r="I364" t="s">
        <v>14</v>
      </c>
      <c r="L364" s="4">
        <f t="shared" si="17"/>
        <v>3.7814895947426068</v>
      </c>
      <c r="M364" s="4">
        <f t="shared" si="14"/>
        <v>0</v>
      </c>
    </row>
    <row r="365" spans="1:13" x14ac:dyDescent="0.25">
      <c r="A365" t="s">
        <v>380</v>
      </c>
      <c r="B365" s="3">
        <v>43265</v>
      </c>
      <c r="C365" s="3">
        <v>43265</v>
      </c>
      <c r="D365" s="1">
        <v>44648.666666666664</v>
      </c>
      <c r="E365" s="3" t="s">
        <v>10</v>
      </c>
      <c r="F365" t="s">
        <v>10</v>
      </c>
      <c r="G365" t="s">
        <v>10</v>
      </c>
      <c r="H365" t="s">
        <v>13</v>
      </c>
      <c r="I365" t="s">
        <v>14</v>
      </c>
      <c r="L365" s="4">
        <f t="shared" si="17"/>
        <v>3.7869660460021906</v>
      </c>
      <c r="M365" s="4">
        <f t="shared" si="14"/>
        <v>0</v>
      </c>
    </row>
    <row r="366" spans="1:13" x14ac:dyDescent="0.25">
      <c r="A366" t="s">
        <v>381</v>
      </c>
      <c r="B366" s="3">
        <v>43632</v>
      </c>
      <c r="C366" s="3">
        <v>43632</v>
      </c>
      <c r="D366" s="1">
        <v>45390.5</v>
      </c>
      <c r="E366" s="3" t="s">
        <v>10</v>
      </c>
      <c r="F366" t="s">
        <v>10</v>
      </c>
      <c r="G366" t="s">
        <v>10</v>
      </c>
      <c r="H366" t="s">
        <v>13</v>
      </c>
      <c r="I366" t="s">
        <v>14</v>
      </c>
      <c r="L366" s="4">
        <f t="shared" si="17"/>
        <v>4.812043795620438</v>
      </c>
      <c r="M366" s="4">
        <f t="shared" si="14"/>
        <v>0</v>
      </c>
    </row>
    <row r="367" spans="1:13" x14ac:dyDescent="0.25">
      <c r="A367" t="s">
        <v>382</v>
      </c>
      <c r="B367" s="3">
        <v>43265</v>
      </c>
      <c r="C367" s="3">
        <v>43265</v>
      </c>
      <c r="D367" s="1">
        <v>44439.5</v>
      </c>
      <c r="E367" s="3" t="s">
        <v>10</v>
      </c>
      <c r="F367" t="s">
        <v>10</v>
      </c>
      <c r="G367" t="s">
        <v>10</v>
      </c>
      <c r="H367" t="s">
        <v>13</v>
      </c>
      <c r="I367" t="s">
        <v>14</v>
      </c>
      <c r="L367" s="4">
        <f t="shared" si="17"/>
        <v>3.2142368240930868</v>
      </c>
      <c r="M367" s="4">
        <f t="shared" si="14"/>
        <v>0</v>
      </c>
    </row>
    <row r="368" spans="1:13" x14ac:dyDescent="0.25">
      <c r="A368" t="s">
        <v>383</v>
      </c>
      <c r="B368" s="3">
        <v>43632</v>
      </c>
      <c r="C368" s="3">
        <v>43632</v>
      </c>
      <c r="D368" s="1">
        <v>44645</v>
      </c>
      <c r="E368" s="3">
        <v>44645</v>
      </c>
      <c r="F368" t="s">
        <v>11</v>
      </c>
      <c r="G368" t="s">
        <v>12</v>
      </c>
      <c r="H368" t="s">
        <v>10</v>
      </c>
      <c r="I368" t="s">
        <v>10</v>
      </c>
      <c r="L368" s="4">
        <f t="shared" si="17"/>
        <v>2.7734428473648185</v>
      </c>
      <c r="M368" s="4">
        <f t="shared" si="14"/>
        <v>0</v>
      </c>
    </row>
    <row r="369" spans="1:13" x14ac:dyDescent="0.25">
      <c r="A369" t="s">
        <v>384</v>
      </c>
      <c r="B369" s="3">
        <v>43632</v>
      </c>
      <c r="C369" s="3">
        <v>43632</v>
      </c>
      <c r="D369" s="1">
        <v>44252</v>
      </c>
      <c r="E369" s="3">
        <v>44252</v>
      </c>
      <c r="F369" t="s">
        <v>11</v>
      </c>
      <c r="G369" t="s">
        <v>12</v>
      </c>
      <c r="H369" t="s">
        <v>10</v>
      </c>
      <c r="I369" t="s">
        <v>10</v>
      </c>
      <c r="L369" s="4">
        <f t="shared" si="17"/>
        <v>1.697080291970803</v>
      </c>
      <c r="M369" s="4">
        <f t="shared" si="14"/>
        <v>0</v>
      </c>
    </row>
    <row r="370" spans="1:13" x14ac:dyDescent="0.25">
      <c r="A370" t="s">
        <v>385</v>
      </c>
      <c r="B370" s="3">
        <v>43632</v>
      </c>
      <c r="C370" s="3">
        <v>43632</v>
      </c>
      <c r="D370" s="1">
        <v>44823.291666666664</v>
      </c>
      <c r="E370" s="3" t="s">
        <v>10</v>
      </c>
      <c r="F370" t="s">
        <v>10</v>
      </c>
      <c r="G370" t="s">
        <v>10</v>
      </c>
      <c r="H370" t="s">
        <v>13</v>
      </c>
      <c r="I370" t="s">
        <v>14</v>
      </c>
      <c r="L370" s="4">
        <f t="shared" si="17"/>
        <v>3.2607802874743328</v>
      </c>
      <c r="M370" s="4">
        <f t="shared" si="14"/>
        <v>0</v>
      </c>
    </row>
    <row r="371" spans="1:13" x14ac:dyDescent="0.25">
      <c r="A371" t="s">
        <v>386</v>
      </c>
      <c r="B371" s="3">
        <v>43632</v>
      </c>
      <c r="C371" s="3">
        <v>43632</v>
      </c>
      <c r="D371" s="1">
        <v>44807.5</v>
      </c>
      <c r="E371" s="3" t="s">
        <v>10</v>
      </c>
      <c r="F371" t="s">
        <v>10</v>
      </c>
      <c r="G371" t="s">
        <v>10</v>
      </c>
      <c r="H371" t="s">
        <v>13</v>
      </c>
      <c r="I371" t="s">
        <v>14</v>
      </c>
      <c r="L371" s="4">
        <f t="shared" si="17"/>
        <v>3.2169746748802188</v>
      </c>
      <c r="M371" s="4">
        <f t="shared" si="14"/>
        <v>0</v>
      </c>
    </row>
    <row r="372" spans="1:13" x14ac:dyDescent="0.25">
      <c r="A372" t="s">
        <v>387</v>
      </c>
      <c r="B372" s="3">
        <v>43632</v>
      </c>
      <c r="C372" s="3">
        <v>43632</v>
      </c>
      <c r="D372" s="1">
        <v>44645</v>
      </c>
      <c r="E372" s="3">
        <v>44645</v>
      </c>
      <c r="F372" t="s">
        <v>11</v>
      </c>
      <c r="G372" t="s">
        <v>12</v>
      </c>
      <c r="H372" t="s">
        <v>10</v>
      </c>
      <c r="I372" t="s">
        <v>10</v>
      </c>
      <c r="L372" s="4">
        <f t="shared" si="17"/>
        <v>2.7734428473648185</v>
      </c>
      <c r="M372" s="4">
        <f t="shared" si="14"/>
        <v>0</v>
      </c>
    </row>
    <row r="373" spans="1:13" x14ac:dyDescent="0.25">
      <c r="A373" t="s">
        <v>388</v>
      </c>
      <c r="B373" s="3">
        <v>43265</v>
      </c>
      <c r="C373" s="3">
        <v>43265</v>
      </c>
      <c r="D373" s="1">
        <v>44439.5</v>
      </c>
      <c r="E373" s="3" t="s">
        <v>10</v>
      </c>
      <c r="F373" t="s">
        <v>10</v>
      </c>
      <c r="G373" t="s">
        <v>10</v>
      </c>
      <c r="H373" t="s">
        <v>13</v>
      </c>
      <c r="I373" t="s">
        <v>14</v>
      </c>
      <c r="L373" s="4">
        <f t="shared" si="17"/>
        <v>3.2142368240930868</v>
      </c>
      <c r="M373" s="4">
        <f t="shared" si="14"/>
        <v>0</v>
      </c>
    </row>
    <row r="374" spans="1:13" x14ac:dyDescent="0.25">
      <c r="A374" t="s">
        <v>389</v>
      </c>
      <c r="B374" s="3">
        <v>43265</v>
      </c>
      <c r="C374" s="3">
        <v>43265</v>
      </c>
      <c r="D374" s="1">
        <v>44278.833333333336</v>
      </c>
      <c r="E374" s="3" t="s">
        <v>10</v>
      </c>
      <c r="F374" t="s">
        <v>10</v>
      </c>
      <c r="G374" t="s">
        <v>10</v>
      </c>
      <c r="H374" t="s">
        <v>10</v>
      </c>
      <c r="I374" t="s">
        <v>10</v>
      </c>
      <c r="L374" s="4">
        <f t="shared" si="17"/>
        <v>2.7734428473648185</v>
      </c>
      <c r="M374" s="4">
        <f t="shared" si="14"/>
        <v>0</v>
      </c>
    </row>
    <row r="375" spans="1:13" x14ac:dyDescent="0.25">
      <c r="A375" t="s">
        <v>390</v>
      </c>
      <c r="B375" s="3">
        <v>43632</v>
      </c>
      <c r="C375" s="3">
        <v>43632</v>
      </c>
      <c r="D375" s="1">
        <v>44254</v>
      </c>
      <c r="E375" s="3">
        <v>44254</v>
      </c>
      <c r="F375" t="s">
        <v>11</v>
      </c>
      <c r="G375" t="s">
        <v>12</v>
      </c>
      <c r="H375" t="s">
        <v>10</v>
      </c>
      <c r="I375" t="s">
        <v>10</v>
      </c>
      <c r="L375" s="4">
        <f t="shared" si="17"/>
        <v>1.7025547445255476</v>
      </c>
      <c r="M375" s="4">
        <f t="shared" si="14"/>
        <v>0</v>
      </c>
    </row>
    <row r="376" spans="1:13" x14ac:dyDescent="0.25">
      <c r="A376" t="s">
        <v>391</v>
      </c>
      <c r="B376" s="3">
        <v>43265</v>
      </c>
      <c r="C376" s="3">
        <v>43265</v>
      </c>
      <c r="D376" s="1">
        <v>44314.333333333336</v>
      </c>
      <c r="E376" s="3">
        <v>45318</v>
      </c>
      <c r="F376" t="s">
        <v>10</v>
      </c>
      <c r="G376" t="s">
        <v>10</v>
      </c>
      <c r="H376" t="s">
        <v>13</v>
      </c>
      <c r="I376" t="s">
        <v>14</v>
      </c>
      <c r="L376" s="4">
        <f t="shared" si="17"/>
        <v>2.8720054757015743</v>
      </c>
      <c r="M376" s="4">
        <f t="shared" si="14"/>
        <v>0</v>
      </c>
    </row>
    <row r="377" spans="1:13" x14ac:dyDescent="0.25">
      <c r="A377" t="s">
        <v>392</v>
      </c>
      <c r="B377" s="3">
        <v>43265</v>
      </c>
      <c r="C377" s="3">
        <v>43265</v>
      </c>
      <c r="D377" s="1">
        <v>44659.583333333336</v>
      </c>
      <c r="E377" s="3" t="s">
        <v>10</v>
      </c>
      <c r="F377" t="s">
        <v>10</v>
      </c>
      <c r="G377" t="s">
        <v>10</v>
      </c>
      <c r="H377" t="s">
        <v>13</v>
      </c>
      <c r="I377" t="s">
        <v>14</v>
      </c>
      <c r="L377" s="4">
        <f t="shared" si="17"/>
        <v>3.8170865279299013</v>
      </c>
      <c r="M377" s="4">
        <f t="shared" si="14"/>
        <v>0</v>
      </c>
    </row>
    <row r="378" spans="1:13" x14ac:dyDescent="0.25">
      <c r="A378" t="s">
        <v>393</v>
      </c>
      <c r="B378" s="3">
        <v>43265</v>
      </c>
      <c r="C378" s="3">
        <v>43265</v>
      </c>
      <c r="D378" s="1">
        <v>44275.5</v>
      </c>
      <c r="E378" s="3">
        <v>45180</v>
      </c>
      <c r="F378" t="s">
        <v>11</v>
      </c>
      <c r="G378" t="s">
        <v>12</v>
      </c>
      <c r="H378" t="s">
        <v>13</v>
      </c>
      <c r="I378" t="s">
        <v>14</v>
      </c>
      <c r="L378" s="4">
        <f t="shared" si="17"/>
        <v>2.7652292950034223</v>
      </c>
      <c r="M378" s="4">
        <f t="shared" si="14"/>
        <v>0</v>
      </c>
    </row>
    <row r="379" spans="1:13" x14ac:dyDescent="0.25">
      <c r="A379" t="s">
        <v>394</v>
      </c>
      <c r="B379" s="3">
        <v>43265</v>
      </c>
      <c r="C379" s="3">
        <v>43265</v>
      </c>
      <c r="D379" s="1">
        <v>44278.833333333336</v>
      </c>
      <c r="E379" s="3" t="s">
        <v>10</v>
      </c>
      <c r="F379" t="s">
        <v>10</v>
      </c>
      <c r="G379" t="s">
        <v>10</v>
      </c>
      <c r="H379" t="s">
        <v>10</v>
      </c>
      <c r="I379" t="s">
        <v>10</v>
      </c>
      <c r="L379" s="4">
        <f t="shared" si="17"/>
        <v>2.7734428473648185</v>
      </c>
      <c r="M379" s="4">
        <f t="shared" si="14"/>
        <v>0</v>
      </c>
    </row>
    <row r="380" spans="1:13" x14ac:dyDescent="0.25">
      <c r="A380" t="s">
        <v>395</v>
      </c>
      <c r="B380" s="3">
        <v>43632</v>
      </c>
      <c r="C380" s="3">
        <v>43632</v>
      </c>
      <c r="D380" s="1">
        <v>44813.375</v>
      </c>
      <c r="E380" s="3" t="s">
        <v>10</v>
      </c>
      <c r="F380" t="s">
        <v>10</v>
      </c>
      <c r="G380" t="s">
        <v>10</v>
      </c>
      <c r="H380" t="s">
        <v>13</v>
      </c>
      <c r="I380" t="s">
        <v>14</v>
      </c>
      <c r="L380" s="4">
        <f t="shared" si="17"/>
        <v>3.2334017796030117</v>
      </c>
      <c r="M380" s="4">
        <f t="shared" si="14"/>
        <v>0</v>
      </c>
    </row>
    <row r="381" spans="1:13" x14ac:dyDescent="0.25">
      <c r="A381" t="s">
        <v>396</v>
      </c>
      <c r="B381" s="3">
        <v>43632</v>
      </c>
      <c r="C381" s="3">
        <v>43632</v>
      </c>
      <c r="D381" s="1">
        <v>45208</v>
      </c>
      <c r="E381" s="3">
        <v>45208</v>
      </c>
      <c r="F381" t="s">
        <v>11</v>
      </c>
      <c r="G381" t="s">
        <v>12</v>
      </c>
      <c r="H381" t="s">
        <v>10</v>
      </c>
      <c r="I381" t="s">
        <v>10</v>
      </c>
      <c r="L381" s="4">
        <f t="shared" si="17"/>
        <v>4.3154435925520263</v>
      </c>
      <c r="M381" s="4">
        <f t="shared" si="14"/>
        <v>0</v>
      </c>
    </row>
    <row r="382" spans="1:13" x14ac:dyDescent="0.25">
      <c r="A382" t="s">
        <v>397</v>
      </c>
      <c r="B382" s="3">
        <v>43632</v>
      </c>
      <c r="C382" s="3">
        <v>43632</v>
      </c>
      <c r="D382" t="s">
        <v>10</v>
      </c>
      <c r="E382" s="3" t="s">
        <v>10</v>
      </c>
      <c r="F382" t="s">
        <v>10</v>
      </c>
      <c r="G382" t="s">
        <v>10</v>
      </c>
      <c r="H382" t="s">
        <v>13</v>
      </c>
      <c r="I382" t="s">
        <v>14</v>
      </c>
      <c r="M382" s="4">
        <f t="shared" si="14"/>
        <v>0</v>
      </c>
    </row>
    <row r="383" spans="1:13" x14ac:dyDescent="0.25">
      <c r="A383" t="s">
        <v>398</v>
      </c>
      <c r="B383" s="3">
        <v>40299</v>
      </c>
      <c r="C383" s="3">
        <v>42104.333333333336</v>
      </c>
      <c r="D383" s="1">
        <v>44648.666666666664</v>
      </c>
      <c r="E383" s="3" t="s">
        <v>10</v>
      </c>
      <c r="F383" t="s">
        <v>10</v>
      </c>
      <c r="G383" t="s">
        <v>10</v>
      </c>
      <c r="H383" t="s">
        <v>13</v>
      </c>
      <c r="I383" t="s">
        <v>14</v>
      </c>
      <c r="L383" s="4">
        <f>YEARFRAC(B383,D383,1)</f>
        <v>11.9075400168492</v>
      </c>
      <c r="M383" s="4">
        <f t="shared" si="14"/>
        <v>4.9416666666666664</v>
      </c>
    </row>
    <row r="384" spans="1:13" x14ac:dyDescent="0.25">
      <c r="A384" t="s">
        <v>399</v>
      </c>
      <c r="B384" s="3">
        <v>40339</v>
      </c>
      <c r="C384" s="3">
        <v>44131.395833333336</v>
      </c>
      <c r="D384" s="1">
        <v>45497</v>
      </c>
      <c r="E384" s="3">
        <v>45497</v>
      </c>
      <c r="F384" t="s">
        <v>11</v>
      </c>
      <c r="G384" t="s">
        <v>12</v>
      </c>
      <c r="H384" t="s">
        <v>13</v>
      </c>
      <c r="I384" t="s">
        <v>14</v>
      </c>
      <c r="L384" s="4">
        <f>YEARFRAC(B384,D384,1)</f>
        <v>14.121189998174851</v>
      </c>
      <c r="M384" s="4">
        <f t="shared" si="14"/>
        <v>10.380555555555556</v>
      </c>
    </row>
    <row r="385" spans="1:13" x14ac:dyDescent="0.25">
      <c r="A385" t="s">
        <v>400</v>
      </c>
      <c r="B385" s="3">
        <v>40702</v>
      </c>
      <c r="C385" s="3">
        <v>42104.333333333336</v>
      </c>
      <c r="D385" s="1">
        <v>44728</v>
      </c>
      <c r="E385" s="3">
        <v>44728</v>
      </c>
      <c r="F385" t="s">
        <v>11</v>
      </c>
      <c r="G385" t="s">
        <v>12</v>
      </c>
      <c r="H385" t="s">
        <v>13</v>
      </c>
      <c r="I385" t="s">
        <v>14</v>
      </c>
      <c r="L385" s="4">
        <f>YEARFRAC(B385,D385,1)</f>
        <v>11.02258726899384</v>
      </c>
      <c r="M385" s="4">
        <f t="shared" si="14"/>
        <v>3.838888888888889</v>
      </c>
    </row>
    <row r="386" spans="1:13" x14ac:dyDescent="0.25">
      <c r="A386" t="s">
        <v>401</v>
      </c>
      <c r="B386" s="3">
        <v>43250</v>
      </c>
      <c r="C386" s="3">
        <v>43783.458333333336</v>
      </c>
      <c r="D386" t="s">
        <v>10</v>
      </c>
      <c r="E386" s="3" t="s">
        <v>10</v>
      </c>
      <c r="F386" t="s">
        <v>10</v>
      </c>
      <c r="G386" t="s">
        <v>10</v>
      </c>
      <c r="H386" t="s">
        <v>13</v>
      </c>
      <c r="I386" t="s">
        <v>14</v>
      </c>
      <c r="M386" s="4">
        <f t="shared" si="14"/>
        <v>1.4555555555555555</v>
      </c>
    </row>
    <row r="387" spans="1:13" x14ac:dyDescent="0.25">
      <c r="A387" t="s">
        <v>402</v>
      </c>
      <c r="B387" s="3">
        <v>43277</v>
      </c>
      <c r="C387" s="3">
        <v>43757.5</v>
      </c>
      <c r="D387" s="1">
        <v>44315.333333333336</v>
      </c>
      <c r="E387" s="3">
        <v>44639</v>
      </c>
      <c r="F387" t="s">
        <v>11</v>
      </c>
      <c r="G387" t="s">
        <v>12</v>
      </c>
      <c r="H387" t="s">
        <v>10</v>
      </c>
      <c r="I387" t="s">
        <v>10</v>
      </c>
      <c r="L387" s="4">
        <f>YEARFRAC(B387,D387,1)</f>
        <v>2.8418891170431211</v>
      </c>
      <c r="M387" s="4">
        <f t="shared" ref="M387:M446" si="18">YEARFRAC(B387,C387,0)</f>
        <v>1.3138888888888889</v>
      </c>
    </row>
    <row r="388" spans="1:13" x14ac:dyDescent="0.25">
      <c r="A388" t="s">
        <v>403</v>
      </c>
      <c r="B388" s="3">
        <v>40707</v>
      </c>
      <c r="C388" s="3">
        <v>42104.333333333336</v>
      </c>
      <c r="D388" s="1">
        <v>44645</v>
      </c>
      <c r="E388" s="3">
        <v>44645</v>
      </c>
      <c r="F388" t="s">
        <v>11</v>
      </c>
      <c r="G388" t="s">
        <v>12</v>
      </c>
      <c r="H388" t="s">
        <v>13</v>
      </c>
      <c r="I388" t="s">
        <v>14</v>
      </c>
      <c r="L388" s="4">
        <f>YEARFRAC(B388,D388,1)</f>
        <v>10.781656399726215</v>
      </c>
      <c r="M388" s="4">
        <f t="shared" si="18"/>
        <v>3.8250000000000002</v>
      </c>
    </row>
    <row r="389" spans="1:13" x14ac:dyDescent="0.25">
      <c r="A389" t="s">
        <v>404</v>
      </c>
      <c r="B389" s="3">
        <v>41789</v>
      </c>
      <c r="C389" s="3">
        <v>44103.375</v>
      </c>
      <c r="D389" t="s">
        <v>10</v>
      </c>
      <c r="E389" s="3" t="s">
        <v>10</v>
      </c>
      <c r="F389" t="s">
        <v>10</v>
      </c>
      <c r="G389" t="s">
        <v>10</v>
      </c>
      <c r="H389" t="s">
        <v>13</v>
      </c>
      <c r="I389" t="s">
        <v>14</v>
      </c>
      <c r="M389" s="4">
        <f t="shared" si="18"/>
        <v>6.3305555555555557</v>
      </c>
    </row>
    <row r="390" spans="1:13" x14ac:dyDescent="0.25">
      <c r="A390" t="s">
        <v>405</v>
      </c>
      <c r="B390" s="3">
        <v>40695</v>
      </c>
      <c r="C390" s="3">
        <v>42104.333333333336</v>
      </c>
      <c r="D390" s="1">
        <v>44927</v>
      </c>
      <c r="E390" s="3">
        <v>44927</v>
      </c>
      <c r="F390" t="s">
        <v>11</v>
      </c>
      <c r="G390" t="s">
        <v>12</v>
      </c>
      <c r="H390" t="s">
        <v>13</v>
      </c>
      <c r="I390" t="s">
        <v>14</v>
      </c>
      <c r="L390" s="4">
        <f>YEARFRAC(B390,D390,1)</f>
        <v>11.587194608256109</v>
      </c>
      <c r="M390" s="4">
        <f t="shared" si="18"/>
        <v>3.8583333333333334</v>
      </c>
    </row>
    <row r="391" spans="1:13" x14ac:dyDescent="0.25">
      <c r="A391" t="s">
        <v>406</v>
      </c>
      <c r="B391" s="3">
        <v>40664</v>
      </c>
      <c r="C391" s="3">
        <v>43160.614583333336</v>
      </c>
      <c r="D391" t="s">
        <v>10</v>
      </c>
      <c r="E391" s="3" t="s">
        <v>10</v>
      </c>
      <c r="F391" t="s">
        <v>10</v>
      </c>
      <c r="G391" t="s">
        <v>10</v>
      </c>
      <c r="H391" t="s">
        <v>13</v>
      </c>
      <c r="I391" t="s">
        <v>14</v>
      </c>
      <c r="M391" s="4">
        <f t="shared" si="18"/>
        <v>6.833333333333333</v>
      </c>
    </row>
    <row r="392" spans="1:13" x14ac:dyDescent="0.25">
      <c r="A392" t="s">
        <v>407</v>
      </c>
      <c r="B392" s="3">
        <v>41070</v>
      </c>
      <c r="C392" s="3">
        <v>42104.333333333336</v>
      </c>
      <c r="D392" s="1">
        <v>44648.666666666664</v>
      </c>
      <c r="E392" s="3" t="s">
        <v>10</v>
      </c>
      <c r="F392" t="s">
        <v>10</v>
      </c>
      <c r="G392" t="s">
        <v>10</v>
      </c>
      <c r="H392" t="s">
        <v>13</v>
      </c>
      <c r="I392" t="s">
        <v>14</v>
      </c>
      <c r="L392" s="4">
        <f>YEARFRAC(B392,D392,1)</f>
        <v>9.7954206072672978</v>
      </c>
      <c r="M392" s="4">
        <f t="shared" si="18"/>
        <v>2.8333333333333335</v>
      </c>
    </row>
    <row r="393" spans="1:13" x14ac:dyDescent="0.25">
      <c r="A393" t="s">
        <v>408</v>
      </c>
      <c r="B393" s="3">
        <v>41072</v>
      </c>
      <c r="C393" s="3">
        <v>42104.333333333336</v>
      </c>
      <c r="D393" s="1">
        <v>44303.375</v>
      </c>
      <c r="E393" s="3">
        <v>44849</v>
      </c>
      <c r="F393" t="s">
        <v>11</v>
      </c>
      <c r="G393" t="s">
        <v>12</v>
      </c>
      <c r="H393" t="s">
        <v>13</v>
      </c>
      <c r="I393" t="s">
        <v>316</v>
      </c>
      <c r="L393" s="4">
        <f>YEARFRAC(B393,D393,1)</f>
        <v>8.8447851081303028</v>
      </c>
      <c r="M393" s="4">
        <f t="shared" si="18"/>
        <v>2.8277777777777779</v>
      </c>
    </row>
    <row r="394" spans="1:13" x14ac:dyDescent="0.25">
      <c r="A394" t="s">
        <v>409</v>
      </c>
      <c r="B394" s="3">
        <v>43293</v>
      </c>
      <c r="C394" s="3">
        <v>43920.743055555555</v>
      </c>
      <c r="D394" t="s">
        <v>10</v>
      </c>
      <c r="E394" s="3" t="s">
        <v>10</v>
      </c>
      <c r="F394" t="s">
        <v>10</v>
      </c>
      <c r="G394" t="s">
        <v>10</v>
      </c>
      <c r="H394" t="s">
        <v>13</v>
      </c>
      <c r="I394" t="s">
        <v>14</v>
      </c>
      <c r="M394" s="4">
        <f t="shared" si="18"/>
        <v>1.7166666666666666</v>
      </c>
    </row>
    <row r="395" spans="1:13" x14ac:dyDescent="0.25">
      <c r="A395" t="s">
        <v>410</v>
      </c>
      <c r="B395" s="3">
        <v>41414</v>
      </c>
      <c r="C395" s="3">
        <v>43020.625</v>
      </c>
      <c r="D395" s="1">
        <v>43930.208333333336</v>
      </c>
      <c r="E395" s="3">
        <v>44293</v>
      </c>
      <c r="F395" t="s">
        <v>11</v>
      </c>
      <c r="G395" t="s">
        <v>12</v>
      </c>
      <c r="H395" t="s">
        <v>13</v>
      </c>
      <c r="I395" t="s">
        <v>14</v>
      </c>
      <c r="L395" s="4">
        <f>YEARFRAC(B395,D395,1)</f>
        <v>6.8884325804243671</v>
      </c>
      <c r="M395" s="4">
        <f t="shared" si="18"/>
        <v>4.3944444444444448</v>
      </c>
    </row>
    <row r="396" spans="1:13" x14ac:dyDescent="0.25">
      <c r="A396" t="s">
        <v>411</v>
      </c>
      <c r="B396" s="3">
        <v>41034</v>
      </c>
      <c r="C396" s="3">
        <v>43896.291666666664</v>
      </c>
      <c r="D396" s="1">
        <v>44892</v>
      </c>
      <c r="E396" s="3">
        <v>44892</v>
      </c>
      <c r="F396" t="s">
        <v>11</v>
      </c>
      <c r="G396" t="s">
        <v>12</v>
      </c>
      <c r="H396" t="s">
        <v>10</v>
      </c>
      <c r="I396" t="s">
        <v>10</v>
      </c>
      <c r="L396" s="4">
        <f>YEARFRAC(B396,D396,1)</f>
        <v>10.561971129915381</v>
      </c>
      <c r="M396" s="4">
        <f t="shared" si="18"/>
        <v>7.8361111111111112</v>
      </c>
    </row>
    <row r="397" spans="1:13" x14ac:dyDescent="0.25">
      <c r="A397" t="s">
        <v>412</v>
      </c>
      <c r="B397" s="3">
        <v>41135</v>
      </c>
      <c r="C397" s="3">
        <v>42104.333333333336</v>
      </c>
      <c r="D397" t="s">
        <v>10</v>
      </c>
      <c r="E397" s="3" t="s">
        <v>10</v>
      </c>
      <c r="F397" t="s">
        <v>10</v>
      </c>
      <c r="G397" t="s">
        <v>10</v>
      </c>
      <c r="H397" t="s">
        <v>13</v>
      </c>
      <c r="I397" t="s">
        <v>14</v>
      </c>
      <c r="M397" s="4">
        <f t="shared" si="18"/>
        <v>2.6555555555555554</v>
      </c>
    </row>
    <row r="398" spans="1:13" x14ac:dyDescent="0.25">
      <c r="A398" t="s">
        <v>413</v>
      </c>
      <c r="B398" s="3">
        <v>43632</v>
      </c>
      <c r="C398" s="3">
        <v>43632</v>
      </c>
      <c r="D398" s="1">
        <v>44823.291666666664</v>
      </c>
      <c r="E398" s="3" t="s">
        <v>10</v>
      </c>
      <c r="F398" t="s">
        <v>10</v>
      </c>
      <c r="G398" t="s">
        <v>10</v>
      </c>
      <c r="H398" t="s">
        <v>13</v>
      </c>
      <c r="I398" t="s">
        <v>14</v>
      </c>
      <c r="L398" s="4">
        <f t="shared" ref="L398:L404" si="19">YEARFRAC(B398,D398,1)</f>
        <v>3.2607802874743328</v>
      </c>
      <c r="M398" s="4">
        <f t="shared" si="18"/>
        <v>0</v>
      </c>
    </row>
    <row r="399" spans="1:13" x14ac:dyDescent="0.25">
      <c r="A399" t="s">
        <v>414</v>
      </c>
      <c r="B399" s="3">
        <v>42185</v>
      </c>
      <c r="C399" s="3">
        <v>42185</v>
      </c>
      <c r="D399" s="1">
        <v>44658.635416666664</v>
      </c>
      <c r="E399" s="3" t="s">
        <v>10</v>
      </c>
      <c r="F399" t="s">
        <v>10</v>
      </c>
      <c r="G399" t="s">
        <v>10</v>
      </c>
      <c r="H399" t="s">
        <v>13</v>
      </c>
      <c r="I399" t="s">
        <v>14</v>
      </c>
      <c r="L399" s="4">
        <f t="shared" si="19"/>
        <v>6.7707049965776864</v>
      </c>
      <c r="M399" s="4">
        <f t="shared" si="18"/>
        <v>0</v>
      </c>
    </row>
    <row r="400" spans="1:13" x14ac:dyDescent="0.25">
      <c r="A400" t="s">
        <v>415</v>
      </c>
      <c r="B400" s="3">
        <v>42150</v>
      </c>
      <c r="C400" s="3">
        <v>44309.5</v>
      </c>
      <c r="D400" s="1">
        <v>45259</v>
      </c>
      <c r="E400" s="3">
        <v>45259</v>
      </c>
      <c r="F400" t="s">
        <v>11</v>
      </c>
      <c r="G400" t="s">
        <v>12</v>
      </c>
      <c r="H400" t="s">
        <v>13</v>
      </c>
      <c r="I400" t="s">
        <v>14</v>
      </c>
      <c r="L400" s="4">
        <f t="shared" si="19"/>
        <v>8.5126254943717683</v>
      </c>
      <c r="M400" s="4">
        <f t="shared" si="18"/>
        <v>5.9083333333333332</v>
      </c>
    </row>
    <row r="401" spans="1:13" x14ac:dyDescent="0.25">
      <c r="A401" t="s">
        <v>416</v>
      </c>
      <c r="B401" s="3">
        <v>41470</v>
      </c>
      <c r="C401" s="3">
        <v>43383.489583333336</v>
      </c>
      <c r="D401" s="1">
        <v>44374</v>
      </c>
      <c r="E401" s="3">
        <v>44374</v>
      </c>
      <c r="F401" t="s">
        <v>11</v>
      </c>
      <c r="G401" t="s">
        <v>12</v>
      </c>
      <c r="H401" t="s">
        <v>10</v>
      </c>
      <c r="I401" t="s">
        <v>10</v>
      </c>
      <c r="L401" s="4">
        <f t="shared" si="19"/>
        <v>7.9513233951931852</v>
      </c>
      <c r="M401" s="4">
        <f t="shared" si="18"/>
        <v>5.2361111111111107</v>
      </c>
    </row>
    <row r="402" spans="1:13" x14ac:dyDescent="0.25">
      <c r="A402" t="s">
        <v>417</v>
      </c>
      <c r="B402" s="3">
        <v>41802</v>
      </c>
      <c r="C402" s="3">
        <v>43914.75</v>
      </c>
      <c r="D402" s="1">
        <v>44892</v>
      </c>
      <c r="E402" s="3">
        <v>44892</v>
      </c>
      <c r="F402" t="s">
        <v>11</v>
      </c>
      <c r="G402" t="s">
        <v>46</v>
      </c>
      <c r="H402" t="s">
        <v>10</v>
      </c>
      <c r="I402" t="s">
        <v>10</v>
      </c>
      <c r="L402" s="4">
        <f t="shared" si="19"/>
        <v>8.4606023729844839</v>
      </c>
      <c r="M402" s="4">
        <f t="shared" si="18"/>
        <v>5.7833333333333332</v>
      </c>
    </row>
    <row r="403" spans="1:13" x14ac:dyDescent="0.25">
      <c r="A403" t="s">
        <v>418</v>
      </c>
      <c r="B403" s="3">
        <v>41802</v>
      </c>
      <c r="C403" s="3">
        <v>42104.333333333336</v>
      </c>
      <c r="D403" s="1">
        <v>44303.375</v>
      </c>
      <c r="E403" s="3" t="s">
        <v>10</v>
      </c>
      <c r="F403" t="s">
        <v>10</v>
      </c>
      <c r="G403" t="s">
        <v>10</v>
      </c>
      <c r="H403" t="s">
        <v>13</v>
      </c>
      <c r="I403" t="s">
        <v>14</v>
      </c>
      <c r="L403" s="4">
        <f t="shared" si="19"/>
        <v>6.8473648186173852</v>
      </c>
      <c r="M403" s="4">
        <f t="shared" si="18"/>
        <v>0.82777777777777772</v>
      </c>
    </row>
    <row r="404" spans="1:13" x14ac:dyDescent="0.25">
      <c r="A404" t="s">
        <v>419</v>
      </c>
      <c r="B404" s="3">
        <v>41803</v>
      </c>
      <c r="C404" s="3">
        <v>43776.375</v>
      </c>
      <c r="D404" s="1">
        <v>44645</v>
      </c>
      <c r="E404" s="3">
        <v>44645</v>
      </c>
      <c r="F404" t="s">
        <v>11</v>
      </c>
      <c r="G404" t="s">
        <v>12</v>
      </c>
      <c r="H404" t="s">
        <v>10</v>
      </c>
      <c r="I404" t="s">
        <v>10</v>
      </c>
      <c r="L404" s="4">
        <f t="shared" si="19"/>
        <v>7.781563735929419</v>
      </c>
      <c r="M404" s="4">
        <f t="shared" si="18"/>
        <v>5.4</v>
      </c>
    </row>
    <row r="405" spans="1:13" x14ac:dyDescent="0.25">
      <c r="A405" t="s">
        <v>420</v>
      </c>
      <c r="B405" s="3">
        <v>41804</v>
      </c>
      <c r="C405" s="3">
        <v>42104.333333333336</v>
      </c>
      <c r="D405" t="s">
        <v>10</v>
      </c>
      <c r="E405" s="3" t="s">
        <v>10</v>
      </c>
      <c r="F405" t="s">
        <v>10</v>
      </c>
      <c r="G405" t="s">
        <v>10</v>
      </c>
      <c r="H405" t="s">
        <v>13</v>
      </c>
      <c r="I405" t="s">
        <v>14</v>
      </c>
      <c r="M405" s="4">
        <f t="shared" si="18"/>
        <v>0.82222222222222219</v>
      </c>
    </row>
    <row r="406" spans="1:13" x14ac:dyDescent="0.25">
      <c r="A406" t="s">
        <v>421</v>
      </c>
      <c r="B406" s="3">
        <v>41440</v>
      </c>
      <c r="C406" s="3">
        <v>42104.333333333336</v>
      </c>
      <c r="D406" s="1">
        <v>44648.666666666664</v>
      </c>
      <c r="E406" s="3" t="s">
        <v>10</v>
      </c>
      <c r="F406" t="s">
        <v>10</v>
      </c>
      <c r="G406" t="s">
        <v>10</v>
      </c>
      <c r="H406" t="s">
        <v>13</v>
      </c>
      <c r="I406" t="s">
        <v>14</v>
      </c>
      <c r="L406" s="4">
        <f>YEARFRAC(B406,D406,1)</f>
        <v>8.7842278203723989</v>
      </c>
      <c r="M406" s="4">
        <f t="shared" si="18"/>
        <v>1.8194444444444444</v>
      </c>
    </row>
    <row r="407" spans="1:13" x14ac:dyDescent="0.25">
      <c r="A407" t="s">
        <v>422</v>
      </c>
      <c r="B407" s="3">
        <v>42146</v>
      </c>
      <c r="C407" s="3">
        <v>42289.708333333336</v>
      </c>
      <c r="D407" s="1">
        <v>44278.833333333336</v>
      </c>
      <c r="E407" s="3" t="s">
        <v>10</v>
      </c>
      <c r="F407" t="s">
        <v>10</v>
      </c>
      <c r="G407" t="s">
        <v>10</v>
      </c>
      <c r="H407" t="s">
        <v>10</v>
      </c>
      <c r="I407" t="s">
        <v>10</v>
      </c>
      <c r="L407" s="4">
        <f>YEARFRAC(B407,D407,1)</f>
        <v>5.8365271802894014</v>
      </c>
      <c r="M407" s="4">
        <f t="shared" si="18"/>
        <v>0.3888888888888889</v>
      </c>
    </row>
    <row r="408" spans="1:13" x14ac:dyDescent="0.25">
      <c r="A408" t="s">
        <v>423</v>
      </c>
      <c r="B408" s="3">
        <v>42547</v>
      </c>
      <c r="C408" s="3">
        <v>43396.208333333336</v>
      </c>
      <c r="D408" t="s">
        <v>10</v>
      </c>
      <c r="E408" s="3" t="s">
        <v>10</v>
      </c>
      <c r="F408" t="s">
        <v>10</v>
      </c>
      <c r="G408" t="s">
        <v>10</v>
      </c>
      <c r="H408" t="s">
        <v>13</v>
      </c>
      <c r="I408" t="s">
        <v>14</v>
      </c>
      <c r="M408" s="4">
        <f t="shared" si="18"/>
        <v>2.3250000000000002</v>
      </c>
    </row>
    <row r="409" spans="1:13" x14ac:dyDescent="0.25">
      <c r="A409" t="s">
        <v>424</v>
      </c>
      <c r="B409" s="3">
        <v>42156</v>
      </c>
      <c r="C409" s="3">
        <v>44263.25</v>
      </c>
      <c r="D409" t="s">
        <v>10</v>
      </c>
      <c r="E409" s="3" t="s">
        <v>10</v>
      </c>
      <c r="F409" t="s">
        <v>10</v>
      </c>
      <c r="G409" t="s">
        <v>10</v>
      </c>
      <c r="H409" t="s">
        <v>13</v>
      </c>
      <c r="I409" t="s">
        <v>14</v>
      </c>
      <c r="M409" s="4">
        <f t="shared" si="18"/>
        <v>5.7694444444444448</v>
      </c>
    </row>
    <row r="410" spans="1:13" x14ac:dyDescent="0.25">
      <c r="A410" t="s">
        <v>425</v>
      </c>
      <c r="B410" s="3">
        <v>41791</v>
      </c>
      <c r="C410" s="3">
        <v>44119.416666666664</v>
      </c>
      <c r="D410" s="1">
        <v>44650.666666666664</v>
      </c>
      <c r="E410" s="3" t="s">
        <v>10</v>
      </c>
      <c r="F410" t="s">
        <v>10</v>
      </c>
      <c r="G410" t="s">
        <v>10</v>
      </c>
      <c r="H410" t="s">
        <v>13</v>
      </c>
      <c r="I410" t="s">
        <v>14</v>
      </c>
      <c r="L410" s="4">
        <f>YEARFRAC(B410,D410,1)</f>
        <v>7.8281107392759353</v>
      </c>
      <c r="M410" s="4">
        <f t="shared" si="18"/>
        <v>6.3722222222222218</v>
      </c>
    </row>
    <row r="411" spans="1:13" x14ac:dyDescent="0.25">
      <c r="A411" t="s">
        <v>426</v>
      </c>
      <c r="B411" s="3">
        <v>41804</v>
      </c>
      <c r="C411" s="3">
        <v>43383.489583333336</v>
      </c>
      <c r="D411" s="1">
        <v>44303.375</v>
      </c>
      <c r="E411" s="3">
        <v>44304</v>
      </c>
      <c r="F411" t="s">
        <v>11</v>
      </c>
      <c r="G411" t="s">
        <v>12</v>
      </c>
      <c r="H411" t="s">
        <v>10</v>
      </c>
      <c r="I411" t="s">
        <v>10</v>
      </c>
      <c r="L411" s="4">
        <f>YEARFRAC(B411,D411,1)</f>
        <v>6.8418891170431211</v>
      </c>
      <c r="M411" s="4">
        <f t="shared" si="18"/>
        <v>4.322222222222222</v>
      </c>
    </row>
    <row r="412" spans="1:13" x14ac:dyDescent="0.25">
      <c r="A412" t="s">
        <v>427</v>
      </c>
      <c r="B412" s="3">
        <v>41814</v>
      </c>
      <c r="C412" s="3">
        <v>44313.375</v>
      </c>
      <c r="D412" t="s">
        <v>10</v>
      </c>
      <c r="E412" s="3" t="s">
        <v>10</v>
      </c>
      <c r="F412" t="s">
        <v>10</v>
      </c>
      <c r="G412" t="s">
        <v>10</v>
      </c>
      <c r="H412" t="s">
        <v>13</v>
      </c>
      <c r="I412" t="s">
        <v>14</v>
      </c>
      <c r="M412" s="4">
        <f t="shared" si="18"/>
        <v>6.8416666666666668</v>
      </c>
    </row>
    <row r="413" spans="1:13" x14ac:dyDescent="0.25">
      <c r="A413" t="s">
        <v>428</v>
      </c>
      <c r="B413" s="3">
        <v>41780</v>
      </c>
      <c r="C413" s="3">
        <v>43595.666666666664</v>
      </c>
      <c r="D413" s="1">
        <v>44665.291666666664</v>
      </c>
      <c r="E413" s="3">
        <v>45126</v>
      </c>
      <c r="F413" t="s">
        <v>11</v>
      </c>
      <c r="G413" t="s">
        <v>12</v>
      </c>
      <c r="H413" t="s">
        <v>10</v>
      </c>
      <c r="I413" t="s">
        <v>10</v>
      </c>
      <c r="L413" s="4">
        <f>YEARFRAC(B413,D413,1)</f>
        <v>7.8993002738059017</v>
      </c>
      <c r="M413" s="4">
        <f t="shared" si="18"/>
        <v>4.9694444444444441</v>
      </c>
    </row>
    <row r="414" spans="1:13" x14ac:dyDescent="0.25">
      <c r="A414" t="s">
        <v>429</v>
      </c>
      <c r="B414" s="3">
        <v>43630</v>
      </c>
      <c r="C414" s="3">
        <v>43872.5</v>
      </c>
      <c r="D414" s="1">
        <v>45131</v>
      </c>
      <c r="E414" s="3">
        <v>45131</v>
      </c>
      <c r="F414" t="s">
        <v>11</v>
      </c>
      <c r="G414" t="s">
        <v>12</v>
      </c>
      <c r="H414" t="s">
        <v>10</v>
      </c>
      <c r="I414" t="s">
        <v>10</v>
      </c>
      <c r="L414" s="4">
        <f>YEARFRAC(B414,D414,1)</f>
        <v>4.1100766703176346</v>
      </c>
      <c r="M414" s="4">
        <f t="shared" si="18"/>
        <v>0.65833333333333333</v>
      </c>
    </row>
    <row r="415" spans="1:13" x14ac:dyDescent="0.25">
      <c r="A415" t="s">
        <v>430</v>
      </c>
      <c r="B415" s="3">
        <v>42185</v>
      </c>
      <c r="C415" s="3">
        <v>42185</v>
      </c>
      <c r="D415" s="1">
        <v>43930.208333333336</v>
      </c>
      <c r="E415" s="3" t="s">
        <v>10</v>
      </c>
      <c r="F415" t="s">
        <v>10</v>
      </c>
      <c r="G415" t="s">
        <v>10</v>
      </c>
      <c r="H415" t="s">
        <v>13</v>
      </c>
      <c r="I415" t="s">
        <v>14</v>
      </c>
      <c r="L415" s="4">
        <f>YEARFRAC(B415,D415,1)</f>
        <v>4.7764598540145986</v>
      </c>
      <c r="M415" s="4">
        <f t="shared" si="18"/>
        <v>0</v>
      </c>
    </row>
    <row r="416" spans="1:13" x14ac:dyDescent="0.25">
      <c r="A416" t="s">
        <v>431</v>
      </c>
      <c r="B416" s="3">
        <v>42185</v>
      </c>
      <c r="C416" s="3">
        <v>42185</v>
      </c>
      <c r="D416" t="s">
        <v>10</v>
      </c>
      <c r="E416" s="3" t="s">
        <v>10</v>
      </c>
      <c r="F416" t="s">
        <v>10</v>
      </c>
      <c r="G416" t="s">
        <v>10</v>
      </c>
      <c r="H416" t="s">
        <v>13</v>
      </c>
      <c r="I416" t="s">
        <v>14</v>
      </c>
      <c r="M416" s="4">
        <f t="shared" si="18"/>
        <v>0</v>
      </c>
    </row>
    <row r="417" spans="1:13" x14ac:dyDescent="0.25">
      <c r="A417" t="s">
        <v>432</v>
      </c>
      <c r="B417" s="3">
        <v>42185</v>
      </c>
      <c r="C417" s="3">
        <v>42185</v>
      </c>
      <c r="D417" t="s">
        <v>10</v>
      </c>
      <c r="E417" s="3" t="s">
        <v>10</v>
      </c>
      <c r="F417" t="s">
        <v>10</v>
      </c>
      <c r="G417" t="s">
        <v>10</v>
      </c>
      <c r="H417" t="s">
        <v>13</v>
      </c>
      <c r="I417" t="s">
        <v>14</v>
      </c>
      <c r="M417" s="4">
        <f t="shared" si="18"/>
        <v>0</v>
      </c>
    </row>
    <row r="418" spans="1:13" x14ac:dyDescent="0.25">
      <c r="A418" t="s">
        <v>433</v>
      </c>
      <c r="B418" s="3">
        <v>42926</v>
      </c>
      <c r="C418" s="3">
        <v>42926</v>
      </c>
      <c r="D418" s="1">
        <v>43930.208333333336</v>
      </c>
      <c r="E418" s="3">
        <v>44355</v>
      </c>
      <c r="F418" t="s">
        <v>11</v>
      </c>
      <c r="G418" t="s">
        <v>12</v>
      </c>
      <c r="H418" t="s">
        <v>10</v>
      </c>
      <c r="I418" t="s">
        <v>10</v>
      </c>
      <c r="L418" s="4">
        <f t="shared" ref="L418:L425" si="20">YEARFRAC(B418,D418,1)</f>
        <v>2.7488021902806299</v>
      </c>
      <c r="M418" s="4">
        <f t="shared" si="18"/>
        <v>0</v>
      </c>
    </row>
    <row r="419" spans="1:13" x14ac:dyDescent="0.25">
      <c r="A419" t="s">
        <v>434</v>
      </c>
      <c r="B419" s="3">
        <v>42185</v>
      </c>
      <c r="C419" s="3">
        <v>42185</v>
      </c>
      <c r="D419" s="1">
        <v>44648.666666666664</v>
      </c>
      <c r="E419" s="3" t="s">
        <v>10</v>
      </c>
      <c r="F419" t="s">
        <v>10</v>
      </c>
      <c r="G419" t="s">
        <v>10</v>
      </c>
      <c r="H419" t="s">
        <v>13</v>
      </c>
      <c r="I419" t="s">
        <v>14</v>
      </c>
      <c r="L419" s="4">
        <f t="shared" si="20"/>
        <v>6.7433264887063658</v>
      </c>
      <c r="M419" s="4">
        <f t="shared" si="18"/>
        <v>0</v>
      </c>
    </row>
    <row r="420" spans="1:13" x14ac:dyDescent="0.25">
      <c r="A420" t="s">
        <v>435</v>
      </c>
      <c r="B420" s="3">
        <v>42926</v>
      </c>
      <c r="C420" s="3">
        <v>42926</v>
      </c>
      <c r="D420" s="1">
        <v>44650.666666666664</v>
      </c>
      <c r="E420" s="3" t="s">
        <v>10</v>
      </c>
      <c r="F420" t="s">
        <v>10</v>
      </c>
      <c r="G420" t="s">
        <v>10</v>
      </c>
      <c r="H420" t="s">
        <v>13</v>
      </c>
      <c r="I420" t="s">
        <v>14</v>
      </c>
      <c r="L420" s="4">
        <f t="shared" si="20"/>
        <v>4.7211319032405292</v>
      </c>
      <c r="M420" s="4">
        <f t="shared" si="18"/>
        <v>0</v>
      </c>
    </row>
    <row r="421" spans="1:13" x14ac:dyDescent="0.25">
      <c r="A421" t="s">
        <v>436</v>
      </c>
      <c r="B421" s="3">
        <v>42165</v>
      </c>
      <c r="C421" s="3">
        <v>43159.625</v>
      </c>
      <c r="D421" s="1">
        <v>44658.635416666664</v>
      </c>
      <c r="E421" s="3" t="s">
        <v>10</v>
      </c>
      <c r="F421" t="s">
        <v>10</v>
      </c>
      <c r="G421" t="s">
        <v>10</v>
      </c>
      <c r="H421" t="s">
        <v>13</v>
      </c>
      <c r="I421" t="s">
        <v>14</v>
      </c>
      <c r="L421" s="4">
        <f t="shared" si="20"/>
        <v>6.8254620123203287</v>
      </c>
      <c r="M421" s="4">
        <f t="shared" si="18"/>
        <v>2.7166666666666668</v>
      </c>
    </row>
    <row r="422" spans="1:13" x14ac:dyDescent="0.25">
      <c r="A422" t="s">
        <v>437</v>
      </c>
      <c r="B422" s="3">
        <v>42541</v>
      </c>
      <c r="C422" s="3">
        <v>44313.375</v>
      </c>
      <c r="D422" s="1">
        <v>45495</v>
      </c>
      <c r="E422" s="3">
        <v>45495</v>
      </c>
      <c r="F422" t="s">
        <v>11</v>
      </c>
      <c r="G422" t="s">
        <v>12</v>
      </c>
      <c r="H422" t="s">
        <v>13</v>
      </c>
      <c r="I422" t="s">
        <v>14</v>
      </c>
      <c r="L422" s="4">
        <f t="shared" si="20"/>
        <v>8.0857664233576649</v>
      </c>
      <c r="M422" s="4">
        <f t="shared" si="18"/>
        <v>4.8527777777777779</v>
      </c>
    </row>
    <row r="423" spans="1:13" x14ac:dyDescent="0.25">
      <c r="A423" t="s">
        <v>438</v>
      </c>
      <c r="B423" s="3">
        <v>42162</v>
      </c>
      <c r="C423" s="3">
        <v>43160.458333333336</v>
      </c>
      <c r="D423" s="1">
        <v>44315.333333333336</v>
      </c>
      <c r="E423" s="3" t="s">
        <v>10</v>
      </c>
      <c r="F423" t="s">
        <v>10</v>
      </c>
      <c r="G423" t="s">
        <v>10</v>
      </c>
      <c r="H423" t="s">
        <v>13</v>
      </c>
      <c r="I423" t="s">
        <v>14</v>
      </c>
      <c r="L423" s="4">
        <f t="shared" si="20"/>
        <v>5.8940164254986316</v>
      </c>
      <c r="M423" s="4">
        <f t="shared" si="18"/>
        <v>2.7333333333333334</v>
      </c>
    </row>
    <row r="424" spans="1:13" x14ac:dyDescent="0.25">
      <c r="A424" t="s">
        <v>439</v>
      </c>
      <c r="B424" s="3">
        <v>42170</v>
      </c>
      <c r="C424" s="3">
        <v>43160.614583333336</v>
      </c>
      <c r="D424" s="1">
        <v>43930.208333333336</v>
      </c>
      <c r="E424" s="3">
        <v>45432</v>
      </c>
      <c r="F424" t="s">
        <v>11</v>
      </c>
      <c r="G424" t="s">
        <v>12</v>
      </c>
      <c r="H424" t="s">
        <v>10</v>
      </c>
      <c r="I424" t="s">
        <v>10</v>
      </c>
      <c r="L424" s="4">
        <f t="shared" si="20"/>
        <v>4.8175182481751824</v>
      </c>
      <c r="M424" s="4">
        <f t="shared" si="18"/>
        <v>2.7111111111111112</v>
      </c>
    </row>
    <row r="425" spans="1:13" x14ac:dyDescent="0.25">
      <c r="A425" t="s">
        <v>440</v>
      </c>
      <c r="B425" s="3">
        <v>42171</v>
      </c>
      <c r="C425" s="3">
        <v>42830.75</v>
      </c>
      <c r="D425" s="1">
        <v>43930.208333333336</v>
      </c>
      <c r="E425" s="3">
        <v>44645</v>
      </c>
      <c r="F425" t="s">
        <v>11</v>
      </c>
      <c r="G425" t="s">
        <v>12</v>
      </c>
      <c r="H425" t="s">
        <v>10</v>
      </c>
      <c r="I425" t="s">
        <v>10</v>
      </c>
      <c r="L425" s="4">
        <f t="shared" si="20"/>
        <v>4.8147810218978107</v>
      </c>
      <c r="M425" s="4">
        <f t="shared" si="18"/>
        <v>1.8027777777777778</v>
      </c>
    </row>
    <row r="426" spans="1:13" x14ac:dyDescent="0.25">
      <c r="A426" t="s">
        <v>441</v>
      </c>
      <c r="B426" s="3">
        <v>42173</v>
      </c>
      <c r="C426" s="3">
        <v>42830.75</v>
      </c>
      <c r="D426" t="s">
        <v>10</v>
      </c>
      <c r="E426" s="3" t="s">
        <v>10</v>
      </c>
      <c r="F426" t="s">
        <v>10</v>
      </c>
      <c r="G426" t="s">
        <v>10</v>
      </c>
      <c r="H426" t="s">
        <v>13</v>
      </c>
      <c r="I426" t="s">
        <v>14</v>
      </c>
      <c r="M426" s="4">
        <f t="shared" si="18"/>
        <v>1.7972222222222223</v>
      </c>
    </row>
    <row r="427" spans="1:13" x14ac:dyDescent="0.25">
      <c r="A427" t="s">
        <v>442</v>
      </c>
      <c r="B427" s="3">
        <v>42178</v>
      </c>
      <c r="C427" s="3">
        <v>43160.614583333336</v>
      </c>
      <c r="D427" s="1">
        <v>45187</v>
      </c>
      <c r="E427" s="3">
        <v>45187</v>
      </c>
      <c r="F427" t="s">
        <v>11</v>
      </c>
      <c r="G427" t="s">
        <v>12</v>
      </c>
      <c r="H427" t="s">
        <v>10</v>
      </c>
      <c r="I427" t="s">
        <v>10</v>
      </c>
      <c r="L427" s="4">
        <f>YEARFRAC(B427,D427,1)</f>
        <v>8.2388195923334351</v>
      </c>
      <c r="M427" s="4">
        <f t="shared" si="18"/>
        <v>2.6888888888888891</v>
      </c>
    </row>
    <row r="428" spans="1:13" x14ac:dyDescent="0.25">
      <c r="A428" t="s">
        <v>443</v>
      </c>
      <c r="B428" s="3">
        <v>42148</v>
      </c>
      <c r="C428" s="3">
        <v>43383.489583333336</v>
      </c>
      <c r="D428" s="1">
        <v>44659.583333333336</v>
      </c>
      <c r="E428" s="3">
        <v>45106</v>
      </c>
      <c r="F428" t="s">
        <v>11</v>
      </c>
      <c r="G428" t="s">
        <v>12</v>
      </c>
      <c r="H428" t="s">
        <v>10</v>
      </c>
      <c r="I428" t="s">
        <v>10</v>
      </c>
      <c r="L428" s="4">
        <f>YEARFRAC(B428,D428,1)</f>
        <v>6.8747433264887068</v>
      </c>
      <c r="M428" s="4">
        <f t="shared" si="18"/>
        <v>3.3777777777777778</v>
      </c>
    </row>
    <row r="429" spans="1:13" x14ac:dyDescent="0.25">
      <c r="A429" t="s">
        <v>444</v>
      </c>
      <c r="B429" s="3">
        <v>42537</v>
      </c>
      <c r="C429" s="3">
        <v>43818.416666666664</v>
      </c>
      <c r="D429" s="1">
        <v>45131</v>
      </c>
      <c r="E429" s="3">
        <v>45131</v>
      </c>
      <c r="F429" t="s">
        <v>11</v>
      </c>
      <c r="G429" t="s">
        <v>12</v>
      </c>
      <c r="H429" t="s">
        <v>13</v>
      </c>
      <c r="I429" t="s">
        <v>14</v>
      </c>
      <c r="L429" s="4">
        <f>YEARFRAC(B429,D429,1)</f>
        <v>7.1019849418206711</v>
      </c>
      <c r="M429" s="4">
        <f t="shared" si="18"/>
        <v>3.5083333333333333</v>
      </c>
    </row>
    <row r="430" spans="1:13" x14ac:dyDescent="0.25">
      <c r="A430" t="s">
        <v>445</v>
      </c>
      <c r="B430" s="3">
        <v>43635</v>
      </c>
      <c r="C430" s="3">
        <v>44492.833333333336</v>
      </c>
      <c r="D430" t="s">
        <v>10</v>
      </c>
      <c r="E430" s="3" t="s">
        <v>10</v>
      </c>
      <c r="F430" t="s">
        <v>10</v>
      </c>
      <c r="G430" t="s">
        <v>10</v>
      </c>
      <c r="H430" t="s">
        <v>13</v>
      </c>
      <c r="I430" t="s">
        <v>14</v>
      </c>
      <c r="M430" s="4">
        <f t="shared" si="18"/>
        <v>2.3444444444444446</v>
      </c>
    </row>
    <row r="431" spans="1:13" x14ac:dyDescent="0.25">
      <c r="A431" t="s">
        <v>446</v>
      </c>
      <c r="B431" s="3">
        <v>43265</v>
      </c>
      <c r="C431" s="3">
        <v>43265</v>
      </c>
      <c r="D431" s="1">
        <v>44439.5</v>
      </c>
      <c r="E431" s="3" t="s">
        <v>10</v>
      </c>
      <c r="F431" t="s">
        <v>10</v>
      </c>
      <c r="G431" t="s">
        <v>10</v>
      </c>
      <c r="H431" t="s">
        <v>13</v>
      </c>
      <c r="I431" t="s">
        <v>14</v>
      </c>
      <c r="L431" s="4">
        <f>YEARFRAC(B431,D431,1)</f>
        <v>3.2142368240930868</v>
      </c>
      <c r="M431" s="4">
        <f t="shared" si="18"/>
        <v>0</v>
      </c>
    </row>
    <row r="432" spans="1:13" x14ac:dyDescent="0.25">
      <c r="A432" t="s">
        <v>447</v>
      </c>
      <c r="B432" s="3">
        <v>43265</v>
      </c>
      <c r="C432" s="3">
        <v>43265</v>
      </c>
      <c r="D432" s="1">
        <v>45411.75</v>
      </c>
      <c r="E432" s="3" t="s">
        <v>10</v>
      </c>
      <c r="F432" t="s">
        <v>10</v>
      </c>
      <c r="G432" t="s">
        <v>10</v>
      </c>
      <c r="H432" t="s">
        <v>13</v>
      </c>
      <c r="I432" t="s">
        <v>14</v>
      </c>
      <c r="L432" s="4">
        <f>YEARFRAC(B432,D432,1)</f>
        <v>5.8748533437622212</v>
      </c>
      <c r="M432" s="4">
        <f t="shared" si="18"/>
        <v>0</v>
      </c>
    </row>
    <row r="433" spans="1:13" x14ac:dyDescent="0.25">
      <c r="A433" t="s">
        <v>448</v>
      </c>
      <c r="B433" s="3">
        <v>43632</v>
      </c>
      <c r="C433" s="3">
        <v>43632</v>
      </c>
      <c r="D433" s="1">
        <v>44813.5</v>
      </c>
      <c r="E433" s="3" t="s">
        <v>10</v>
      </c>
      <c r="F433" t="s">
        <v>10</v>
      </c>
      <c r="G433" t="s">
        <v>10</v>
      </c>
      <c r="H433" t="s">
        <v>13</v>
      </c>
      <c r="I433" t="s">
        <v>14</v>
      </c>
      <c r="L433" s="4">
        <f>YEARFRAC(B433,D433,1)</f>
        <v>3.2334017796030117</v>
      </c>
      <c r="M433" s="4">
        <f t="shared" si="18"/>
        <v>0</v>
      </c>
    </row>
    <row r="434" spans="1:13" x14ac:dyDescent="0.25">
      <c r="A434" t="s">
        <v>449</v>
      </c>
      <c r="B434" s="3">
        <v>42926</v>
      </c>
      <c r="C434" s="3">
        <v>42926</v>
      </c>
      <c r="D434" s="1">
        <v>45390.5</v>
      </c>
      <c r="E434" s="3" t="s">
        <v>10</v>
      </c>
      <c r="F434" t="s">
        <v>10</v>
      </c>
      <c r="G434" t="s">
        <v>10</v>
      </c>
      <c r="H434" t="s">
        <v>13</v>
      </c>
      <c r="I434" t="s">
        <v>14</v>
      </c>
      <c r="L434" s="4">
        <f>YEARFRAC(B434,D434,1)</f>
        <v>6.7460643394934978</v>
      </c>
      <c r="M434" s="4">
        <f t="shared" si="18"/>
        <v>0</v>
      </c>
    </row>
    <row r="435" spans="1:13" x14ac:dyDescent="0.25">
      <c r="A435" t="s">
        <v>450</v>
      </c>
      <c r="B435" s="3">
        <v>43632</v>
      </c>
      <c r="C435" s="3">
        <v>43632</v>
      </c>
      <c r="D435" s="1">
        <v>44813.5</v>
      </c>
      <c r="E435" s="3" t="s">
        <v>10</v>
      </c>
      <c r="F435" t="s">
        <v>10</v>
      </c>
      <c r="G435" t="s">
        <v>10</v>
      </c>
      <c r="H435" t="s">
        <v>13</v>
      </c>
      <c r="I435" t="s">
        <v>14</v>
      </c>
      <c r="L435" s="4">
        <f>YEARFRAC(B435,D435,1)</f>
        <v>3.2334017796030117</v>
      </c>
      <c r="M435" s="4">
        <f t="shared" si="18"/>
        <v>0</v>
      </c>
    </row>
    <row r="436" spans="1:13" x14ac:dyDescent="0.25">
      <c r="A436" t="s">
        <v>451</v>
      </c>
      <c r="B436" s="3">
        <v>42507</v>
      </c>
      <c r="C436" s="3">
        <v>43757</v>
      </c>
      <c r="D436" t="s">
        <v>10</v>
      </c>
      <c r="E436" s="3" t="s">
        <v>10</v>
      </c>
      <c r="F436" t="s">
        <v>10</v>
      </c>
      <c r="G436" t="s">
        <v>10</v>
      </c>
      <c r="H436" t="s">
        <v>13</v>
      </c>
      <c r="I436" t="s">
        <v>14</v>
      </c>
      <c r="M436" s="4">
        <f t="shared" si="18"/>
        <v>3.4222222222222221</v>
      </c>
    </row>
    <row r="437" spans="1:13" x14ac:dyDescent="0.25">
      <c r="A437" t="s">
        <v>452</v>
      </c>
      <c r="B437" s="3">
        <v>42880</v>
      </c>
      <c r="C437" s="3">
        <v>44103.375</v>
      </c>
      <c r="D437" s="1">
        <v>45131</v>
      </c>
      <c r="E437" s="3">
        <v>45131</v>
      </c>
      <c r="F437" t="s">
        <v>11</v>
      </c>
      <c r="G437" t="s">
        <v>12</v>
      </c>
      <c r="H437" t="s">
        <v>13</v>
      </c>
      <c r="I437" t="s">
        <v>14</v>
      </c>
      <c r="L437" s="4">
        <f t="shared" ref="L437:L443" si="21">YEARFRAC(B437,D437,1)</f>
        <v>6.1647104851330203</v>
      </c>
      <c r="M437" s="4">
        <f t="shared" si="18"/>
        <v>3.3444444444444446</v>
      </c>
    </row>
    <row r="438" spans="1:13" x14ac:dyDescent="0.25">
      <c r="A438" t="s">
        <v>453</v>
      </c>
      <c r="B438" s="3">
        <v>42524</v>
      </c>
      <c r="C438" s="3">
        <v>43746.375</v>
      </c>
      <c r="D438" s="1">
        <v>44656.5</v>
      </c>
      <c r="E438" s="3">
        <v>45145</v>
      </c>
      <c r="F438" t="s">
        <v>11</v>
      </c>
      <c r="G438" t="s">
        <v>14</v>
      </c>
      <c r="H438" t="s">
        <v>10</v>
      </c>
      <c r="I438" t="s">
        <v>10</v>
      </c>
      <c r="L438" s="4">
        <f t="shared" si="21"/>
        <v>5.8365271802894014</v>
      </c>
      <c r="M438" s="4">
        <f t="shared" si="18"/>
        <v>3.3472222222222223</v>
      </c>
    </row>
    <row r="439" spans="1:13" x14ac:dyDescent="0.25">
      <c r="A439" t="s">
        <v>454</v>
      </c>
      <c r="B439" s="3">
        <v>42584</v>
      </c>
      <c r="C439" s="3">
        <v>44119.416666666664</v>
      </c>
      <c r="D439" s="1">
        <v>45131</v>
      </c>
      <c r="E439" s="3">
        <v>45131</v>
      </c>
      <c r="F439" t="s">
        <v>11</v>
      </c>
      <c r="G439" t="s">
        <v>12</v>
      </c>
      <c r="H439" t="s">
        <v>13</v>
      </c>
      <c r="I439" t="s">
        <v>14</v>
      </c>
      <c r="L439" s="4">
        <f t="shared" si="21"/>
        <v>6.9733059548254621</v>
      </c>
      <c r="M439" s="4">
        <f t="shared" si="18"/>
        <v>4.2027777777777775</v>
      </c>
    </row>
    <row r="440" spans="1:13" x14ac:dyDescent="0.25">
      <c r="A440" t="s">
        <v>455</v>
      </c>
      <c r="B440" s="3">
        <v>43619</v>
      </c>
      <c r="C440" s="3">
        <v>43902.333333333336</v>
      </c>
      <c r="D440" s="1">
        <v>44159</v>
      </c>
      <c r="E440" s="3">
        <v>44159</v>
      </c>
      <c r="F440" t="s">
        <v>11</v>
      </c>
      <c r="G440" t="s">
        <v>46</v>
      </c>
      <c r="H440" t="s">
        <v>10</v>
      </c>
      <c r="I440" t="s">
        <v>10</v>
      </c>
      <c r="L440" s="4">
        <f t="shared" si="21"/>
        <v>1.4774281805745555</v>
      </c>
      <c r="M440" s="4">
        <f t="shared" si="18"/>
        <v>0.77500000000000002</v>
      </c>
    </row>
    <row r="441" spans="1:13" x14ac:dyDescent="0.25">
      <c r="A441" t="s">
        <v>456</v>
      </c>
      <c r="B441" s="3">
        <v>43622</v>
      </c>
      <c r="C441" s="3">
        <v>43902.333333333336</v>
      </c>
      <c r="D441" s="1">
        <v>45131</v>
      </c>
      <c r="E441" s="3">
        <v>45131</v>
      </c>
      <c r="F441" t="s">
        <v>11</v>
      </c>
      <c r="G441" t="s">
        <v>46</v>
      </c>
      <c r="H441" t="s">
        <v>10</v>
      </c>
      <c r="I441" t="s">
        <v>10</v>
      </c>
      <c r="L441" s="4">
        <f t="shared" si="21"/>
        <v>4.1319824753559695</v>
      </c>
      <c r="M441" s="4">
        <f t="shared" si="18"/>
        <v>0.76666666666666672</v>
      </c>
    </row>
    <row r="442" spans="1:13" x14ac:dyDescent="0.25">
      <c r="A442" t="s">
        <v>457</v>
      </c>
      <c r="B442" s="3">
        <v>43268</v>
      </c>
      <c r="C442" s="3">
        <v>43438.354166666664</v>
      </c>
      <c r="D442" s="1">
        <v>45411.75</v>
      </c>
      <c r="E442" s="3" t="s">
        <v>10</v>
      </c>
      <c r="F442" t="s">
        <v>10</v>
      </c>
      <c r="G442" t="s">
        <v>10</v>
      </c>
      <c r="H442" t="s">
        <v>13</v>
      </c>
      <c r="I442" t="s">
        <v>14</v>
      </c>
      <c r="L442" s="4">
        <f t="shared" si="21"/>
        <v>5.8666405944466176</v>
      </c>
      <c r="M442" s="4">
        <f t="shared" si="18"/>
        <v>0.46388888888888891</v>
      </c>
    </row>
    <row r="443" spans="1:13" x14ac:dyDescent="0.25">
      <c r="A443" t="s">
        <v>458</v>
      </c>
      <c r="B443" s="3">
        <v>43257</v>
      </c>
      <c r="C443" s="3">
        <v>44504.583333333336</v>
      </c>
      <c r="D443" s="1">
        <v>45258</v>
      </c>
      <c r="E443" s="3">
        <v>45258</v>
      </c>
      <c r="F443" t="s">
        <v>11</v>
      </c>
      <c r="G443" t="s">
        <v>12</v>
      </c>
      <c r="H443" t="s">
        <v>13</v>
      </c>
      <c r="I443" t="s">
        <v>14</v>
      </c>
      <c r="L443" s="4">
        <f t="shared" si="21"/>
        <v>5.4796896394340484</v>
      </c>
      <c r="M443" s="4">
        <f t="shared" si="18"/>
        <v>3.411111111111111</v>
      </c>
    </row>
    <row r="444" spans="1:13" x14ac:dyDescent="0.25">
      <c r="A444" t="s">
        <v>459</v>
      </c>
      <c r="B444" s="3">
        <v>42895</v>
      </c>
      <c r="C444" s="3">
        <v>44504.583333333336</v>
      </c>
      <c r="D444" t="s">
        <v>10</v>
      </c>
      <c r="E444" s="3" t="s">
        <v>10</v>
      </c>
      <c r="F444" t="s">
        <v>10</v>
      </c>
      <c r="G444" t="s">
        <v>10</v>
      </c>
      <c r="H444" t="s">
        <v>13</v>
      </c>
      <c r="I444" t="s">
        <v>14</v>
      </c>
      <c r="M444" s="4">
        <f t="shared" si="18"/>
        <v>4.4027777777777777</v>
      </c>
    </row>
    <row r="445" spans="1:13" x14ac:dyDescent="0.25">
      <c r="A445" t="s">
        <v>460</v>
      </c>
      <c r="B445" s="3">
        <v>42896</v>
      </c>
      <c r="C445" s="3">
        <v>44144.25</v>
      </c>
      <c r="D445" t="s">
        <v>10</v>
      </c>
      <c r="E445" s="3" t="s">
        <v>10</v>
      </c>
      <c r="F445" t="s">
        <v>10</v>
      </c>
      <c r="G445" t="s">
        <v>10</v>
      </c>
      <c r="H445" t="s">
        <v>13</v>
      </c>
      <c r="I445" t="s">
        <v>14</v>
      </c>
      <c r="M445" s="4">
        <f t="shared" si="18"/>
        <v>3.4138888888888888</v>
      </c>
    </row>
    <row r="446" spans="1:13" x14ac:dyDescent="0.25">
      <c r="A446" t="s">
        <v>461</v>
      </c>
      <c r="B446" s="3">
        <v>43264</v>
      </c>
      <c r="C446" s="3">
        <v>44144.25</v>
      </c>
      <c r="D446" s="1">
        <v>44658.635416666664</v>
      </c>
      <c r="E446" s="3" t="s">
        <v>10</v>
      </c>
      <c r="F446" t="s">
        <v>10</v>
      </c>
      <c r="G446" t="s">
        <v>10</v>
      </c>
      <c r="H446" t="s">
        <v>13</v>
      </c>
      <c r="I446" t="s">
        <v>14</v>
      </c>
      <c r="L446" s="4">
        <f>YEARFRAC(B446,D446,1)</f>
        <v>3.8170865279299013</v>
      </c>
      <c r="M446" s="4">
        <f t="shared" si="18"/>
        <v>2.4055555555555554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3B-750F-432A-9BB2-634E78A7196D}">
  <dimension ref="A1"/>
  <sheetViews>
    <sheetView workbookViewId="0">
      <selection activeCell="K9" sqref="K9"/>
    </sheetView>
  </sheetViews>
  <sheetFormatPr defaultRowHeight="15" x14ac:dyDescent="0.25"/>
  <cols>
    <col min="1" max="1" width="149" customWidth="1"/>
  </cols>
  <sheetData>
    <row r="1" spans="1:1" ht="409.5" x14ac:dyDescent="0.25">
      <c r="A1" s="2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Squirrel SQL Export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 Wakefield</cp:lastModifiedBy>
  <dcterms:created xsi:type="dcterms:W3CDTF">2024-08-23T18:22:10Z</dcterms:created>
  <dcterms:modified xsi:type="dcterms:W3CDTF">2024-09-23T20:55:13Z</dcterms:modified>
</cp:coreProperties>
</file>