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2dddd5b3a4fbb/Documents/Research_AVB/AuburnUniversity/TPWD/March2024/"/>
    </mc:Choice>
  </mc:AlternateContent>
  <xr:revisionPtr revIDLastSave="244" documentId="8_{4106AD5F-E3FA-48DA-9C4D-2BDA32D2E1AC}" xr6:coauthVersionLast="47" xr6:coauthVersionMax="47" xr10:uidLastSave="{23BA1EF7-41AB-413A-9894-774B9AF4B08C}"/>
  <bookViews>
    <workbookView xWindow="-120" yWindow="-120" windowWidth="29040" windowHeight="15720" xr2:uid="{7BAC599E-A1C8-4493-BE0C-3B9AF90741C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1" l="1"/>
  <c r="W21" i="1"/>
  <c r="W22" i="1"/>
  <c r="W23" i="1"/>
  <c r="W24" i="1"/>
  <c r="W25" i="1"/>
  <c r="W26" i="1"/>
  <c r="W27" i="1"/>
  <c r="W28" i="1"/>
  <c r="W29" i="1"/>
  <c r="V20" i="1"/>
  <c r="V21" i="1"/>
  <c r="V22" i="1"/>
  <c r="V23" i="1"/>
  <c r="V24" i="1"/>
  <c r="V25" i="1"/>
  <c r="V26" i="1"/>
  <c r="V27" i="1"/>
  <c r="V28" i="1"/>
  <c r="V29" i="1"/>
  <c r="W19" i="1"/>
  <c r="V19" i="1"/>
  <c r="AH5" i="1"/>
  <c r="AH6" i="1"/>
  <c r="AH7" i="1"/>
  <c r="AH8" i="1"/>
  <c r="AH9" i="1"/>
  <c r="AH10" i="1"/>
  <c r="AH11" i="1"/>
  <c r="AH12" i="1"/>
  <c r="AG5" i="1"/>
  <c r="AG6" i="1"/>
  <c r="AG7" i="1"/>
  <c r="AG8" i="1"/>
  <c r="AG9" i="1"/>
  <c r="AG10" i="1"/>
  <c r="AG11" i="1"/>
  <c r="AG12" i="1"/>
  <c r="AH4" i="1"/>
  <c r="AG4" i="1"/>
  <c r="Y5" i="1"/>
  <c r="Y6" i="1"/>
  <c r="Y7" i="1"/>
  <c r="Y8" i="1"/>
  <c r="Y9" i="1"/>
  <c r="Y10" i="1"/>
  <c r="Y11" i="1"/>
  <c r="Y12" i="1"/>
  <c r="Y4" i="1"/>
  <c r="X5" i="1"/>
  <c r="X6" i="1"/>
  <c r="X7" i="1"/>
  <c r="X8" i="1"/>
  <c r="X9" i="1"/>
  <c r="X10" i="1"/>
  <c r="X11" i="1"/>
  <c r="X12" i="1"/>
  <c r="X4" i="1"/>
</calcChain>
</file>

<file path=xl/sharedStrings.xml><?xml version="1.0" encoding="utf-8"?>
<sst xmlns="http://schemas.openxmlformats.org/spreadsheetml/2006/main" count="128" uniqueCount="70">
  <si>
    <t>facilility</t>
  </si>
  <si>
    <t>year</t>
  </si>
  <si>
    <t>ad_st</t>
  </si>
  <si>
    <t>f_st</t>
  </si>
  <si>
    <t>ad_tra</t>
  </si>
  <si>
    <t>f_tra</t>
  </si>
  <si>
    <t>f_bir</t>
  </si>
  <si>
    <t>admt_nd</t>
  </si>
  <si>
    <t>fmt_nd</t>
  </si>
  <si>
    <t>adam_nd</t>
  </si>
  <si>
    <t>fam_nd</t>
  </si>
  <si>
    <t>ad</t>
  </si>
  <si>
    <t>fawns</t>
  </si>
  <si>
    <t>ad_t</t>
  </si>
  <si>
    <t>f_t</t>
  </si>
  <si>
    <t>untestedneg F</t>
  </si>
  <si>
    <t>untestednegA</t>
  </si>
  <si>
    <t>f</t>
  </si>
  <si>
    <t>tot</t>
  </si>
  <si>
    <t>ad(mod)</t>
  </si>
  <si>
    <t>fawn(mod)</t>
  </si>
  <si>
    <t>tot(mod)</t>
  </si>
  <si>
    <t>10953B</t>
  </si>
  <si>
    <t>f(2) neg</t>
  </si>
  <si>
    <t>f(3) neg</t>
  </si>
  <si>
    <t>f(4)neg</t>
  </si>
  <si>
    <t>f(5)neg</t>
  </si>
  <si>
    <t>f(6)neg</t>
  </si>
  <si>
    <t>f(7)neg</t>
  </si>
  <si>
    <t>f(8)neg</t>
  </si>
  <si>
    <t>f(9)neg</t>
  </si>
  <si>
    <t>f(11)neg</t>
  </si>
  <si>
    <t>f(12)neg</t>
  </si>
  <si>
    <t>f(13)neg</t>
  </si>
  <si>
    <t>f(14)neg</t>
  </si>
  <si>
    <t>f(16)neg</t>
  </si>
  <si>
    <t>f(17)neg</t>
  </si>
  <si>
    <t>f(18)neg</t>
  </si>
  <si>
    <t>f(19)neg</t>
  </si>
  <si>
    <t>f(20)neg</t>
  </si>
  <si>
    <t>f(21)neg</t>
  </si>
  <si>
    <t>f (1) neg</t>
  </si>
  <si>
    <t>ad(1) neg</t>
  </si>
  <si>
    <t>ad(4) neg</t>
  </si>
  <si>
    <t>ad(5) neg</t>
  </si>
  <si>
    <t>ad(6) neg</t>
  </si>
  <si>
    <t>ad(7) neg</t>
  </si>
  <si>
    <t>ad(8)neg</t>
  </si>
  <si>
    <t>ad(9)neg</t>
  </si>
  <si>
    <t>ad(10)neg</t>
  </si>
  <si>
    <t>ad(11)neg</t>
  </si>
  <si>
    <t>ad(12)neg</t>
  </si>
  <si>
    <t>ad(13)neg</t>
  </si>
  <si>
    <t>f(10)neg</t>
  </si>
  <si>
    <t>ad(15)neg</t>
  </si>
  <si>
    <t>ad(16)neg</t>
  </si>
  <si>
    <t>ad(17)neg</t>
  </si>
  <si>
    <t>ad(18)neg</t>
  </si>
  <si>
    <t>ad(19)neg</t>
  </si>
  <si>
    <t>ad(20)neg</t>
  </si>
  <si>
    <t>ad(21)neg</t>
  </si>
  <si>
    <t>ad(22)neg</t>
  </si>
  <si>
    <t>ad(23)neg</t>
  </si>
  <si>
    <t>ad(24)neg</t>
  </si>
  <si>
    <t>ad (1) neg</t>
  </si>
  <si>
    <t>ad(2) neg</t>
  </si>
  <si>
    <t>ad(14)neg</t>
  </si>
  <si>
    <t>Calculated from SelectSummaryDbrinventorydata_03April2024</t>
  </si>
  <si>
    <t>untestednegF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</si>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</sst>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1" fontId="0" fillId="3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7C0F-EB10-4413-B0A9-1F0CCA8EE7C9}">
  <dimension ref="A1:BZ30"/>
  <sheetViews>
    <sheetView tabSelected="1" topLeftCell="J1" workbookViewId="0">
      <selection activeCell="W32" sqref="W32"/>
    </sheetView>
  </sheetViews>
  <sheetFormatPr defaultRowHeight="15"/>
  <cols>
    <col min="8" max="8" width="9.140625" style="2"/>
    <col min="9" max="9" width="9.140625" style="3"/>
    <col min="10" max="10" width="9.140625" style="2"/>
    <col min="11" max="11" width="9.140625" style="3"/>
    <col min="16" max="16" width="14.7109375" customWidth="1"/>
    <col min="17" max="20" width="17" customWidth="1"/>
  </cols>
  <sheetData>
    <row r="1" spans="1:7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6" t="s">
        <v>11</v>
      </c>
      <c r="S1" s="16"/>
      <c r="T1" s="5"/>
      <c r="U1" s="17" t="s">
        <v>17</v>
      </c>
      <c r="V1" s="17"/>
      <c r="W1" s="5"/>
      <c r="X1" s="18" t="s">
        <v>18</v>
      </c>
      <c r="Y1" s="18"/>
      <c r="Z1" s="5"/>
      <c r="AA1" s="16" t="s">
        <v>19</v>
      </c>
      <c r="AB1" s="16"/>
      <c r="AC1" s="5"/>
      <c r="AD1" s="17" t="s">
        <v>20</v>
      </c>
      <c r="AE1" s="17"/>
      <c r="AF1" s="5"/>
      <c r="AG1" s="15" t="s">
        <v>21</v>
      </c>
      <c r="AH1" s="15"/>
      <c r="AI1" s="5"/>
      <c r="AJ1" s="5"/>
    </row>
    <row r="2" spans="1:78">
      <c r="A2" t="s">
        <v>22</v>
      </c>
      <c r="B2">
        <v>2012</v>
      </c>
      <c r="C2">
        <v>0</v>
      </c>
      <c r="D2">
        <v>0</v>
      </c>
      <c r="E2">
        <v>0</v>
      </c>
      <c r="F2">
        <v>0</v>
      </c>
      <c r="G2">
        <v>0</v>
      </c>
      <c r="H2" s="2">
        <v>0</v>
      </c>
      <c r="I2" s="3">
        <v>0</v>
      </c>
      <c r="J2" s="2">
        <v>0</v>
      </c>
      <c r="K2" s="3">
        <v>0</v>
      </c>
      <c r="R2" s="2"/>
      <c r="S2" s="2"/>
      <c r="U2" s="7"/>
      <c r="V2" s="7"/>
      <c r="X2" s="9"/>
      <c r="Y2" s="9"/>
      <c r="AA2" s="2"/>
      <c r="AB2" s="2"/>
      <c r="AD2" s="7"/>
      <c r="AE2" s="7"/>
      <c r="AG2" s="10"/>
      <c r="AH2" s="10"/>
    </row>
    <row r="3" spans="1:78">
      <c r="B3">
        <v>2013</v>
      </c>
      <c r="C3">
        <v>0</v>
      </c>
      <c r="D3">
        <v>0</v>
      </c>
      <c r="E3">
        <v>0</v>
      </c>
      <c r="F3">
        <v>0</v>
      </c>
      <c r="G3">
        <v>0</v>
      </c>
      <c r="H3" s="2">
        <v>0</v>
      </c>
      <c r="I3" s="3">
        <v>0</v>
      </c>
      <c r="J3" s="2">
        <v>0</v>
      </c>
      <c r="K3" s="3">
        <v>0</v>
      </c>
      <c r="R3" s="2"/>
      <c r="S3" s="2"/>
      <c r="U3" s="7"/>
      <c r="V3" s="7"/>
      <c r="X3" s="9"/>
      <c r="Y3" s="9"/>
      <c r="AA3" s="2"/>
      <c r="AB3" s="2"/>
      <c r="AD3" s="7"/>
      <c r="AE3" s="7"/>
      <c r="AG3" s="10"/>
      <c r="AH3" s="10"/>
    </row>
    <row r="4" spans="1:78">
      <c r="B4">
        <v>2014</v>
      </c>
      <c r="C4">
        <v>0</v>
      </c>
      <c r="D4">
        <v>0</v>
      </c>
      <c r="E4">
        <v>44</v>
      </c>
      <c r="F4">
        <v>25</v>
      </c>
      <c r="G4">
        <v>0</v>
      </c>
      <c r="H4" s="2">
        <v>1</v>
      </c>
      <c r="I4" s="3">
        <v>0</v>
      </c>
      <c r="J4" s="2">
        <v>0</v>
      </c>
      <c r="K4" s="3">
        <v>0</v>
      </c>
      <c r="L4">
        <v>44</v>
      </c>
      <c r="M4">
        <v>25</v>
      </c>
      <c r="N4">
        <v>1</v>
      </c>
      <c r="O4">
        <v>0</v>
      </c>
      <c r="R4" s="2">
        <v>44</v>
      </c>
      <c r="S4" s="2">
        <v>1</v>
      </c>
      <c r="T4">
        <v>2</v>
      </c>
      <c r="U4" s="7">
        <v>25</v>
      </c>
      <c r="V4" s="7">
        <v>0</v>
      </c>
      <c r="W4">
        <v>0</v>
      </c>
      <c r="X4" s="9">
        <f>R4+U4</f>
        <v>69</v>
      </c>
      <c r="Y4" s="9">
        <f>S4+V4</f>
        <v>1</v>
      </c>
      <c r="Z4">
        <v>2</v>
      </c>
      <c r="AA4" s="2">
        <v>44</v>
      </c>
      <c r="AB4" s="2">
        <v>1</v>
      </c>
      <c r="AC4">
        <v>2</v>
      </c>
      <c r="AD4" s="7">
        <v>25</v>
      </c>
      <c r="AE4" s="7">
        <v>0</v>
      </c>
      <c r="AF4">
        <v>0</v>
      </c>
      <c r="AG4" s="10">
        <f>AA4+AD4</f>
        <v>69</v>
      </c>
      <c r="AH4" s="10">
        <f>AB4+AE4</f>
        <v>1</v>
      </c>
      <c r="AI4">
        <v>2</v>
      </c>
    </row>
    <row r="5" spans="1:78">
      <c r="B5">
        <v>2015</v>
      </c>
      <c r="C5">
        <v>41</v>
      </c>
      <c r="D5">
        <v>25</v>
      </c>
      <c r="E5">
        <v>22</v>
      </c>
      <c r="F5">
        <v>30</v>
      </c>
      <c r="G5">
        <v>43</v>
      </c>
      <c r="H5" s="2">
        <v>24</v>
      </c>
      <c r="I5" s="3">
        <v>0</v>
      </c>
      <c r="J5" s="2">
        <v>0</v>
      </c>
      <c r="K5" s="3">
        <v>0</v>
      </c>
      <c r="L5">
        <v>114</v>
      </c>
      <c r="M5">
        <v>47</v>
      </c>
      <c r="N5">
        <v>24</v>
      </c>
      <c r="O5">
        <v>0</v>
      </c>
      <c r="Q5">
        <v>2</v>
      </c>
      <c r="R5" s="2">
        <v>112</v>
      </c>
      <c r="S5" s="2">
        <v>24</v>
      </c>
      <c r="T5">
        <v>22</v>
      </c>
      <c r="U5" s="7">
        <v>47</v>
      </c>
      <c r="V5" s="7">
        <v>0</v>
      </c>
      <c r="W5">
        <v>0</v>
      </c>
      <c r="X5" s="9">
        <f t="shared" ref="X5:X12" si="0">R5+U5</f>
        <v>159</v>
      </c>
      <c r="Y5" s="9">
        <f t="shared" ref="Y5:Y12" si="1">S5+V5</f>
        <v>24</v>
      </c>
      <c r="Z5">
        <v>14</v>
      </c>
      <c r="AA5" s="2">
        <v>114</v>
      </c>
      <c r="AB5" s="2">
        <v>26</v>
      </c>
      <c r="AC5">
        <v>23</v>
      </c>
      <c r="AD5" s="7">
        <v>47</v>
      </c>
      <c r="AE5" s="7">
        <v>0</v>
      </c>
      <c r="AF5">
        <v>0</v>
      </c>
      <c r="AG5" s="10">
        <f t="shared" ref="AG5:AG12" si="2">AA5+AD5</f>
        <v>161</v>
      </c>
      <c r="AH5" s="10">
        <f t="shared" ref="AH5:AH12" si="3">AB5+AE5</f>
        <v>26</v>
      </c>
      <c r="AI5">
        <v>16</v>
      </c>
    </row>
    <row r="6" spans="1:78">
      <c r="B6">
        <v>2016</v>
      </c>
      <c r="C6">
        <v>89</v>
      </c>
      <c r="D6">
        <v>46</v>
      </c>
      <c r="E6">
        <v>1</v>
      </c>
      <c r="F6">
        <v>1</v>
      </c>
      <c r="G6">
        <v>48</v>
      </c>
      <c r="H6" s="2">
        <v>2</v>
      </c>
      <c r="I6" s="3">
        <v>0</v>
      </c>
      <c r="J6" s="2">
        <v>48</v>
      </c>
      <c r="K6" s="3">
        <v>0</v>
      </c>
      <c r="L6">
        <v>114</v>
      </c>
      <c r="M6">
        <v>49</v>
      </c>
      <c r="N6">
        <v>50</v>
      </c>
      <c r="O6">
        <v>0</v>
      </c>
      <c r="R6" s="2">
        <v>114</v>
      </c>
      <c r="S6" s="2">
        <v>50</v>
      </c>
      <c r="T6">
        <v>42</v>
      </c>
      <c r="U6" s="7">
        <v>49</v>
      </c>
      <c r="V6" s="7">
        <v>0</v>
      </c>
      <c r="W6">
        <v>0</v>
      </c>
      <c r="X6" s="9">
        <f t="shared" si="0"/>
        <v>163</v>
      </c>
      <c r="Y6" s="9">
        <f t="shared" si="1"/>
        <v>50</v>
      </c>
      <c r="Z6">
        <v>29</v>
      </c>
      <c r="AA6" s="2">
        <v>114</v>
      </c>
      <c r="AB6" s="2">
        <v>50</v>
      </c>
      <c r="AC6">
        <v>42</v>
      </c>
      <c r="AD6" s="7">
        <v>49</v>
      </c>
      <c r="AE6" s="7">
        <v>0</v>
      </c>
      <c r="AF6">
        <v>0</v>
      </c>
      <c r="AG6" s="10">
        <f t="shared" si="2"/>
        <v>163</v>
      </c>
      <c r="AH6" s="10">
        <f t="shared" si="3"/>
        <v>50</v>
      </c>
      <c r="AI6">
        <v>29</v>
      </c>
    </row>
    <row r="7" spans="1:78">
      <c r="B7">
        <v>2017</v>
      </c>
      <c r="C7">
        <v>114</v>
      </c>
      <c r="D7">
        <v>49</v>
      </c>
      <c r="E7">
        <v>12</v>
      </c>
      <c r="F7">
        <v>3</v>
      </c>
      <c r="G7">
        <v>59</v>
      </c>
      <c r="H7" s="2">
        <v>9</v>
      </c>
      <c r="I7" s="3">
        <v>0</v>
      </c>
      <c r="J7" s="2">
        <v>25</v>
      </c>
      <c r="K7" s="3">
        <v>0</v>
      </c>
      <c r="L7">
        <v>107</v>
      </c>
      <c r="M7">
        <v>61</v>
      </c>
      <c r="N7">
        <v>34</v>
      </c>
      <c r="O7">
        <v>0</v>
      </c>
      <c r="R7" s="2">
        <v>107</v>
      </c>
      <c r="S7" s="2">
        <v>34</v>
      </c>
      <c r="T7">
        <v>31</v>
      </c>
      <c r="U7" s="7">
        <v>61</v>
      </c>
      <c r="V7" s="7">
        <v>0</v>
      </c>
      <c r="W7">
        <v>0</v>
      </c>
      <c r="X7" s="9">
        <f t="shared" si="0"/>
        <v>168</v>
      </c>
      <c r="Y7" s="9">
        <f t="shared" si="1"/>
        <v>34</v>
      </c>
      <c r="Z7">
        <v>22</v>
      </c>
      <c r="AA7" s="2">
        <v>107</v>
      </c>
      <c r="AB7" s="2">
        <v>34</v>
      </c>
      <c r="AC7">
        <v>31</v>
      </c>
      <c r="AD7" s="7">
        <v>61</v>
      </c>
      <c r="AE7" s="7">
        <v>0</v>
      </c>
      <c r="AF7">
        <v>0</v>
      </c>
      <c r="AG7" s="10">
        <f t="shared" si="2"/>
        <v>168</v>
      </c>
      <c r="AH7" s="10">
        <f t="shared" si="3"/>
        <v>34</v>
      </c>
      <c r="AI7">
        <v>22</v>
      </c>
    </row>
    <row r="8" spans="1:78">
      <c r="B8">
        <v>2018</v>
      </c>
      <c r="C8">
        <v>107</v>
      </c>
      <c r="D8">
        <v>61</v>
      </c>
      <c r="E8">
        <v>16</v>
      </c>
      <c r="F8">
        <v>3</v>
      </c>
      <c r="G8">
        <v>46</v>
      </c>
      <c r="H8" s="2">
        <v>11</v>
      </c>
      <c r="I8" s="3">
        <v>0</v>
      </c>
      <c r="J8" s="2">
        <v>0</v>
      </c>
      <c r="K8" s="3">
        <v>0</v>
      </c>
      <c r="L8">
        <v>149</v>
      </c>
      <c r="M8">
        <v>44</v>
      </c>
      <c r="N8">
        <v>11</v>
      </c>
      <c r="O8">
        <v>0</v>
      </c>
      <c r="P8">
        <v>3</v>
      </c>
      <c r="Q8">
        <v>5</v>
      </c>
      <c r="R8" s="2">
        <v>144</v>
      </c>
      <c r="S8" s="2">
        <v>11</v>
      </c>
      <c r="T8">
        <v>8</v>
      </c>
      <c r="U8" s="7">
        <v>41</v>
      </c>
      <c r="V8" s="7">
        <v>0</v>
      </c>
      <c r="W8">
        <v>0</v>
      </c>
      <c r="X8" s="9">
        <f t="shared" si="0"/>
        <v>185</v>
      </c>
      <c r="Y8" s="9">
        <f t="shared" si="1"/>
        <v>11</v>
      </c>
      <c r="Z8">
        <v>6</v>
      </c>
      <c r="AA8" s="2">
        <v>149</v>
      </c>
      <c r="AB8" s="2">
        <v>16</v>
      </c>
      <c r="AC8">
        <v>11</v>
      </c>
      <c r="AD8" s="7">
        <v>44</v>
      </c>
      <c r="AE8" s="7">
        <v>3</v>
      </c>
      <c r="AF8">
        <v>6</v>
      </c>
      <c r="AG8" s="10">
        <f t="shared" si="2"/>
        <v>193</v>
      </c>
      <c r="AH8" s="10">
        <f t="shared" si="3"/>
        <v>19</v>
      </c>
      <c r="AI8">
        <v>9</v>
      </c>
    </row>
    <row r="9" spans="1:78">
      <c r="B9">
        <v>2019</v>
      </c>
      <c r="C9">
        <v>149</v>
      </c>
      <c r="D9">
        <v>44</v>
      </c>
      <c r="E9">
        <v>31</v>
      </c>
      <c r="F9">
        <v>13</v>
      </c>
      <c r="G9">
        <v>77</v>
      </c>
      <c r="H9" s="2">
        <v>13</v>
      </c>
      <c r="I9" s="3">
        <v>0</v>
      </c>
      <c r="J9" s="2">
        <v>0</v>
      </c>
      <c r="K9" s="3">
        <v>0</v>
      </c>
      <c r="L9">
        <v>136</v>
      </c>
      <c r="M9">
        <v>82</v>
      </c>
      <c r="N9">
        <v>13</v>
      </c>
      <c r="O9">
        <v>0</v>
      </c>
      <c r="P9">
        <v>9</v>
      </c>
      <c r="Q9">
        <v>15</v>
      </c>
      <c r="R9" s="2">
        <v>121</v>
      </c>
      <c r="S9" s="2">
        <v>13</v>
      </c>
      <c r="T9">
        <v>10</v>
      </c>
      <c r="U9" s="7">
        <v>73</v>
      </c>
      <c r="V9" s="7">
        <v>0</v>
      </c>
      <c r="W9">
        <v>0</v>
      </c>
      <c r="X9" s="9">
        <f t="shared" si="0"/>
        <v>194</v>
      </c>
      <c r="Y9" s="9">
        <f t="shared" si="1"/>
        <v>13</v>
      </c>
      <c r="Z9">
        <v>6</v>
      </c>
      <c r="AA9" s="2">
        <v>136</v>
      </c>
      <c r="AB9" s="2">
        <v>28</v>
      </c>
      <c r="AC9">
        <v>20</v>
      </c>
      <c r="AD9" s="7">
        <v>82</v>
      </c>
      <c r="AE9" s="7">
        <v>9</v>
      </c>
      <c r="AF9">
        <v>10</v>
      </c>
      <c r="AG9" s="10">
        <f t="shared" si="2"/>
        <v>218</v>
      </c>
      <c r="AH9" s="10">
        <f t="shared" si="3"/>
        <v>37</v>
      </c>
      <c r="AI9">
        <v>19</v>
      </c>
    </row>
    <row r="10" spans="1:78">
      <c r="B10">
        <v>2020</v>
      </c>
      <c r="C10">
        <v>136</v>
      </c>
      <c r="D10">
        <v>82</v>
      </c>
      <c r="E10">
        <v>9</v>
      </c>
      <c r="F10">
        <v>3</v>
      </c>
      <c r="G10">
        <v>71</v>
      </c>
      <c r="H10" s="2">
        <v>7</v>
      </c>
      <c r="I10" s="3">
        <v>0</v>
      </c>
      <c r="J10" s="2">
        <v>0</v>
      </c>
      <c r="K10" s="3">
        <v>0</v>
      </c>
      <c r="L10">
        <v>154</v>
      </c>
      <c r="M10">
        <v>73</v>
      </c>
      <c r="N10">
        <v>7</v>
      </c>
      <c r="O10">
        <v>0</v>
      </c>
      <c r="P10">
        <v>48</v>
      </c>
      <c r="Q10" s="4">
        <v>34</v>
      </c>
      <c r="R10" s="6">
        <v>120</v>
      </c>
      <c r="S10" s="6">
        <v>7</v>
      </c>
      <c r="T10" s="4">
        <v>5</v>
      </c>
      <c r="U10" s="8">
        <v>25</v>
      </c>
      <c r="V10" s="8">
        <v>0</v>
      </c>
      <c r="W10" s="4">
        <v>0</v>
      </c>
      <c r="X10" s="9">
        <f t="shared" si="0"/>
        <v>145</v>
      </c>
      <c r="Y10" s="9">
        <f t="shared" si="1"/>
        <v>7</v>
      </c>
      <c r="Z10">
        <v>5</v>
      </c>
      <c r="AA10" s="2">
        <v>154</v>
      </c>
      <c r="AB10" s="2">
        <v>41</v>
      </c>
      <c r="AC10">
        <v>26</v>
      </c>
      <c r="AD10" s="7">
        <v>73</v>
      </c>
      <c r="AE10" s="7">
        <v>48</v>
      </c>
      <c r="AF10">
        <v>64</v>
      </c>
      <c r="AG10" s="10">
        <f t="shared" si="2"/>
        <v>227</v>
      </c>
      <c r="AH10" s="10">
        <f t="shared" si="3"/>
        <v>89</v>
      </c>
      <c r="AI10">
        <v>39</v>
      </c>
      <c r="AO10" s="1" t="s">
        <v>23</v>
      </c>
      <c r="AQ10" s="1" t="s">
        <v>24</v>
      </c>
      <c r="AS10" s="1" t="s">
        <v>25</v>
      </c>
      <c r="AU10" s="1" t="s">
        <v>26</v>
      </c>
      <c r="AW10" s="1" t="s">
        <v>27</v>
      </c>
      <c r="AY10" s="1" t="s">
        <v>28</v>
      </c>
      <c r="BA10" s="1" t="s">
        <v>29</v>
      </c>
      <c r="BC10" s="1" t="s">
        <v>30</v>
      </c>
      <c r="BG10" s="1" t="s">
        <v>31</v>
      </c>
      <c r="BI10" s="1" t="s">
        <v>32</v>
      </c>
      <c r="BK10" s="1" t="s">
        <v>33</v>
      </c>
      <c r="BM10" s="1" t="s">
        <v>34</v>
      </c>
      <c r="BO10" s="1" t="s">
        <v>35</v>
      </c>
      <c r="BQ10" s="1" t="s">
        <v>36</v>
      </c>
      <c r="BS10" s="1" t="s">
        <v>37</v>
      </c>
      <c r="BU10" s="1" t="s">
        <v>38</v>
      </c>
      <c r="BW10" s="1" t="s">
        <v>39</v>
      </c>
      <c r="BY10" s="1" t="s">
        <v>40</v>
      </c>
    </row>
    <row r="11" spans="1:78">
      <c r="B11">
        <v>2021</v>
      </c>
      <c r="C11">
        <v>154</v>
      </c>
      <c r="D11">
        <v>73</v>
      </c>
      <c r="E11">
        <v>10</v>
      </c>
      <c r="F11">
        <v>7</v>
      </c>
      <c r="G11">
        <v>111</v>
      </c>
      <c r="H11" s="2">
        <v>16</v>
      </c>
      <c r="I11" s="3">
        <v>1</v>
      </c>
      <c r="J11" s="2">
        <v>77</v>
      </c>
      <c r="K11" s="3">
        <v>1</v>
      </c>
      <c r="L11">
        <v>163</v>
      </c>
      <c r="M11">
        <v>116</v>
      </c>
      <c r="N11">
        <v>93</v>
      </c>
      <c r="O11">
        <v>2</v>
      </c>
      <c r="P11">
        <v>50</v>
      </c>
      <c r="Q11" s="4">
        <v>88</v>
      </c>
      <c r="R11" s="6">
        <v>75</v>
      </c>
      <c r="S11" s="6">
        <v>75</v>
      </c>
      <c r="T11" s="4">
        <v>100</v>
      </c>
      <c r="U11" s="8">
        <v>66</v>
      </c>
      <c r="V11" s="8">
        <v>2</v>
      </c>
      <c r="W11" s="4">
        <v>3</v>
      </c>
      <c r="X11" s="9">
        <f t="shared" si="0"/>
        <v>141</v>
      </c>
      <c r="Y11" s="9">
        <f t="shared" si="1"/>
        <v>77</v>
      </c>
      <c r="Z11">
        <v>54</v>
      </c>
      <c r="AA11" s="2">
        <v>163</v>
      </c>
      <c r="AB11" s="2">
        <v>163</v>
      </c>
      <c r="AC11">
        <v>100</v>
      </c>
      <c r="AD11" s="7">
        <v>116</v>
      </c>
      <c r="AE11" s="7">
        <v>52</v>
      </c>
      <c r="AF11">
        <v>45</v>
      </c>
      <c r="AG11" s="10">
        <f t="shared" si="2"/>
        <v>279</v>
      </c>
      <c r="AH11" s="10">
        <f t="shared" si="3"/>
        <v>215</v>
      </c>
      <c r="AI11">
        <v>79</v>
      </c>
      <c r="AJ11" s="1" t="s">
        <v>41</v>
      </c>
      <c r="AK11" s="1" t="s">
        <v>42</v>
      </c>
      <c r="AM11" s="1" t="s">
        <v>43</v>
      </c>
      <c r="AN11" s="1" t="s">
        <v>44</v>
      </c>
      <c r="AO11" s="1" t="s">
        <v>23</v>
      </c>
      <c r="AP11" s="1" t="s">
        <v>45</v>
      </c>
      <c r="AQ11" s="1" t="s">
        <v>24</v>
      </c>
      <c r="AR11" s="1" t="s">
        <v>46</v>
      </c>
      <c r="AS11" s="1" t="s">
        <v>25</v>
      </c>
      <c r="AT11" s="1" t="s">
        <v>47</v>
      </c>
      <c r="AU11" s="1" t="s">
        <v>26</v>
      </c>
      <c r="AV11" s="1" t="s">
        <v>48</v>
      </c>
      <c r="AW11" s="1" t="s">
        <v>27</v>
      </c>
      <c r="AX11" s="1" t="s">
        <v>49</v>
      </c>
      <c r="AY11" s="1" t="s">
        <v>28</v>
      </c>
      <c r="AZ11" s="1" t="s">
        <v>50</v>
      </c>
      <c r="BA11" s="1" t="s">
        <v>29</v>
      </c>
      <c r="BB11" s="1" t="s">
        <v>51</v>
      </c>
      <c r="BC11" s="1" t="s">
        <v>30</v>
      </c>
      <c r="BD11" s="1" t="s">
        <v>52</v>
      </c>
      <c r="BE11" s="1" t="s">
        <v>53</v>
      </c>
      <c r="BG11" s="1" t="s">
        <v>31</v>
      </c>
      <c r="BH11" s="1" t="s">
        <v>54</v>
      </c>
      <c r="BI11" s="1" t="s">
        <v>32</v>
      </c>
      <c r="BJ11" s="1" t="s">
        <v>55</v>
      </c>
      <c r="BK11" s="1" t="s">
        <v>33</v>
      </c>
      <c r="BL11" s="1" t="s">
        <v>56</v>
      </c>
      <c r="BM11" s="1" t="s">
        <v>34</v>
      </c>
      <c r="BN11" s="1" t="s">
        <v>57</v>
      </c>
      <c r="BO11" s="1" t="s">
        <v>35</v>
      </c>
      <c r="BP11" s="1" t="s">
        <v>58</v>
      </c>
      <c r="BQ11" s="1" t="s">
        <v>36</v>
      </c>
      <c r="BR11" s="1" t="s">
        <v>59</v>
      </c>
      <c r="BS11" s="1" t="s">
        <v>37</v>
      </c>
      <c r="BT11" s="1" t="s">
        <v>60</v>
      </c>
      <c r="BU11" s="1" t="s">
        <v>38</v>
      </c>
      <c r="BV11" s="1" t="s">
        <v>61</v>
      </c>
      <c r="BW11" s="1" t="s">
        <v>39</v>
      </c>
      <c r="BX11" s="1" t="s">
        <v>62</v>
      </c>
      <c r="BY11" s="1" t="s">
        <v>40</v>
      </c>
      <c r="BZ11" s="1" t="s">
        <v>63</v>
      </c>
    </row>
    <row r="12" spans="1:78">
      <c r="B12">
        <v>2022</v>
      </c>
      <c r="C12">
        <v>163</v>
      </c>
      <c r="D12">
        <v>116</v>
      </c>
      <c r="E12">
        <v>4</v>
      </c>
      <c r="F12">
        <v>5</v>
      </c>
      <c r="G12">
        <v>53</v>
      </c>
      <c r="H12" s="2">
        <v>34</v>
      </c>
      <c r="I12" s="3">
        <v>2</v>
      </c>
      <c r="J12" s="2">
        <v>64</v>
      </c>
      <c r="K12" s="3">
        <v>0</v>
      </c>
      <c r="L12">
        <v>199</v>
      </c>
      <c r="M12">
        <v>54</v>
      </c>
      <c r="N12">
        <v>98</v>
      </c>
      <c r="O12">
        <v>2</v>
      </c>
      <c r="P12">
        <v>8</v>
      </c>
      <c r="Q12" s="4">
        <v>133</v>
      </c>
      <c r="R12" s="6">
        <v>66</v>
      </c>
      <c r="S12" s="6">
        <v>66</v>
      </c>
      <c r="T12" s="4">
        <v>100</v>
      </c>
      <c r="U12" s="8">
        <v>46</v>
      </c>
      <c r="V12" s="8">
        <v>2</v>
      </c>
      <c r="W12" s="4">
        <v>3</v>
      </c>
      <c r="X12" s="9">
        <f t="shared" si="0"/>
        <v>112</v>
      </c>
      <c r="Y12" s="9">
        <f t="shared" si="1"/>
        <v>68</v>
      </c>
      <c r="Z12">
        <v>58</v>
      </c>
      <c r="AA12" s="2">
        <v>199</v>
      </c>
      <c r="AB12" s="2">
        <v>199</v>
      </c>
      <c r="AC12">
        <v>100</v>
      </c>
      <c r="AD12" s="7">
        <v>54</v>
      </c>
      <c r="AE12" s="7">
        <v>10</v>
      </c>
      <c r="AF12">
        <v>19</v>
      </c>
      <c r="AG12" s="10">
        <f t="shared" si="2"/>
        <v>253</v>
      </c>
      <c r="AH12" s="10">
        <f t="shared" si="3"/>
        <v>209</v>
      </c>
      <c r="AI12">
        <v>82</v>
      </c>
      <c r="AK12" s="1" t="s">
        <v>64</v>
      </c>
      <c r="AL12" s="1" t="s">
        <v>65</v>
      </c>
      <c r="AM12" s="1" t="s">
        <v>43</v>
      </c>
      <c r="AN12" s="1" t="s">
        <v>44</v>
      </c>
      <c r="AR12" s="1" t="s">
        <v>46</v>
      </c>
      <c r="AT12" s="1" t="s">
        <v>47</v>
      </c>
      <c r="AV12" s="1" t="s">
        <v>48</v>
      </c>
      <c r="AX12" s="1" t="s">
        <v>49</v>
      </c>
      <c r="AZ12" s="1" t="s">
        <v>50</v>
      </c>
      <c r="BB12" s="1" t="s">
        <v>51</v>
      </c>
      <c r="BD12" s="1" t="s">
        <v>52</v>
      </c>
      <c r="BE12" s="1" t="s">
        <v>53</v>
      </c>
      <c r="BF12" s="1" t="s">
        <v>66</v>
      </c>
      <c r="BH12" s="1" t="s">
        <v>54</v>
      </c>
      <c r="BJ12" s="1" t="s">
        <v>55</v>
      </c>
      <c r="BL12" s="1" t="s">
        <v>56</v>
      </c>
      <c r="BN12" s="1" t="s">
        <v>57</v>
      </c>
      <c r="BP12" s="1" t="s">
        <v>58</v>
      </c>
      <c r="BR12" s="1" t="s">
        <v>59</v>
      </c>
      <c r="BT12" s="1" t="s">
        <v>60</v>
      </c>
      <c r="BV12" s="1" t="s">
        <v>61</v>
      </c>
      <c r="BX12" s="1" t="s">
        <v>62</v>
      </c>
      <c r="BZ12" s="1" t="s">
        <v>63</v>
      </c>
    </row>
    <row r="16" spans="1:78">
      <c r="L16" s="14" t="s">
        <v>67</v>
      </c>
      <c r="M16" s="14"/>
      <c r="N16" s="14"/>
      <c r="O16" s="14"/>
    </row>
    <row r="18" spans="1:2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s="2" t="s">
        <v>7</v>
      </c>
      <c r="I18" s="3" t="s">
        <v>8</v>
      </c>
      <c r="J18" s="2" t="s">
        <v>9</v>
      </c>
      <c r="K18" s="3" t="s">
        <v>10</v>
      </c>
      <c r="L18" s="11" t="s">
        <v>11</v>
      </c>
      <c r="M18" t="s">
        <v>12</v>
      </c>
      <c r="N18" s="11" t="s">
        <v>13</v>
      </c>
      <c r="O18" t="s">
        <v>14</v>
      </c>
      <c r="P18" s="11" t="s">
        <v>16</v>
      </c>
      <c r="Q18" t="s">
        <v>68</v>
      </c>
      <c r="R18" s="14" t="s">
        <v>11</v>
      </c>
      <c r="S18" s="14"/>
      <c r="T18" s="14" t="s">
        <v>17</v>
      </c>
      <c r="U18" s="14"/>
      <c r="V18" s="14" t="s">
        <v>69</v>
      </c>
      <c r="W18" s="14"/>
    </row>
    <row r="19" spans="1:23">
      <c r="A19" t="s">
        <v>22</v>
      </c>
      <c r="B19">
        <v>2012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0</v>
      </c>
      <c r="I19" s="3">
        <v>0</v>
      </c>
      <c r="J19" s="2">
        <v>0</v>
      </c>
      <c r="K19" s="3">
        <v>0</v>
      </c>
      <c r="L19" s="11">
        <v>0</v>
      </c>
      <c r="M19">
        <v>0</v>
      </c>
      <c r="N19" s="11">
        <v>0</v>
      </c>
      <c r="O19">
        <v>0</v>
      </c>
      <c r="P19" s="11">
        <v>0</v>
      </c>
      <c r="Q19">
        <v>0</v>
      </c>
      <c r="R19" s="12">
        <v>0</v>
      </c>
      <c r="S19" s="12">
        <v>0</v>
      </c>
      <c r="T19" s="1">
        <v>0</v>
      </c>
      <c r="U19" s="1">
        <v>0</v>
      </c>
      <c r="V19" s="13">
        <f>R19+T19</f>
        <v>0</v>
      </c>
      <c r="W19" s="13">
        <f>S19+U19</f>
        <v>0</v>
      </c>
    </row>
    <row r="20" spans="1:23">
      <c r="B20">
        <v>2013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0</v>
      </c>
      <c r="I20" s="3">
        <v>0</v>
      </c>
      <c r="J20" s="2">
        <v>0</v>
      </c>
      <c r="K20" s="3">
        <v>0</v>
      </c>
      <c r="L20" s="11">
        <v>0</v>
      </c>
      <c r="M20">
        <v>0</v>
      </c>
      <c r="N20" s="11">
        <v>0</v>
      </c>
      <c r="O20">
        <v>0</v>
      </c>
      <c r="P20" s="11">
        <v>0</v>
      </c>
      <c r="Q20">
        <v>0</v>
      </c>
      <c r="R20" s="12">
        <v>0</v>
      </c>
      <c r="S20" s="12">
        <v>0</v>
      </c>
      <c r="T20" s="1">
        <v>0</v>
      </c>
      <c r="U20" s="1">
        <v>0</v>
      </c>
      <c r="V20" s="13">
        <f t="shared" ref="V20:V29" si="4">R20+T20</f>
        <v>0</v>
      </c>
      <c r="W20" s="13">
        <f t="shared" ref="W20:W29" si="5">S20+U20</f>
        <v>0</v>
      </c>
    </row>
    <row r="21" spans="1:23">
      <c r="B21">
        <v>2014</v>
      </c>
      <c r="C21">
        <v>0</v>
      </c>
      <c r="D21">
        <v>0</v>
      </c>
      <c r="E21">
        <v>44</v>
      </c>
      <c r="F21">
        <v>25</v>
      </c>
      <c r="G21">
        <v>0</v>
      </c>
      <c r="H21" s="2">
        <v>1</v>
      </c>
      <c r="I21" s="3">
        <v>0</v>
      </c>
      <c r="J21" s="2">
        <v>0</v>
      </c>
      <c r="K21" s="3">
        <v>0</v>
      </c>
      <c r="L21" s="11">
        <v>44</v>
      </c>
      <c r="M21">
        <v>25</v>
      </c>
      <c r="N21" s="11">
        <v>1</v>
      </c>
      <c r="O21">
        <v>0</v>
      </c>
      <c r="P21" s="11">
        <v>0</v>
      </c>
      <c r="Q21">
        <v>0</v>
      </c>
      <c r="R21" s="12">
        <v>44</v>
      </c>
      <c r="S21" s="12">
        <v>1</v>
      </c>
      <c r="T21" s="1">
        <v>25</v>
      </c>
      <c r="U21" s="1">
        <v>0</v>
      </c>
      <c r="V21" s="13">
        <f t="shared" si="4"/>
        <v>69</v>
      </c>
      <c r="W21" s="13">
        <f t="shared" si="5"/>
        <v>1</v>
      </c>
    </row>
    <row r="22" spans="1:23">
      <c r="B22">
        <v>2015</v>
      </c>
      <c r="C22">
        <v>41</v>
      </c>
      <c r="D22">
        <v>25</v>
      </c>
      <c r="E22">
        <v>22</v>
      </c>
      <c r="F22">
        <v>30</v>
      </c>
      <c r="G22">
        <v>43</v>
      </c>
      <c r="H22" s="19">
        <v>24</v>
      </c>
      <c r="I22" s="3">
        <v>0</v>
      </c>
      <c r="J22" s="2">
        <v>0</v>
      </c>
      <c r="K22" s="3">
        <v>0</v>
      </c>
      <c r="L22" s="11">
        <v>114</v>
      </c>
      <c r="M22">
        <v>47</v>
      </c>
      <c r="N22" s="11">
        <v>24</v>
      </c>
      <c r="O22">
        <v>0</v>
      </c>
      <c r="P22" s="19">
        <v>11</v>
      </c>
      <c r="Q22" s="19">
        <v>7</v>
      </c>
      <c r="R22" s="12">
        <v>114</v>
      </c>
      <c r="S22" s="19">
        <v>35</v>
      </c>
      <c r="T22" s="1">
        <v>47</v>
      </c>
      <c r="U22" s="19">
        <v>7</v>
      </c>
      <c r="V22" s="13">
        <f t="shared" si="4"/>
        <v>161</v>
      </c>
      <c r="W22" s="13">
        <f t="shared" si="5"/>
        <v>42</v>
      </c>
    </row>
    <row r="23" spans="1:23">
      <c r="B23">
        <v>2016</v>
      </c>
      <c r="C23">
        <v>89</v>
      </c>
      <c r="D23">
        <v>46</v>
      </c>
      <c r="E23">
        <v>1</v>
      </c>
      <c r="F23">
        <v>1</v>
      </c>
      <c r="G23">
        <v>48</v>
      </c>
      <c r="H23" s="2">
        <v>2</v>
      </c>
      <c r="I23" s="3">
        <v>0</v>
      </c>
      <c r="J23" s="2">
        <v>48</v>
      </c>
      <c r="K23" s="3">
        <v>0</v>
      </c>
      <c r="L23" s="11">
        <v>114</v>
      </c>
      <c r="M23">
        <v>49</v>
      </c>
      <c r="N23" s="11">
        <v>50</v>
      </c>
      <c r="O23">
        <v>0</v>
      </c>
      <c r="P23" s="19">
        <v>18</v>
      </c>
      <c r="Q23" s="19">
        <v>5</v>
      </c>
      <c r="R23" s="12">
        <v>114</v>
      </c>
      <c r="S23" s="19">
        <v>68</v>
      </c>
      <c r="T23" s="1">
        <v>49</v>
      </c>
      <c r="U23" s="19">
        <v>5</v>
      </c>
      <c r="V23" s="13">
        <f t="shared" si="4"/>
        <v>163</v>
      </c>
      <c r="W23" s="13">
        <f t="shared" si="5"/>
        <v>73</v>
      </c>
    </row>
    <row r="24" spans="1:23">
      <c r="B24">
        <v>2017</v>
      </c>
      <c r="C24">
        <v>114</v>
      </c>
      <c r="D24">
        <v>49</v>
      </c>
      <c r="E24">
        <v>12</v>
      </c>
      <c r="F24">
        <v>3</v>
      </c>
      <c r="G24">
        <v>59</v>
      </c>
      <c r="H24" s="2">
        <v>9</v>
      </c>
      <c r="I24" s="3">
        <v>0</v>
      </c>
      <c r="J24" s="2">
        <v>25</v>
      </c>
      <c r="K24" s="3">
        <v>0</v>
      </c>
      <c r="L24" s="11">
        <v>175</v>
      </c>
      <c r="M24">
        <v>62</v>
      </c>
      <c r="N24" s="11">
        <v>34</v>
      </c>
      <c r="O24">
        <v>0</v>
      </c>
      <c r="P24" s="19">
        <v>32</v>
      </c>
      <c r="Q24" s="19">
        <v>8</v>
      </c>
      <c r="R24" s="12">
        <v>175</v>
      </c>
      <c r="S24" s="19">
        <v>66</v>
      </c>
      <c r="T24" s="1">
        <v>62</v>
      </c>
      <c r="U24" s="19">
        <v>8</v>
      </c>
      <c r="V24" s="13">
        <f t="shared" si="4"/>
        <v>237</v>
      </c>
      <c r="W24" s="13">
        <f t="shared" si="5"/>
        <v>74</v>
      </c>
    </row>
    <row r="25" spans="1:23">
      <c r="B25">
        <v>2018</v>
      </c>
      <c r="C25">
        <v>107</v>
      </c>
      <c r="D25">
        <v>61</v>
      </c>
      <c r="E25">
        <v>16</v>
      </c>
      <c r="F25">
        <v>3</v>
      </c>
      <c r="G25">
        <v>46</v>
      </c>
      <c r="H25" s="2">
        <v>11</v>
      </c>
      <c r="I25" s="3">
        <v>0</v>
      </c>
      <c r="J25" s="2">
        <v>0</v>
      </c>
      <c r="K25" s="3">
        <v>0</v>
      </c>
      <c r="L25" s="11">
        <v>185</v>
      </c>
      <c r="M25">
        <v>48</v>
      </c>
      <c r="N25" s="11">
        <v>11</v>
      </c>
      <c r="O25">
        <v>0</v>
      </c>
      <c r="P25" s="19">
        <v>50</v>
      </c>
      <c r="Q25" s="19">
        <v>27</v>
      </c>
      <c r="R25" s="12">
        <v>185</v>
      </c>
      <c r="S25" s="19">
        <v>61</v>
      </c>
      <c r="T25" s="1">
        <v>48</v>
      </c>
      <c r="U25" s="19">
        <v>27</v>
      </c>
      <c r="V25" s="13">
        <f t="shared" si="4"/>
        <v>233</v>
      </c>
      <c r="W25" s="13">
        <f t="shared" si="5"/>
        <v>88</v>
      </c>
    </row>
    <row r="26" spans="1:23">
      <c r="B26">
        <v>2019</v>
      </c>
      <c r="C26">
        <v>149</v>
      </c>
      <c r="D26">
        <v>44</v>
      </c>
      <c r="E26">
        <v>31</v>
      </c>
      <c r="F26">
        <v>13</v>
      </c>
      <c r="G26">
        <v>77</v>
      </c>
      <c r="H26" s="2">
        <v>13</v>
      </c>
      <c r="I26" s="3">
        <v>0</v>
      </c>
      <c r="J26" s="2">
        <v>0</v>
      </c>
      <c r="K26" s="3">
        <v>0</v>
      </c>
      <c r="L26" s="11">
        <v>226</v>
      </c>
      <c r="M26">
        <v>88</v>
      </c>
      <c r="N26" s="11">
        <v>13</v>
      </c>
      <c r="O26">
        <v>0</v>
      </c>
      <c r="P26" s="19">
        <v>99</v>
      </c>
      <c r="Q26" s="19">
        <v>67</v>
      </c>
      <c r="R26" s="12">
        <v>226</v>
      </c>
      <c r="S26" s="19">
        <v>99</v>
      </c>
      <c r="T26" s="1">
        <v>88</v>
      </c>
      <c r="U26" s="19">
        <v>67</v>
      </c>
      <c r="V26" s="13">
        <f t="shared" si="4"/>
        <v>314</v>
      </c>
      <c r="W26" s="13">
        <f t="shared" si="5"/>
        <v>166</v>
      </c>
    </row>
    <row r="27" spans="1:23">
      <c r="B27">
        <v>2020</v>
      </c>
      <c r="C27">
        <v>136</v>
      </c>
      <c r="D27">
        <v>82</v>
      </c>
      <c r="E27">
        <v>9</v>
      </c>
      <c r="F27">
        <v>3</v>
      </c>
      <c r="G27">
        <v>71</v>
      </c>
      <c r="H27" s="2">
        <v>7</v>
      </c>
      <c r="I27" s="3">
        <v>0</v>
      </c>
      <c r="J27" s="2">
        <v>0</v>
      </c>
      <c r="K27" s="3">
        <v>0</v>
      </c>
      <c r="L27" s="11">
        <v>227</v>
      </c>
      <c r="M27">
        <v>74</v>
      </c>
      <c r="N27" s="11">
        <v>7</v>
      </c>
      <c r="O27">
        <v>0</v>
      </c>
      <c r="P27" s="19">
        <v>180</v>
      </c>
      <c r="Q27" s="19">
        <v>65</v>
      </c>
      <c r="R27" s="12">
        <v>227</v>
      </c>
      <c r="S27" s="19">
        <v>180</v>
      </c>
      <c r="T27" s="1">
        <v>74</v>
      </c>
      <c r="U27" s="19">
        <v>65</v>
      </c>
      <c r="V27" s="13">
        <f t="shared" si="4"/>
        <v>301</v>
      </c>
      <c r="W27" s="13">
        <f t="shared" si="5"/>
        <v>245</v>
      </c>
    </row>
    <row r="28" spans="1:23">
      <c r="B28">
        <v>2021</v>
      </c>
      <c r="C28">
        <v>154</v>
      </c>
      <c r="D28">
        <v>73</v>
      </c>
      <c r="E28">
        <v>10</v>
      </c>
      <c r="F28">
        <v>7</v>
      </c>
      <c r="G28">
        <v>111</v>
      </c>
      <c r="H28" s="2">
        <v>16</v>
      </c>
      <c r="I28" s="3">
        <v>1</v>
      </c>
      <c r="J28" s="2">
        <v>77</v>
      </c>
      <c r="K28" s="3">
        <v>1</v>
      </c>
      <c r="L28" s="11">
        <v>237</v>
      </c>
      <c r="M28">
        <v>118</v>
      </c>
      <c r="N28" s="11">
        <v>93</v>
      </c>
      <c r="O28">
        <v>2</v>
      </c>
      <c r="P28" s="19">
        <v>229</v>
      </c>
      <c r="Q28" s="19">
        <v>114</v>
      </c>
      <c r="R28" s="12">
        <v>237</v>
      </c>
      <c r="S28" s="19">
        <v>229</v>
      </c>
      <c r="T28" s="1">
        <v>118</v>
      </c>
      <c r="U28" s="19">
        <v>114</v>
      </c>
      <c r="V28" s="13">
        <f t="shared" si="4"/>
        <v>355</v>
      </c>
      <c r="W28" s="13">
        <f t="shared" si="5"/>
        <v>343</v>
      </c>
    </row>
    <row r="29" spans="1:23">
      <c r="B29">
        <v>2022</v>
      </c>
      <c r="C29">
        <v>163</v>
      </c>
      <c r="D29">
        <v>116</v>
      </c>
      <c r="E29">
        <v>4</v>
      </c>
      <c r="F29">
        <v>5</v>
      </c>
      <c r="G29">
        <v>53</v>
      </c>
      <c r="H29" s="2">
        <v>34</v>
      </c>
      <c r="I29" s="3">
        <v>2</v>
      </c>
      <c r="J29" s="2">
        <v>64</v>
      </c>
      <c r="K29" s="3">
        <v>0</v>
      </c>
      <c r="L29" s="11">
        <v>283</v>
      </c>
      <c r="M29">
        <v>58</v>
      </c>
      <c r="N29" s="11">
        <v>98</v>
      </c>
      <c r="O29">
        <v>2</v>
      </c>
      <c r="P29" s="19">
        <v>280</v>
      </c>
      <c r="Q29" s="19">
        <v>55</v>
      </c>
      <c r="R29" s="12">
        <v>283</v>
      </c>
      <c r="S29" s="19">
        <v>280</v>
      </c>
      <c r="T29" s="1">
        <v>58</v>
      </c>
      <c r="U29" s="19">
        <v>55</v>
      </c>
      <c r="V29" s="13">
        <f t="shared" si="4"/>
        <v>341</v>
      </c>
      <c r="W29" s="13">
        <f t="shared" si="5"/>
        <v>335</v>
      </c>
    </row>
    <row r="30" spans="1:23">
      <c r="P30" s="11">
        <v>259</v>
      </c>
      <c r="Q30">
        <v>3</v>
      </c>
    </row>
  </sheetData>
  <mergeCells count="10">
    <mergeCell ref="L16:O16"/>
    <mergeCell ref="R18:S18"/>
    <mergeCell ref="T18:U18"/>
    <mergeCell ref="V18:W18"/>
    <mergeCell ref="AG1:AH1"/>
    <mergeCell ref="R1:S1"/>
    <mergeCell ref="U1:V1"/>
    <mergeCell ref="X1:Y1"/>
    <mergeCell ref="AA1:AB1"/>
    <mergeCell ref="AD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Aniruddha Belsare</dc:creator>
  <cp:keywords/>
  <dc:description/>
  <cp:lastModifiedBy>Aniruddha Belsare</cp:lastModifiedBy>
  <cp:revision/>
  <dcterms:created xsi:type="dcterms:W3CDTF">2024-07-11T22:55:44Z</dcterms:created>
  <dcterms:modified xsi:type="dcterms:W3CDTF">2024-10-03T16:40:25Z</dcterms:modified>
  <cp:category/>
  <cp:contentStatus/>
</cp:coreProperties>
</file>