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客服总台全民代列表优化功能用例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<sst xmlns="http://schemas.openxmlformats.org/spreadsheetml/2006/main" count="89" uniqueCount="72">
  <si>
    <t>客服总台全民代列表优化测试用例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</si>
  <si>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</si>
  <si>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</si>
  <si>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</si>
  <si>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</si>
  <si>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</si>
  <si>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</si>
  <si>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</si>
  <si>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</si>
  <si>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</si>
  <si>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</si>
  <si>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</si>
  <si>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</si>
  <si>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</si>
  <si>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</si>
  <si>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</si>
  <si>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</si>
  <si>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</si>
  <si>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</si>
  <si>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</si>
  <si>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</si>
  <si>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</si>
  <si>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</si>
  <si>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</si>
  <si>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客服总台</t>
  </si>
  <si>
    <t>菜单的显隐</t>
  </si>
  <si>
    <t>验证【出款转账限制】菜单显示</t>
  </si>
  <si>
    <t>1.进入菜单的显隐-全民代管理-全民代列表
2.查看菜单显示</t>
  </si>
  <si>
    <t>1.显示【出款转账限制】菜单，默认勾选</t>
  </si>
  <si>
    <t>验证【出款转账限制】菜单反选保存</t>
  </si>
  <si>
    <t>1.进入菜单的显隐-全民代管理-全民代列表，取消勾选，保存
2.已取消勾选，再次勾选保存</t>
  </si>
  <si>
    <t>1.取消勾选成功，权限中不显示该菜单
2.勾选成功，权限中显示该菜单</t>
  </si>
  <si>
    <t>权限</t>
  </si>
  <si>
    <t>菜单的显隐-【出款转账限制】已勾选</t>
  </si>
  <si>
    <t>1.进入权限-点击任意分组-菜单权限
2.查看菜单显示</t>
  </si>
  <si>
    <t>1.显示【出款转账限制】菜单，默认未勾选</t>
  </si>
  <si>
    <t>1.进入权限-点击任意分组-菜单权限，勾选，保存，查看全民代列表字段显示
2.已勾选，取消勾选，保存后，查看全民代列表字段显示</t>
  </si>
  <si>
    <t>1.保存成功，全民代列表字段【出款转账限制】可操作
2.保存成功，全民代列表字段【出款转账限制】置灰不可操作</t>
  </si>
  <si>
    <t>可操作：
不可操作：</t>
  </si>
  <si>
    <t>全民代列表</t>
  </si>
  <si>
    <t>验证团队人数跳转</t>
  </si>
  <si>
    <t>团队人数不为0</t>
  </si>
  <si>
    <t>1.选择如【10004298】团队人数非0的用户，点击</t>
  </si>
  <si>
    <r>
      <t>1.</t>
    </r>
    <r>
      <rPr>
        <sz val="12"/>
        <rFont val="宋体"/>
        <charset val="0"/>
      </rPr>
      <t>新开窗口，查询出当前用户的团队人数</t>
    </r>
    <r>
      <rPr>
        <sz val="12"/>
        <rFont val="Calibri"/>
        <charset val="0"/>
      </rPr>
      <t xml:space="preserve">
2.</t>
    </r>
    <r>
      <rPr>
        <sz val="12"/>
        <rFont val="宋体"/>
        <charset val="0"/>
      </rPr>
      <t>查询出的直推人数与【</t>
    </r>
    <r>
      <rPr>
        <sz val="12"/>
        <rFont val="Calibri"/>
        <charset val="0"/>
      </rPr>
      <t>10004298</t>
    </r>
    <r>
      <rPr>
        <sz val="12"/>
        <rFont val="宋体"/>
        <charset val="0"/>
      </rPr>
      <t>】列表一致</t>
    </r>
  </si>
  <si>
    <t>团队人数为0</t>
  </si>
  <si>
    <r>
      <t>1.</t>
    </r>
    <r>
      <rPr>
        <sz val="12"/>
        <rFont val="宋体"/>
        <charset val="0"/>
      </rPr>
      <t>选择如【</t>
    </r>
    <r>
      <rPr>
        <sz val="12"/>
        <rFont val="Calibri"/>
        <charset val="0"/>
      </rPr>
      <t>223307635</t>
    </r>
    <r>
      <rPr>
        <sz val="12"/>
        <rFont val="宋体"/>
        <charset val="0"/>
      </rPr>
      <t>】团队人数为</t>
    </r>
    <r>
      <rPr>
        <sz val="12"/>
        <rFont val="Calibri"/>
        <charset val="0"/>
      </rPr>
      <t>0</t>
    </r>
    <r>
      <rPr>
        <sz val="12"/>
        <rFont val="宋体"/>
        <charset val="0"/>
      </rPr>
      <t>，点击</t>
    </r>
  </si>
  <si>
    <t>无高亮，不能跳转</t>
  </si>
  <si>
    <t>验证直推人数跳转</t>
  </si>
  <si>
    <t>直推人数不为0</t>
  </si>
  <si>
    <t>1.选择如【10004298】直推人数非0的用户，点击</t>
  </si>
  <si>
    <r>
      <t>1.</t>
    </r>
    <r>
      <rPr>
        <sz val="12"/>
        <rFont val="宋体"/>
        <charset val="0"/>
      </rPr>
      <t>新开窗口，查询出当前用户的直推人数</t>
    </r>
    <r>
      <rPr>
        <sz val="12"/>
        <rFont val="Calibri"/>
        <charset val="0"/>
      </rPr>
      <t xml:space="preserve">
2.</t>
    </r>
    <r>
      <rPr>
        <sz val="12"/>
        <rFont val="宋体"/>
        <charset val="0"/>
      </rPr>
      <t>查询出的直推人数与【</t>
    </r>
    <r>
      <rPr>
        <sz val="12"/>
        <rFont val="Calibri"/>
        <charset val="0"/>
      </rPr>
      <t>10004298</t>
    </r>
    <r>
      <rPr>
        <sz val="12"/>
        <rFont val="宋体"/>
        <charset val="0"/>
      </rPr>
      <t>】列表一致</t>
    </r>
  </si>
  <si>
    <t>直推人数为0</t>
  </si>
  <si>
    <r>
      <t>1.</t>
    </r>
    <r>
      <rPr>
        <sz val="12"/>
        <rFont val="宋体"/>
        <charset val="0"/>
      </rPr>
      <t>选择如【</t>
    </r>
    <r>
      <rPr>
        <sz val="12"/>
        <rFont val="Calibri"/>
        <charset val="0"/>
      </rPr>
      <t>223307635</t>
    </r>
    <r>
      <rPr>
        <sz val="12"/>
        <rFont val="宋体"/>
        <charset val="0"/>
      </rPr>
      <t>】直推人数为</t>
    </r>
    <r>
      <rPr>
        <sz val="12"/>
        <rFont val="Calibri"/>
        <charset val="0"/>
      </rPr>
      <t>0</t>
    </r>
    <r>
      <rPr>
        <sz val="12"/>
        <rFont val="宋体"/>
        <charset val="0"/>
      </rPr>
      <t>，点击</t>
    </r>
  </si>
  <si>
    <t>验证【出款转账限制】开启</t>
  </si>
  <si>
    <t>权限-出款转账限制已勾选</t>
  </si>
  <si>
    <t>1.进入全名代列表，选择某个用户开启出款转账限制
2.帐服查看同个用户【出款转账限制】显示
3.客户端-全名代，点击提现，查看出款转账限制提示显示</t>
  </si>
  <si>
    <t>1.开启成功
2.帐服同个用户【出款转账限制】同步显示开启
3.客户端全名代，点击提现有提示</t>
  </si>
  <si>
    <t>提示信息为自定义配置</t>
  </si>
  <si>
    <t>验证【出款转账限制】关闭</t>
  </si>
  <si>
    <t>1.进入全名代列表，已开启的关闭出款转账限制
2.帐服查看同个用户【出款转账限制】显示
3.客户端-全名代，点击提现，查看出款转账限制提示显示</t>
  </si>
  <si>
    <t>1.关闭成功
2.帐服同个用户【出款转账限制】同步显示关闭
3.客户端全名代，点击提现没有出款转账限制提示，弹提现弹窗</t>
  </si>
  <si>
    <t>帐服</t>
  </si>
  <si>
    <t>验证【出款转账限制】帐服开启，客服总台同步</t>
  </si>
  <si>
    <t>1.帐服进入全名代列表，选择某个用户开启出款转账限制
2.客服总台查看同个用户【出款转账限制】显示
3.客户端-全名代，点击提现，查看出款转账限制提示显示</t>
  </si>
  <si>
    <t>1.帐服开启成功
2.客服总台同个用户【出款转账限制】同步显示开启
3.客户端全名代，点击提现有提示</t>
  </si>
  <si>
    <t>验证【出款转账限制】帐服关闭，客服总台同步</t>
  </si>
  <si>
    <t>1.进入全名代列表，已开启的关闭出款转账限制
2.客服总台查看同个用户【出款转账限制】显示
3.客户端-全名代，点击提现，查看出款转账限制提示显示</t>
  </si>
  <si>
    <t>1.帐服关闭成功
2.客服总台同个用户【出款转账限制】同步显示关闭
3.客户端全名代，点击提现没有出款转账限制提示，弹提现弹窗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</si>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</sst>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6"/>
      <scheme val="minor"/>
    </font>
    <font>
      <b/>
      <sz val="10"/>
      <color theme="0"/>
      <name val="微软雅黑"/>
      <charset val="136"/>
    </font>
    <font>
      <b/>
      <sz val="10"/>
      <color theme="1"/>
      <name val="微软雅黑"/>
      <charset val="134"/>
    </font>
    <font>
      <sz val="12"/>
      <color theme="1"/>
      <name val="宋体"/>
      <charset val="134"/>
      <scheme val="minor"/>
    </font>
    <font>
      <sz val="12"/>
      <name val="宋体"/>
      <charset val="0"/>
    </font>
    <font>
      <sz val="10"/>
      <color theme="1"/>
      <name val="微软雅黑"/>
      <charset val="136"/>
    </font>
    <font>
      <sz val="10"/>
      <color theme="1"/>
      <name val="微软雅黑"/>
      <charset val="134"/>
    </font>
    <font>
      <sz val="12"/>
      <name val="Calibri"/>
      <charset val="0"/>
    </font>
    <font>
      <sz val="12"/>
      <color theme="1"/>
      <name val="宋体"/>
      <charset val="134"/>
      <scheme val="major"/>
    </font>
    <font>
      <sz val="10"/>
      <name val="宋体"/>
      <charset val="0"/>
    </font>
    <font>
      <sz val="10"/>
      <name val="Arial"/>
      <charset val="0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b/>
      <sz val="12"/>
      <color theme="1"/>
      <name val="微软雅黑"/>
      <charset val="136"/>
    </font>
    <font>
      <sz val="12"/>
      <color theme="1"/>
      <name val="微软雅黑"/>
      <charset val="136"/>
    </font>
    <font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12"/>
      <color theme="1"/>
      <name val="微軟正黑體"/>
      <charset val="136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4" fillId="10" borderId="9" applyNumberFormat="0" applyAlignment="0" applyProtection="0">
      <alignment vertical="center"/>
    </xf>
    <xf numFmtId="0" fontId="35" fillId="10" borderId="8" applyNumberFormat="0" applyAlignment="0" applyProtection="0">
      <alignment vertical="center"/>
    </xf>
    <xf numFmtId="0" fontId="36" fillId="11" borderId="10" applyNumberFormat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9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3" borderId="1" xfId="49" applyFont="1" applyFill="1" applyBorder="1" applyAlignment="1">
      <alignment horizontal="center" vertical="center"/>
    </xf>
    <xf numFmtId="0" fontId="4" fillId="4" borderId="1" xfId="49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49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14" fontId="6" fillId="4" borderId="1" xfId="49" applyNumberFormat="1" applyFont="1" applyFill="1" applyBorder="1" applyAlignment="1">
      <alignment horizontal="left" vertical="center"/>
    </xf>
    <xf numFmtId="46" fontId="4" fillId="4" borderId="1" xfId="49" applyNumberFormat="1" applyFont="1" applyFill="1" applyBorder="1" applyAlignment="1">
      <alignment horizontal="left" vertical="center"/>
    </xf>
    <xf numFmtId="0" fontId="7" fillId="4" borderId="1" xfId="49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49" applyFont="1" applyFill="1" applyBorder="1" applyAlignment="1">
      <alignment horizontal="center" vertical="center"/>
    </xf>
    <xf numFmtId="0" fontId="3" fillId="5" borderId="1" xfId="49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top" wrapText="1"/>
    </xf>
    <xf numFmtId="0" fontId="0" fillId="0" borderId="2" xfId="0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vertical="center"/>
    </xf>
    <xf numFmtId="0" fontId="18" fillId="0" borderId="1" xfId="0" applyFont="1" applyFill="1" applyBorder="1" applyAlignment="1">
      <alignment vertical="center"/>
    </xf>
    <xf numFmtId="0" fontId="19" fillId="0" borderId="1" xfId="0" applyFont="1" applyFill="1" applyBorder="1" applyAlignment="1">
      <alignment vertical="center" wrapText="1"/>
    </xf>
    <xf numFmtId="0" fontId="19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20" fillId="0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21" fillId="0" borderId="1" xfId="6" applyFill="1" applyBorder="1" applyAlignment="1">
      <alignment vertical="center" wrapText="1"/>
    </xf>
    <xf numFmtId="0" fontId="22" fillId="7" borderId="1" xfId="49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4" fillId="0" borderId="1" xfId="0" applyFont="1" applyBorder="1">
      <alignment vertical="center"/>
    </xf>
    <xf numFmtId="0" fontId="20" fillId="0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vertical="center" wrapText="1"/>
    </xf>
    <xf numFmtId="0" fontId="24" fillId="0" borderId="1" xfId="0" applyFont="1" applyBorder="1" applyAlignment="1">
      <alignment vertical="center"/>
    </xf>
    <xf numFmtId="0" fontId="25" fillId="0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119380</xdr:colOff>
      <xdr:row>11</xdr:row>
      <xdr:rowOff>1203960</xdr:rowOff>
    </xdr:from>
    <xdr:to>
      <xdr:col>8</xdr:col>
      <xdr:colOff>2028825</xdr:colOff>
      <xdr:row>11</xdr:row>
      <xdr:rowOff>1752600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608280" y="7360285"/>
          <a:ext cx="1909445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87630</xdr:colOff>
      <xdr:row>11</xdr:row>
      <xdr:rowOff>281940</xdr:rowOff>
    </xdr:from>
    <xdr:to>
      <xdr:col>8</xdr:col>
      <xdr:colOff>1469390</xdr:colOff>
      <xdr:row>11</xdr:row>
      <xdr:rowOff>816610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576530" y="6438265"/>
          <a:ext cx="1381760" cy="534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114935</xdr:colOff>
      <xdr:row>14</xdr:row>
      <xdr:rowOff>247015</xdr:rowOff>
    </xdr:from>
    <xdr:to>
      <xdr:col>8</xdr:col>
      <xdr:colOff>1522095</xdr:colOff>
      <xdr:row>14</xdr:row>
      <xdr:rowOff>978535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603835" y="10861040"/>
          <a:ext cx="1407160" cy="731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201295</xdr:colOff>
      <xdr:row>12</xdr:row>
      <xdr:rowOff>346075</xdr:rowOff>
    </xdr:from>
    <xdr:to>
      <xdr:col>8</xdr:col>
      <xdr:colOff>1630045</xdr:colOff>
      <xdr:row>12</xdr:row>
      <xdr:rowOff>1014730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690195" y="8470900"/>
          <a:ext cx="1428750" cy="668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144145</xdr:colOff>
      <xdr:row>13</xdr:row>
      <xdr:rowOff>280035</xdr:rowOff>
    </xdr:from>
    <xdr:to>
      <xdr:col>8</xdr:col>
      <xdr:colOff>2146300</xdr:colOff>
      <xdr:row>13</xdr:row>
      <xdr:rowOff>922655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5633045" y="9649460"/>
          <a:ext cx="2002155" cy="642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82550</xdr:colOff>
      <xdr:row>15</xdr:row>
      <xdr:rowOff>300990</xdr:rowOff>
    </xdr:from>
    <xdr:to>
      <xdr:col>8</xdr:col>
      <xdr:colOff>1993900</xdr:colOff>
      <xdr:row>15</xdr:row>
      <xdr:rowOff>930275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5571450" y="12058015"/>
          <a:ext cx="1911350" cy="629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85090</xdr:colOff>
      <xdr:row>16</xdr:row>
      <xdr:rowOff>337820</xdr:rowOff>
    </xdr:from>
    <xdr:to>
      <xdr:col>8</xdr:col>
      <xdr:colOff>1259205</xdr:colOff>
      <xdr:row>16</xdr:row>
      <xdr:rowOff>1029970</xdr:rowOff>
    </xdr:to>
    <xdr:pic>
      <xdr:nvPicPr>
        <xdr:cNvPr id="13" name="图片 1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5573990" y="13237845"/>
          <a:ext cx="1174115" cy="692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1504950</xdr:colOff>
      <xdr:row>16</xdr:row>
      <xdr:rowOff>447675</xdr:rowOff>
    </xdr:from>
    <xdr:to>
      <xdr:col>8</xdr:col>
      <xdr:colOff>3224530</xdr:colOff>
      <xdr:row>16</xdr:row>
      <xdr:rowOff>999490</xdr:rowOff>
    </xdr:to>
    <xdr:pic>
      <xdr:nvPicPr>
        <xdr:cNvPr id="14" name="图片 1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6993850" y="13347700"/>
          <a:ext cx="1719580" cy="551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3420110</xdr:colOff>
      <xdr:row>16</xdr:row>
      <xdr:rowOff>432435</xdr:rowOff>
    </xdr:from>
    <xdr:to>
      <xdr:col>8</xdr:col>
      <xdr:colOff>4265930</xdr:colOff>
      <xdr:row>16</xdr:row>
      <xdr:rowOff>1068070</xdr:rowOff>
    </xdr:to>
    <xdr:pic>
      <xdr:nvPicPr>
        <xdr:cNvPr id="15" name="图片 1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8909010" y="13332460"/>
          <a:ext cx="845820" cy="635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120015</xdr:colOff>
      <xdr:row>17</xdr:row>
      <xdr:rowOff>447675</xdr:rowOff>
    </xdr:from>
    <xdr:to>
      <xdr:col>8</xdr:col>
      <xdr:colOff>969645</xdr:colOff>
      <xdr:row>17</xdr:row>
      <xdr:rowOff>941705</xdr:rowOff>
    </xdr:to>
    <xdr:pic>
      <xdr:nvPicPr>
        <xdr:cNvPr id="16" name="图片 1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5608915" y="14719300"/>
          <a:ext cx="849630" cy="494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1511935</xdr:colOff>
      <xdr:row>17</xdr:row>
      <xdr:rowOff>558800</xdr:rowOff>
    </xdr:from>
    <xdr:to>
      <xdr:col>8</xdr:col>
      <xdr:colOff>2668905</xdr:colOff>
      <xdr:row>17</xdr:row>
      <xdr:rowOff>927735</xdr:rowOff>
    </xdr:to>
    <xdr:pic>
      <xdr:nvPicPr>
        <xdr:cNvPr id="17" name="图片 1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7000835" y="14830425"/>
          <a:ext cx="1156970" cy="368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3196590</xdr:colOff>
      <xdr:row>17</xdr:row>
      <xdr:rowOff>367665</xdr:rowOff>
    </xdr:from>
    <xdr:to>
      <xdr:col>8</xdr:col>
      <xdr:colOff>4091305</xdr:colOff>
      <xdr:row>17</xdr:row>
      <xdr:rowOff>1105535</xdr:rowOff>
    </xdr:to>
    <xdr:pic>
      <xdr:nvPicPr>
        <xdr:cNvPr id="18" name="图片 1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8685490" y="14639290"/>
          <a:ext cx="894715" cy="737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220980</xdr:colOff>
      <xdr:row>18</xdr:row>
      <xdr:rowOff>298450</xdr:rowOff>
    </xdr:from>
    <xdr:to>
      <xdr:col>8</xdr:col>
      <xdr:colOff>1576070</xdr:colOff>
      <xdr:row>18</xdr:row>
      <xdr:rowOff>1125220</xdr:rowOff>
    </xdr:to>
    <xdr:pic>
      <xdr:nvPicPr>
        <xdr:cNvPr id="19" name="图片 1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5709880" y="15941675"/>
          <a:ext cx="1355090" cy="826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2209800</xdr:colOff>
      <xdr:row>18</xdr:row>
      <xdr:rowOff>322580</xdr:rowOff>
    </xdr:from>
    <xdr:to>
      <xdr:col>8</xdr:col>
      <xdr:colOff>3399790</xdr:colOff>
      <xdr:row>18</xdr:row>
      <xdr:rowOff>1184275</xdr:rowOff>
    </xdr:to>
    <xdr:pic>
      <xdr:nvPicPr>
        <xdr:cNvPr id="20" name="图片 1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7698700" y="15965805"/>
          <a:ext cx="1189990" cy="861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119380</xdr:colOff>
      <xdr:row>19</xdr:row>
      <xdr:rowOff>474345</xdr:rowOff>
    </xdr:from>
    <xdr:to>
      <xdr:col>8</xdr:col>
      <xdr:colOff>1405890</xdr:colOff>
      <xdr:row>19</xdr:row>
      <xdr:rowOff>890270</xdr:rowOff>
    </xdr:to>
    <xdr:pic>
      <xdr:nvPicPr>
        <xdr:cNvPr id="21" name="图片 2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 flipV="1">
          <a:off x="25608280" y="17489170"/>
          <a:ext cx="128651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1590675</xdr:colOff>
      <xdr:row>19</xdr:row>
      <xdr:rowOff>491490</xdr:rowOff>
    </xdr:from>
    <xdr:to>
      <xdr:col>8</xdr:col>
      <xdr:colOff>2765425</xdr:colOff>
      <xdr:row>19</xdr:row>
      <xdr:rowOff>917575</xdr:rowOff>
    </xdr:to>
    <xdr:pic>
      <xdr:nvPicPr>
        <xdr:cNvPr id="22" name="图片 21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7079575" y="17506315"/>
          <a:ext cx="1174750" cy="426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3191510</xdr:colOff>
      <xdr:row>19</xdr:row>
      <xdr:rowOff>414655</xdr:rowOff>
    </xdr:from>
    <xdr:to>
      <xdr:col>8</xdr:col>
      <xdr:colOff>4029710</xdr:colOff>
      <xdr:row>19</xdr:row>
      <xdr:rowOff>988695</xdr:rowOff>
    </xdr:to>
    <xdr:pic>
      <xdr:nvPicPr>
        <xdr:cNvPr id="23" name="图片 22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8680410" y="17429480"/>
          <a:ext cx="838200" cy="574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1089660</xdr:colOff>
      <xdr:row>8</xdr:row>
      <xdr:rowOff>240030</xdr:rowOff>
    </xdr:from>
    <xdr:to>
      <xdr:col>8</xdr:col>
      <xdr:colOff>2146300</xdr:colOff>
      <xdr:row>8</xdr:row>
      <xdr:rowOff>809625</xdr:rowOff>
    </xdr:to>
    <xdr:pic>
      <xdr:nvPicPr>
        <xdr:cNvPr id="24" name="图片 23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6578560" y="1849755"/>
          <a:ext cx="1056640" cy="569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274955</xdr:colOff>
      <xdr:row>10</xdr:row>
      <xdr:rowOff>514985</xdr:rowOff>
    </xdr:from>
    <xdr:to>
      <xdr:col>8</xdr:col>
      <xdr:colOff>2148205</xdr:colOff>
      <xdr:row>10</xdr:row>
      <xdr:rowOff>1212850</xdr:rowOff>
    </xdr:to>
    <xdr:pic>
      <xdr:nvPicPr>
        <xdr:cNvPr id="26" name="图片 25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5763855" y="5058410"/>
          <a:ext cx="1873250" cy="697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238760</xdr:colOff>
      <xdr:row>9</xdr:row>
      <xdr:rowOff>546735</xdr:rowOff>
    </xdr:from>
    <xdr:to>
      <xdr:col>8</xdr:col>
      <xdr:colOff>2021205</xdr:colOff>
      <xdr:row>9</xdr:row>
      <xdr:rowOff>1372870</xdr:rowOff>
    </xdr:to>
    <xdr:pic>
      <xdr:nvPicPr>
        <xdr:cNvPr id="28" name="图片 27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5727660" y="3185160"/>
          <a:ext cx="1782445" cy="826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2386330</xdr:colOff>
      <xdr:row>9</xdr:row>
      <xdr:rowOff>702310</xdr:rowOff>
    </xdr:from>
    <xdr:to>
      <xdr:col>8</xdr:col>
      <xdr:colOff>4042410</xdr:colOff>
      <xdr:row>9</xdr:row>
      <xdr:rowOff>1294130</xdr:rowOff>
    </xdr:to>
    <xdr:pic>
      <xdr:nvPicPr>
        <xdr:cNvPr id="29" name="图片 28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7875230" y="3340735"/>
          <a:ext cx="1656080" cy="5918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4"/>
  <sheetViews>
    <sheetView tabSelected="1" zoomScale="85" zoomScaleNormal="85" workbookViewId="0">
      <pane ySplit="8" topLeftCell="A9" activePane="bottomLeft" state="frozen"/>
      <selection/>
      <selection pane="bottomLeft" activeCell="D12" sqref="D12"/>
    </sheetView>
  </sheetViews>
  <sheetFormatPr defaultColWidth="9" defaultRowHeight="13.5"/>
  <cols>
    <col min="1" max="2" width="25.75" style="4" customWidth="1"/>
    <col min="3" max="3" width="35.875" style="3" customWidth="1"/>
    <col min="4" max="4" width="57.875" style="3" customWidth="1"/>
    <col min="5" max="5" width="48" style="3" customWidth="1"/>
    <col min="6" max="6" width="59.625" style="3" customWidth="1"/>
    <col min="7" max="7" width="72.625" style="3" customWidth="1"/>
    <col min="8" max="8" width="9" style="3"/>
    <col min="9" max="9" width="56.9083333333333" style="3" customWidth="1"/>
    <col min="10" max="10" width="61.4666666666667" style="3" customWidth="1"/>
    <col min="11" max="16384" width="9" style="3"/>
  </cols>
  <sheetData>
    <row r="1" s="3" customFormat="1" ht="16.5" spans="1:10">
      <c r="A1" s="5" t="s">
        <v>0</v>
      </c>
      <c r="B1" s="5"/>
      <c r="C1" s="5"/>
      <c r="D1" s="5"/>
      <c r="E1" s="5"/>
      <c r="F1" s="5"/>
      <c r="G1" s="6" t="s">
        <v>1</v>
      </c>
      <c r="H1" s="7">
        <f>H2+H3+H4</f>
        <v>12</v>
      </c>
    </row>
    <row r="2" s="3" customFormat="1" ht="16.5" spans="1:10">
      <c r="A2" s="8" t="s">
        <v>2</v>
      </c>
      <c r="B2" s="8"/>
      <c r="C2" s="9"/>
      <c r="D2" s="9"/>
      <c r="E2" s="10" t="s">
        <v>3</v>
      </c>
      <c r="F2" s="9"/>
      <c r="G2" s="11" t="s">
        <v>4</v>
      </c>
      <c r="H2" s="11">
        <f>COUNTIF(H9:H337,"Pass")</f>
        <v>12</v>
      </c>
    </row>
    <row r="3" s="3" customFormat="1" ht="16.5" spans="1:10">
      <c r="A3" s="8" t="s">
        <v>5</v>
      </c>
      <c r="B3" s="8"/>
      <c r="C3" s="12"/>
      <c r="D3" s="12"/>
      <c r="E3" s="10" t="s">
        <v>6</v>
      </c>
      <c r="F3" s="13"/>
      <c r="G3" s="14" t="s">
        <v>7</v>
      </c>
      <c r="H3" s="14">
        <f>COUNTIF(H9:H337,"Fail")</f>
        <v>0</v>
      </c>
    </row>
    <row r="4" s="3" customFormat="1" ht="16.5" spans="1:10">
      <c r="A4" s="10" t="s">
        <v>8</v>
      </c>
      <c r="B4" s="10"/>
      <c r="C4" s="9"/>
      <c r="D4" s="9"/>
      <c r="E4" s="8" t="s">
        <v>9</v>
      </c>
      <c r="F4" s="15"/>
      <c r="G4" s="16" t="s">
        <v>10</v>
      </c>
      <c r="H4" s="16">
        <f>COUNTIF(H9:H337,"N/A")</f>
        <v>0</v>
      </c>
    </row>
    <row r="5" s="3" customFormat="1" ht="16.5" spans="1:10">
      <c r="A5" s="8" t="s">
        <v>11</v>
      </c>
      <c r="B5" s="8"/>
      <c r="C5" s="9"/>
      <c r="D5" s="9"/>
      <c r="E5" s="10" t="s">
        <v>12</v>
      </c>
      <c r="F5" s="15"/>
    </row>
    <row r="6" s="3" customFormat="1" ht="14.25" spans="1:10">
      <c r="A6" s="17" t="s">
        <v>13</v>
      </c>
      <c r="B6" s="17"/>
      <c r="C6" s="18"/>
      <c r="D6" s="18"/>
      <c r="E6" s="18"/>
      <c r="F6" s="18"/>
      <c r="G6" s="19"/>
    </row>
    <row r="8" ht="16.5" spans="1:10">
      <c r="A8" s="20" t="s">
        <v>14</v>
      </c>
      <c r="B8" s="20" t="s">
        <v>15</v>
      </c>
      <c r="C8" s="20" t="s">
        <v>16</v>
      </c>
      <c r="D8" s="20" t="s">
        <v>17</v>
      </c>
      <c r="E8" s="20" t="s">
        <v>18</v>
      </c>
      <c r="F8" s="20" t="s">
        <v>19</v>
      </c>
      <c r="G8" s="20" t="s">
        <v>20</v>
      </c>
      <c r="H8" s="20" t="s">
        <v>21</v>
      </c>
      <c r="I8" s="20" t="s">
        <v>22</v>
      </c>
      <c r="J8" s="20" t="s">
        <v>23</v>
      </c>
    </row>
    <row r="9" ht="81" customHeight="1" spans="1:10">
      <c r="A9" s="21">
        <v>1</v>
      </c>
      <c r="B9" s="22" t="s">
        <v>24</v>
      </c>
      <c r="C9" s="23" t="s">
        <v>25</v>
      </c>
      <c r="D9" s="24" t="s">
        <v>26</v>
      </c>
      <c r="F9" s="25" t="s">
        <v>27</v>
      </c>
      <c r="G9" s="25" t="s">
        <v>28</v>
      </c>
      <c r="H9" s="26" t="s">
        <v>4</v>
      </c>
      <c r="I9" s="27"/>
    </row>
    <row r="10" ht="150" customHeight="1" spans="1:10">
      <c r="A10" s="21">
        <v>2</v>
      </c>
      <c r="B10" s="28"/>
      <c r="C10" s="29"/>
      <c r="D10" s="24" t="s">
        <v>29</v>
      </c>
      <c r="F10" s="25" t="s">
        <v>30</v>
      </c>
      <c r="G10" s="25" t="s">
        <v>31</v>
      </c>
      <c r="H10" s="26" t="s">
        <v>4</v>
      </c>
      <c r="I10" s="27"/>
    </row>
    <row r="11" ht="127" customHeight="1" spans="1:10">
      <c r="A11" s="21">
        <v>3</v>
      </c>
      <c r="B11" s="28"/>
      <c r="C11" s="23" t="s">
        <v>32</v>
      </c>
      <c r="D11" s="24" t="s">
        <v>26</v>
      </c>
      <c r="E11" s="23" t="s">
        <v>33</v>
      </c>
      <c r="F11" s="25" t="s">
        <v>34</v>
      </c>
      <c r="G11" s="25" t="s">
        <v>35</v>
      </c>
      <c r="H11" s="26" t="s">
        <v>4</v>
      </c>
      <c r="I11" s="27"/>
    </row>
    <row r="12" ht="155" customHeight="1" spans="1:10">
      <c r="A12" s="21">
        <v>4</v>
      </c>
      <c r="B12" s="28"/>
      <c r="C12" s="29"/>
      <c r="D12" s="24" t="s">
        <v>29</v>
      </c>
      <c r="E12" s="29"/>
      <c r="F12" s="25" t="s">
        <v>36</v>
      </c>
      <c r="G12" s="25" t="s">
        <v>37</v>
      </c>
      <c r="H12" s="26" t="s">
        <v>4</v>
      </c>
      <c r="I12" s="30" t="s">
        <v>38</v>
      </c>
    </row>
    <row r="13" ht="98" customHeight="1" spans="1:10">
      <c r="A13" s="21">
        <v>5</v>
      </c>
      <c r="B13" s="21"/>
      <c r="C13" s="23" t="s">
        <v>39</v>
      </c>
      <c r="D13" s="31" t="s">
        <v>40</v>
      </c>
      <c r="E13" s="24" t="s">
        <v>41</v>
      </c>
      <c r="F13" s="25" t="s">
        <v>42</v>
      </c>
      <c r="G13" s="32" t="s">
        <v>43</v>
      </c>
      <c r="H13" s="26" t="s">
        <v>4</v>
      </c>
      <c r="I13" s="27"/>
    </row>
    <row r="14" ht="98" customHeight="1" spans="1:10">
      <c r="A14" s="21">
        <v>6</v>
      </c>
      <c r="B14" s="21"/>
      <c r="C14" s="33"/>
      <c r="D14" s="34"/>
      <c r="E14" s="24" t="s">
        <v>44</v>
      </c>
      <c r="F14" s="32" t="s">
        <v>45</v>
      </c>
      <c r="G14" s="35" t="s">
        <v>46</v>
      </c>
      <c r="H14" s="26" t="s">
        <v>4</v>
      </c>
      <c r="I14" s="27"/>
    </row>
    <row r="15" ht="90" customHeight="1" spans="1:10">
      <c r="A15" s="21">
        <v>7</v>
      </c>
      <c r="B15" s="21"/>
      <c r="C15" s="33"/>
      <c r="D15" s="31" t="s">
        <v>47</v>
      </c>
      <c r="E15" s="24" t="s">
        <v>48</v>
      </c>
      <c r="F15" s="25" t="s">
        <v>49</v>
      </c>
      <c r="G15" s="32" t="s">
        <v>50</v>
      </c>
      <c r="H15" s="26" t="s">
        <v>4</v>
      </c>
      <c r="I15" s="27"/>
    </row>
    <row r="16" ht="90" customHeight="1" spans="1:10">
      <c r="A16" s="21">
        <v>8</v>
      </c>
      <c r="B16" s="21"/>
      <c r="C16" s="33"/>
      <c r="D16" s="34"/>
      <c r="E16" s="24" t="s">
        <v>51</v>
      </c>
      <c r="F16" s="32" t="s">
        <v>52</v>
      </c>
      <c r="G16" s="35" t="s">
        <v>46</v>
      </c>
      <c r="H16" s="26" t="s">
        <v>4</v>
      </c>
      <c r="I16" s="27"/>
    </row>
    <row r="17" ht="108" customHeight="1" spans="1:10">
      <c r="A17" s="21">
        <v>9</v>
      </c>
      <c r="B17" s="28"/>
      <c r="C17" s="33"/>
      <c r="D17" s="36" t="s">
        <v>53</v>
      </c>
      <c r="E17" s="37" t="s">
        <v>54</v>
      </c>
      <c r="F17" s="25" t="s">
        <v>55</v>
      </c>
      <c r="G17" s="25" t="s">
        <v>56</v>
      </c>
      <c r="H17" s="26" t="s">
        <v>4</v>
      </c>
      <c r="I17" s="27"/>
      <c r="J17" s="3" t="s">
        <v>57</v>
      </c>
    </row>
    <row r="18" ht="108" customHeight="1" spans="1:10">
      <c r="A18" s="21">
        <v>10</v>
      </c>
      <c r="B18" s="38"/>
      <c r="C18" s="29"/>
      <c r="D18" s="36" t="s">
        <v>58</v>
      </c>
      <c r="E18" s="37" t="s">
        <v>54</v>
      </c>
      <c r="F18" s="25" t="s">
        <v>59</v>
      </c>
      <c r="G18" s="25" t="s">
        <v>60</v>
      </c>
      <c r="H18" s="26" t="s">
        <v>4</v>
      </c>
      <c r="I18" s="27"/>
    </row>
    <row r="19" ht="108" customHeight="1" spans="1:10">
      <c r="A19" s="21">
        <v>11</v>
      </c>
      <c r="B19" s="39" t="s">
        <v>61</v>
      </c>
      <c r="C19" s="23" t="s">
        <v>39</v>
      </c>
      <c r="D19" s="36" t="s">
        <v>62</v>
      </c>
      <c r="E19" s="37"/>
      <c r="F19" s="25" t="s">
        <v>63</v>
      </c>
      <c r="G19" s="25" t="s">
        <v>64</v>
      </c>
      <c r="H19" s="26" t="s">
        <v>4</v>
      </c>
      <c r="I19" s="27"/>
    </row>
    <row r="20" ht="108" customHeight="1" spans="1:10">
      <c r="A20" s="21">
        <v>12</v>
      </c>
      <c r="B20" s="40"/>
      <c r="C20" s="29"/>
      <c r="D20" s="36" t="s">
        <v>65</v>
      </c>
      <c r="E20" s="37"/>
      <c r="F20" s="25" t="s">
        <v>66</v>
      </c>
      <c r="G20" s="25" t="s">
        <v>67</v>
      </c>
      <c r="H20" s="26" t="s">
        <v>4</v>
      </c>
      <c r="I20" s="27"/>
    </row>
    <row r="21" ht="16.5" spans="1:10">
      <c r="A21" s="21">
        <v>13</v>
      </c>
      <c r="B21" s="21"/>
      <c r="C21" s="37"/>
      <c r="D21" s="37"/>
      <c r="F21" s="25"/>
      <c r="G21" s="32"/>
      <c r="H21" s="26"/>
      <c r="I21" s="27"/>
    </row>
    <row r="22" ht="16.5" spans="1:10">
      <c r="A22" s="21">
        <v>14</v>
      </c>
      <c r="B22" s="21"/>
      <c r="C22" s="37"/>
      <c r="D22" s="37"/>
      <c r="F22" s="25"/>
      <c r="G22" s="32"/>
      <c r="H22" s="26"/>
      <c r="I22" s="27"/>
    </row>
    <row r="23" ht="16.5" spans="1:10">
      <c r="A23" s="21">
        <v>15</v>
      </c>
      <c r="B23" s="21"/>
      <c r="C23" s="37"/>
      <c r="D23" s="37"/>
      <c r="F23" s="25"/>
      <c r="G23" s="35"/>
      <c r="H23" s="26"/>
      <c r="I23" s="27"/>
    </row>
    <row r="24" ht="16.5" spans="1:10">
      <c r="A24" s="21">
        <v>16</v>
      </c>
      <c r="B24" s="21"/>
      <c r="C24" s="37"/>
      <c r="D24" s="37"/>
      <c r="F24" s="32"/>
      <c r="G24" s="32"/>
      <c r="H24" s="26"/>
      <c r="I24" s="27"/>
    </row>
    <row r="25" ht="16.5" spans="1:10">
      <c r="A25" s="21">
        <v>17</v>
      </c>
      <c r="B25" s="21"/>
      <c r="C25" s="37"/>
      <c r="D25" s="37"/>
      <c r="F25" s="32"/>
      <c r="G25" s="35"/>
      <c r="H25" s="26"/>
      <c r="I25" s="27"/>
    </row>
    <row r="26" ht="16.5" spans="1:10">
      <c r="A26" s="21">
        <v>18</v>
      </c>
      <c r="B26" s="21"/>
      <c r="C26" s="37"/>
      <c r="D26" s="37"/>
      <c r="F26" s="32"/>
      <c r="G26" s="35"/>
      <c r="H26" s="26"/>
      <c r="I26" s="27"/>
    </row>
    <row r="27" ht="16.5" spans="1:10">
      <c r="A27" s="21">
        <v>19</v>
      </c>
      <c r="B27" s="21"/>
      <c r="C27" s="37"/>
      <c r="D27" s="37"/>
      <c r="F27" s="41"/>
      <c r="G27" s="35"/>
      <c r="H27" s="26"/>
      <c r="I27" s="27"/>
    </row>
    <row r="28" ht="16.5" spans="1:10">
      <c r="A28" s="21">
        <v>20</v>
      </c>
      <c r="B28" s="21"/>
      <c r="C28" s="37"/>
      <c r="D28" s="37"/>
      <c r="F28" s="41"/>
      <c r="G28" s="35"/>
      <c r="H28" s="26"/>
      <c r="I28" s="27"/>
    </row>
    <row r="29" ht="16.5" spans="1:10">
      <c r="A29" s="21">
        <v>21</v>
      </c>
      <c r="B29" s="21"/>
      <c r="C29" s="37"/>
      <c r="D29" s="42"/>
      <c r="E29" s="43"/>
      <c r="F29" s="35"/>
      <c r="G29" s="35"/>
      <c r="H29" s="26"/>
      <c r="I29" s="27"/>
    </row>
    <row r="30" ht="16.5" spans="1:10">
      <c r="A30" s="21">
        <v>22</v>
      </c>
      <c r="B30" s="21"/>
      <c r="C30" s="37"/>
      <c r="D30" s="42"/>
      <c r="E30" s="43"/>
      <c r="F30" s="35"/>
      <c r="G30" s="44"/>
      <c r="H30" s="26"/>
      <c r="I30" s="27"/>
    </row>
    <row r="31" ht="16.5" spans="1:10">
      <c r="A31" s="21">
        <v>23</v>
      </c>
      <c r="B31" s="21"/>
      <c r="C31" s="37"/>
      <c r="D31" s="42"/>
      <c r="E31" s="43"/>
      <c r="F31" s="35"/>
      <c r="G31" s="35"/>
      <c r="H31" s="26"/>
      <c r="I31" s="27"/>
    </row>
    <row r="32" ht="16.5" spans="1:10">
      <c r="A32" s="21">
        <v>24</v>
      </c>
      <c r="B32" s="21"/>
      <c r="C32" s="37"/>
      <c r="D32" s="42"/>
      <c r="E32" s="43"/>
      <c r="F32" s="25"/>
      <c r="G32" s="45"/>
      <c r="H32" s="26"/>
      <c r="I32" s="27"/>
    </row>
    <row r="33" ht="16.5" spans="1:9">
      <c r="A33" s="21">
        <v>25</v>
      </c>
      <c r="B33" s="21"/>
      <c r="C33" s="37"/>
      <c r="D33" s="42"/>
      <c r="E33" s="43"/>
      <c r="F33" s="35"/>
      <c r="G33" s="35"/>
      <c r="H33" s="26"/>
      <c r="I33" s="27"/>
    </row>
    <row r="34" ht="16.5" spans="1:9">
      <c r="A34" s="21">
        <v>26</v>
      </c>
      <c r="B34" s="21"/>
      <c r="C34" s="37"/>
      <c r="D34" s="42"/>
      <c r="E34" s="43"/>
      <c r="F34" s="35"/>
      <c r="G34" s="35"/>
      <c r="H34" s="26"/>
      <c r="I34" s="27"/>
    </row>
    <row r="35" ht="16.5" spans="1:9">
      <c r="A35" s="21">
        <v>27</v>
      </c>
      <c r="B35" s="21"/>
      <c r="C35" s="37"/>
      <c r="D35" s="42"/>
      <c r="E35" s="43"/>
      <c r="F35" s="35"/>
      <c r="G35" s="35"/>
      <c r="H35" s="26"/>
      <c r="I35" s="27"/>
    </row>
    <row r="36" ht="16.5" spans="1:9">
      <c r="A36" s="21">
        <v>28</v>
      </c>
      <c r="B36" s="21"/>
      <c r="C36" s="37"/>
      <c r="D36" s="43"/>
      <c r="E36" s="43"/>
      <c r="F36" s="41"/>
      <c r="G36" s="46"/>
      <c r="H36" s="26"/>
      <c r="I36" s="27"/>
    </row>
    <row r="37" ht="16.5" spans="1:9">
      <c r="A37" s="21">
        <v>29</v>
      </c>
      <c r="B37" s="21"/>
      <c r="C37" s="37"/>
      <c r="D37" s="41"/>
      <c r="E37" s="47"/>
      <c r="F37" s="41"/>
      <c r="G37" s="41"/>
      <c r="H37" s="26"/>
      <c r="I37" s="27"/>
    </row>
    <row r="38" ht="16.5" spans="1:9">
      <c r="A38" s="21">
        <v>30</v>
      </c>
      <c r="B38" s="21"/>
      <c r="C38" s="37"/>
      <c r="D38" s="41"/>
      <c r="E38" s="47"/>
      <c r="F38" s="41"/>
      <c r="G38" s="46"/>
      <c r="H38" s="26"/>
      <c r="I38" s="27"/>
    </row>
    <row r="39" ht="16.5" spans="1:9">
      <c r="A39" s="21">
        <v>31</v>
      </c>
      <c r="B39" s="21"/>
      <c r="C39" s="37"/>
      <c r="D39" s="41"/>
      <c r="E39" s="47"/>
      <c r="F39" s="41"/>
      <c r="G39" s="41"/>
      <c r="H39" s="26"/>
      <c r="I39" s="27"/>
    </row>
    <row r="40" ht="16.5" spans="1:9">
      <c r="A40" s="21">
        <v>32</v>
      </c>
      <c r="B40" s="21"/>
      <c r="C40" s="37"/>
      <c r="D40" s="41"/>
      <c r="E40" s="47"/>
      <c r="F40" s="41"/>
      <c r="G40" s="46"/>
      <c r="H40" s="26"/>
      <c r="I40" s="27"/>
    </row>
    <row r="41" ht="16.5" spans="1:9">
      <c r="A41" s="21">
        <v>33</v>
      </c>
      <c r="B41" s="21"/>
      <c r="C41" s="37"/>
      <c r="D41" s="41"/>
      <c r="E41" s="47"/>
      <c r="F41" s="41"/>
      <c r="G41" s="41"/>
      <c r="H41" s="26"/>
      <c r="I41" s="27"/>
    </row>
    <row r="42" ht="16.5" spans="1:9">
      <c r="A42" s="21">
        <v>34</v>
      </c>
      <c r="B42" s="21"/>
      <c r="C42" s="37"/>
      <c r="D42" s="41"/>
      <c r="F42" s="41"/>
      <c r="G42" s="25"/>
      <c r="H42" s="26"/>
      <c r="I42" s="27"/>
    </row>
    <row r="43" ht="16.5" spans="1:9">
      <c r="A43" s="21">
        <v>35</v>
      </c>
      <c r="B43" s="21"/>
      <c r="C43" s="37"/>
      <c r="D43" s="41"/>
      <c r="F43" s="41"/>
      <c r="G43" s="41"/>
      <c r="H43" s="26"/>
      <c r="I43" s="48"/>
    </row>
    <row r="44" ht="16.5" spans="1:9">
      <c r="A44" s="21">
        <v>36</v>
      </c>
      <c r="B44" s="21"/>
      <c r="C44" s="37"/>
      <c r="D44" s="41"/>
      <c r="F44" s="32"/>
      <c r="G44" s="41"/>
      <c r="H44" s="26"/>
      <c r="I44" s="48"/>
    </row>
    <row r="45" ht="16.5" spans="1:9">
      <c r="A45" s="21">
        <v>37</v>
      </c>
      <c r="B45" s="21"/>
      <c r="C45" s="37"/>
      <c r="D45" s="41"/>
      <c r="F45" s="32"/>
      <c r="G45" s="41"/>
      <c r="H45" s="26"/>
      <c r="I45" s="49"/>
    </row>
    <row r="46" ht="16.5" spans="1:9">
      <c r="A46" s="21">
        <v>38</v>
      </c>
      <c r="B46" s="21"/>
      <c r="C46" s="37"/>
      <c r="D46" s="41"/>
      <c r="F46" s="32"/>
      <c r="G46" s="41"/>
      <c r="H46" s="26"/>
      <c r="I46" s="49"/>
    </row>
    <row r="47" ht="16.5" spans="1:9">
      <c r="A47" s="21">
        <v>39</v>
      </c>
      <c r="B47" s="21"/>
      <c r="C47" s="37"/>
      <c r="D47" s="41"/>
      <c r="F47" s="32"/>
      <c r="G47" s="41"/>
      <c r="H47" s="26"/>
      <c r="I47" s="27"/>
    </row>
    <row r="48" ht="16.5" spans="1:9">
      <c r="A48" s="21">
        <v>40</v>
      </c>
      <c r="B48" s="21"/>
      <c r="C48" s="37"/>
      <c r="D48" s="41"/>
      <c r="F48" s="32"/>
      <c r="G48" s="41"/>
      <c r="H48" s="26"/>
      <c r="I48" s="27"/>
    </row>
    <row r="49" ht="16.5" spans="1:9">
      <c r="A49" s="21">
        <v>41</v>
      </c>
      <c r="B49" s="21"/>
      <c r="C49" s="37"/>
      <c r="D49" s="41"/>
      <c r="F49" s="32"/>
      <c r="G49" s="41"/>
      <c r="H49" s="26"/>
      <c r="I49" s="49"/>
    </row>
    <row r="50" ht="16.5" spans="1:9">
      <c r="A50" s="21">
        <v>42</v>
      </c>
      <c r="B50" s="21"/>
      <c r="C50" s="37"/>
      <c r="D50" s="41"/>
      <c r="F50" s="32"/>
      <c r="G50" s="41"/>
      <c r="H50" s="26"/>
      <c r="I50" s="49"/>
    </row>
    <row r="51" ht="16.5" spans="1:9">
      <c r="A51" s="21">
        <v>43</v>
      </c>
      <c r="B51" s="21"/>
      <c r="C51" s="37"/>
      <c r="D51" s="41"/>
      <c r="F51" s="32"/>
      <c r="G51" s="41"/>
      <c r="H51" s="26"/>
      <c r="I51" s="49"/>
    </row>
    <row r="52" ht="16.5" spans="1:9">
      <c r="A52" s="21">
        <v>44</v>
      </c>
      <c r="B52" s="21"/>
      <c r="C52" s="37"/>
      <c r="D52" s="41"/>
      <c r="F52" s="32"/>
      <c r="G52" s="32"/>
      <c r="H52" s="26"/>
      <c r="I52" s="49"/>
    </row>
    <row r="53" ht="16.5" spans="1:9">
      <c r="A53" s="21">
        <v>45</v>
      </c>
      <c r="B53" s="21"/>
      <c r="C53" s="37"/>
      <c r="D53" s="41"/>
      <c r="F53" s="32"/>
      <c r="G53" s="41"/>
      <c r="H53" s="26"/>
      <c r="I53" s="49"/>
    </row>
    <row r="54" ht="16.5" spans="1:9">
      <c r="A54" s="21">
        <v>46</v>
      </c>
      <c r="B54" s="21"/>
      <c r="C54" s="37"/>
      <c r="D54" s="41"/>
      <c r="F54" s="32"/>
      <c r="G54" s="25"/>
      <c r="H54" s="26"/>
      <c r="I54" s="49"/>
    </row>
    <row r="55" ht="16.5" spans="1:9">
      <c r="A55" s="21">
        <v>47</v>
      </c>
      <c r="B55" s="21"/>
      <c r="C55" s="50"/>
      <c r="D55" s="41"/>
      <c r="E55" s="27"/>
      <c r="F55" s="41"/>
      <c r="G55" s="46"/>
      <c r="H55" s="26"/>
      <c r="I55" s="49"/>
    </row>
    <row r="56" ht="16.5" spans="1:9">
      <c r="A56" s="21">
        <v>48</v>
      </c>
      <c r="B56" s="21"/>
      <c r="C56" s="50"/>
      <c r="D56" s="35"/>
      <c r="E56" s="50"/>
      <c r="F56" s="41"/>
      <c r="G56" s="25"/>
      <c r="H56" s="26"/>
      <c r="I56" s="27"/>
    </row>
    <row r="57" ht="16.5" spans="1:9">
      <c r="A57" s="21">
        <v>49</v>
      </c>
      <c r="B57" s="21"/>
      <c r="C57" s="50"/>
      <c r="D57" s="35"/>
      <c r="E57" s="50"/>
      <c r="F57" s="41"/>
      <c r="G57" s="25"/>
      <c r="H57" s="26"/>
      <c r="I57" s="27"/>
    </row>
    <row r="58" ht="16.5" spans="1:9">
      <c r="A58" s="21">
        <v>50</v>
      </c>
      <c r="B58" s="21"/>
      <c r="C58" s="50"/>
      <c r="D58" s="35"/>
      <c r="E58" s="50"/>
      <c r="F58" s="41"/>
      <c r="G58" s="25"/>
      <c r="H58" s="26"/>
      <c r="I58" s="27"/>
    </row>
    <row r="59" ht="16.5" spans="1:9">
      <c r="A59" s="21">
        <v>51</v>
      </c>
      <c r="B59" s="21"/>
      <c r="C59" s="50"/>
      <c r="D59" s="35"/>
      <c r="E59" s="50"/>
      <c r="F59" s="41"/>
      <c r="G59" s="25"/>
      <c r="H59" s="26"/>
      <c r="I59" s="27"/>
    </row>
    <row r="60" ht="16.5" spans="1:9">
      <c r="A60" s="21">
        <v>52</v>
      </c>
      <c r="B60" s="21"/>
      <c r="C60" s="50"/>
      <c r="D60" s="35"/>
      <c r="E60" s="50"/>
      <c r="F60" s="41"/>
      <c r="G60" s="41"/>
      <c r="H60" s="26"/>
      <c r="I60" s="27"/>
    </row>
    <row r="61" ht="16.5" spans="1:9">
      <c r="A61" s="21">
        <v>53</v>
      </c>
      <c r="B61" s="21"/>
      <c r="C61" s="50"/>
      <c r="D61" s="41"/>
      <c r="E61" s="47"/>
      <c r="F61" s="41"/>
      <c r="G61" s="32"/>
      <c r="H61" s="26"/>
      <c r="I61" s="27"/>
    </row>
    <row r="62" ht="16.5" spans="1:9">
      <c r="A62" s="21">
        <v>54</v>
      </c>
      <c r="B62" s="21"/>
      <c r="C62" s="50"/>
      <c r="D62" s="41"/>
      <c r="E62" s="47"/>
      <c r="F62" s="41"/>
      <c r="G62" s="32"/>
      <c r="H62" s="26"/>
      <c r="I62" s="27"/>
    </row>
    <row r="63" ht="16.5" spans="1:9">
      <c r="A63" s="21">
        <v>55</v>
      </c>
      <c r="B63" s="21"/>
      <c r="C63" s="50"/>
      <c r="D63" s="41"/>
      <c r="E63" s="47"/>
      <c r="F63" s="41"/>
      <c r="G63" s="32"/>
      <c r="H63" s="26"/>
      <c r="I63" s="27"/>
    </row>
    <row r="64" ht="16.5" spans="1:9">
      <c r="A64" s="21">
        <v>56</v>
      </c>
      <c r="B64" s="21"/>
      <c r="C64" s="50"/>
      <c r="D64" s="41"/>
      <c r="E64" s="47"/>
      <c r="F64" s="41"/>
      <c r="G64" s="32"/>
      <c r="H64" s="26"/>
      <c r="I64" s="27"/>
    </row>
    <row r="65" ht="16.5" spans="1:9">
      <c r="A65" s="21">
        <v>57</v>
      </c>
      <c r="B65" s="21"/>
      <c r="C65" s="50"/>
      <c r="D65" s="41"/>
      <c r="E65" s="47"/>
      <c r="F65" s="41"/>
      <c r="G65" s="32"/>
      <c r="H65" s="26"/>
      <c r="I65" s="27"/>
    </row>
    <row r="66" ht="16.5" spans="1:9">
      <c r="A66" s="21">
        <v>55</v>
      </c>
      <c r="B66" s="21"/>
      <c r="C66" s="50"/>
      <c r="D66" s="41"/>
      <c r="E66" s="47"/>
      <c r="F66" s="41"/>
      <c r="G66" s="32"/>
      <c r="H66" s="26"/>
      <c r="I66" s="27"/>
    </row>
    <row r="67" ht="16.5" spans="1:9">
      <c r="A67" s="21">
        <v>56</v>
      </c>
      <c r="B67" s="21"/>
      <c r="C67" s="50"/>
      <c r="D67" s="41"/>
      <c r="E67" s="47"/>
      <c r="F67" s="41"/>
      <c r="G67" s="32"/>
      <c r="H67" s="26"/>
      <c r="I67" s="27"/>
    </row>
    <row r="68" ht="16.5" spans="1:9">
      <c r="A68" s="21">
        <v>57</v>
      </c>
      <c r="B68" s="21"/>
      <c r="C68" s="50"/>
      <c r="D68" s="41"/>
      <c r="E68" s="47"/>
      <c r="F68" s="41"/>
      <c r="G68" s="32"/>
      <c r="H68" s="26"/>
      <c r="I68" s="27"/>
    </row>
    <row r="69" ht="16.5" spans="1:9">
      <c r="A69" s="21">
        <v>58</v>
      </c>
      <c r="B69" s="21"/>
      <c r="C69" s="50"/>
      <c r="D69" s="41"/>
      <c r="E69" s="47"/>
      <c r="F69" s="41"/>
      <c r="G69" s="32"/>
      <c r="H69" s="26"/>
      <c r="I69" s="27"/>
    </row>
    <row r="70" ht="16.5" spans="1:9">
      <c r="A70" s="21">
        <v>59</v>
      </c>
      <c r="B70" s="21"/>
      <c r="C70" s="50"/>
      <c r="D70" s="41"/>
      <c r="E70" s="47"/>
      <c r="F70" s="41"/>
      <c r="G70" s="32"/>
      <c r="H70" s="26"/>
      <c r="I70" s="27"/>
    </row>
    <row r="71" ht="16.5" spans="1:9">
      <c r="A71" s="21">
        <v>60</v>
      </c>
      <c r="B71" s="21"/>
      <c r="C71" s="50"/>
      <c r="D71" s="41"/>
      <c r="E71" s="47"/>
      <c r="F71" s="41"/>
      <c r="G71" s="32"/>
      <c r="H71" s="26"/>
      <c r="I71" s="27"/>
    </row>
    <row r="72" ht="16.5" spans="1:9">
      <c r="A72" s="21">
        <v>61</v>
      </c>
      <c r="B72" s="21"/>
      <c r="C72" s="50"/>
      <c r="D72" s="41"/>
      <c r="E72" s="47"/>
      <c r="F72" s="41"/>
      <c r="G72" s="32"/>
      <c r="H72" s="26"/>
      <c r="I72" s="27"/>
    </row>
    <row r="73" ht="16.5" spans="1:9">
      <c r="A73" s="21">
        <v>62</v>
      </c>
      <c r="B73" s="21"/>
      <c r="C73" s="50"/>
      <c r="D73" s="41"/>
      <c r="E73" s="47"/>
      <c r="F73" s="35"/>
      <c r="G73" s="32"/>
      <c r="H73" s="26"/>
      <c r="I73" s="27"/>
    </row>
    <row r="74" ht="16.5" spans="1:9">
      <c r="A74" s="21">
        <v>63</v>
      </c>
      <c r="B74" s="21"/>
      <c r="C74" s="50"/>
      <c r="D74" s="41"/>
      <c r="E74" s="47"/>
      <c r="F74" s="41"/>
      <c r="G74" s="32"/>
      <c r="H74" s="26"/>
      <c r="I74" s="27"/>
    </row>
    <row r="75" ht="16.5" spans="1:9">
      <c r="A75" s="21">
        <v>64</v>
      </c>
      <c r="B75" s="21"/>
      <c r="C75" s="50"/>
      <c r="D75" s="41"/>
      <c r="E75" s="47"/>
      <c r="F75" s="41"/>
      <c r="G75" s="32"/>
      <c r="H75" s="26"/>
      <c r="I75" s="27"/>
    </row>
    <row r="76" ht="16.5" spans="1:9">
      <c r="A76" s="21">
        <v>65</v>
      </c>
      <c r="B76" s="21"/>
      <c r="C76" s="50"/>
      <c r="D76" s="41"/>
      <c r="E76" s="47"/>
      <c r="F76" s="41"/>
      <c r="G76" s="32"/>
      <c r="H76" s="26"/>
      <c r="I76" s="27"/>
    </row>
    <row r="77" ht="16.5" spans="1:9">
      <c r="A77" s="21">
        <v>66</v>
      </c>
      <c r="B77" s="21"/>
      <c r="C77" s="50"/>
      <c r="D77" s="41"/>
      <c r="E77" s="49"/>
      <c r="F77" s="41"/>
      <c r="G77" s="41"/>
      <c r="H77" s="26"/>
      <c r="I77" s="27"/>
    </row>
    <row r="78" ht="16.5" spans="1:9">
      <c r="A78" s="21">
        <v>67</v>
      </c>
      <c r="B78" s="21"/>
      <c r="C78" s="41"/>
      <c r="D78" s="41"/>
      <c r="E78" s="49"/>
      <c r="F78" s="41"/>
      <c r="G78" s="41"/>
      <c r="H78" s="26"/>
      <c r="I78" s="27"/>
    </row>
    <row r="79" ht="16.5" spans="1:9">
      <c r="A79" s="21">
        <v>68</v>
      </c>
      <c r="B79" s="21"/>
      <c r="C79" s="41"/>
      <c r="D79" s="41"/>
      <c r="E79" s="49"/>
      <c r="F79" s="25"/>
      <c r="G79" s="41"/>
      <c r="H79" s="26"/>
      <c r="I79" s="27"/>
    </row>
    <row r="80" ht="16.5" spans="1:9">
      <c r="A80" s="21">
        <v>69</v>
      </c>
      <c r="B80" s="21"/>
      <c r="C80" s="41"/>
      <c r="D80" s="41"/>
      <c r="E80" s="49"/>
      <c r="F80" s="25"/>
      <c r="G80" s="41"/>
      <c r="H80" s="26"/>
      <c r="I80" s="27"/>
    </row>
    <row r="81" ht="16.5" spans="1:9">
      <c r="A81" s="21">
        <v>70</v>
      </c>
      <c r="B81" s="21"/>
      <c r="C81" s="41"/>
      <c r="D81" s="41"/>
      <c r="E81" s="49"/>
      <c r="F81" s="25"/>
      <c r="G81" s="41"/>
      <c r="H81" s="26"/>
      <c r="I81" s="27"/>
    </row>
    <row r="82" ht="16.5" spans="1:9">
      <c r="A82" s="21">
        <v>71</v>
      </c>
      <c r="B82" s="21"/>
      <c r="C82" s="41"/>
      <c r="D82" s="41"/>
      <c r="E82" s="49"/>
      <c r="F82" s="41"/>
      <c r="G82" s="41"/>
      <c r="H82" s="26"/>
      <c r="I82" s="27"/>
    </row>
    <row r="83" ht="16.5" spans="1:9">
      <c r="A83" s="21">
        <v>72</v>
      </c>
      <c r="B83" s="21"/>
      <c r="C83" s="41"/>
      <c r="D83" s="41"/>
      <c r="E83" s="49"/>
      <c r="F83" s="25"/>
      <c r="G83" s="41"/>
      <c r="H83" s="26"/>
      <c r="I83" s="27"/>
    </row>
    <row r="84" ht="16.5" spans="1:9">
      <c r="A84" s="21">
        <v>73</v>
      </c>
      <c r="B84" s="21"/>
      <c r="C84" s="41"/>
      <c r="D84" s="41"/>
      <c r="E84" s="49"/>
      <c r="F84" s="25"/>
      <c r="G84" s="41"/>
      <c r="H84" s="26"/>
      <c r="I84" s="27"/>
    </row>
    <row r="85" ht="16.5" spans="1:9">
      <c r="A85" s="21">
        <v>74</v>
      </c>
      <c r="B85" s="21"/>
      <c r="C85" s="41"/>
      <c r="D85" s="41"/>
      <c r="E85" s="49"/>
      <c r="F85" s="25"/>
      <c r="G85" s="41"/>
      <c r="H85" s="26"/>
      <c r="I85" s="27"/>
    </row>
    <row r="86" ht="16.5" spans="1:9">
      <c r="A86" s="21">
        <v>75</v>
      </c>
      <c r="B86" s="21"/>
      <c r="C86" s="41"/>
      <c r="D86" s="41"/>
      <c r="E86" s="49"/>
      <c r="F86" s="41"/>
      <c r="G86" s="41"/>
      <c r="H86" s="26"/>
      <c r="I86" s="27"/>
    </row>
    <row r="87" ht="16.5" spans="1:9">
      <c r="A87" s="21">
        <v>76</v>
      </c>
      <c r="B87" s="21"/>
      <c r="C87" s="41"/>
      <c r="D87" s="41"/>
      <c r="E87" s="49"/>
      <c r="F87" s="41"/>
      <c r="G87" s="41"/>
      <c r="H87" s="26"/>
      <c r="I87" s="27"/>
    </row>
    <row r="88" ht="16.5" spans="1:9">
      <c r="A88" s="21">
        <v>77</v>
      </c>
      <c r="B88" s="21"/>
      <c r="C88" s="27"/>
      <c r="D88" s="27"/>
      <c r="E88" s="51"/>
      <c r="F88" s="27"/>
      <c r="G88" s="49"/>
      <c r="H88" s="26"/>
      <c r="I88" s="27"/>
    </row>
    <row r="89" ht="16.5" spans="1:9">
      <c r="A89" s="21">
        <v>78</v>
      </c>
      <c r="B89" s="21"/>
      <c r="C89" s="27"/>
      <c r="D89" s="35"/>
      <c r="E89" s="41"/>
      <c r="F89" s="27"/>
      <c r="G89" s="49"/>
      <c r="H89" s="26"/>
      <c r="I89" s="27"/>
    </row>
    <row r="90" ht="16.5" spans="1:9">
      <c r="A90" s="21">
        <v>79</v>
      </c>
      <c r="B90" s="21"/>
      <c r="C90" s="27"/>
      <c r="D90" s="35"/>
      <c r="E90" s="41"/>
      <c r="F90" s="27"/>
      <c r="G90" s="49"/>
      <c r="H90" s="26"/>
      <c r="I90" s="27"/>
    </row>
    <row r="91" ht="16.5" spans="1:9">
      <c r="A91" s="21">
        <v>80</v>
      </c>
      <c r="B91" s="21"/>
      <c r="C91" s="27"/>
      <c r="D91" s="35"/>
      <c r="E91" s="41"/>
      <c r="F91" s="27"/>
      <c r="G91" s="49"/>
      <c r="H91" s="26"/>
      <c r="I91" s="27"/>
    </row>
    <row r="92" ht="16.5" spans="1:9">
      <c r="A92" s="21">
        <v>81</v>
      </c>
      <c r="B92" s="21"/>
      <c r="C92" s="27"/>
      <c r="D92" s="35"/>
      <c r="E92" s="41"/>
      <c r="F92" s="27"/>
      <c r="G92" s="49"/>
      <c r="H92" s="26"/>
      <c r="I92" s="27"/>
    </row>
    <row r="93" ht="16.5" spans="1:9">
      <c r="A93" s="21">
        <v>82</v>
      </c>
      <c r="B93" s="21"/>
      <c r="C93" s="27"/>
      <c r="D93" s="27"/>
      <c r="E93" s="49"/>
      <c r="F93" s="27"/>
      <c r="G93" s="49"/>
      <c r="H93" s="26"/>
      <c r="I93" s="27"/>
    </row>
    <row r="94" ht="16.5" spans="1:9">
      <c r="A94" s="21">
        <v>83</v>
      </c>
      <c r="B94" s="21"/>
      <c r="C94" s="27"/>
      <c r="D94" s="27"/>
      <c r="E94" s="49"/>
      <c r="F94" s="27"/>
      <c r="G94" s="49"/>
      <c r="H94" s="26"/>
      <c r="I94" s="27"/>
    </row>
    <row r="95" ht="16.5" spans="1:9">
      <c r="A95" s="21">
        <v>84</v>
      </c>
      <c r="B95" s="21"/>
      <c r="C95" s="27"/>
      <c r="D95" s="27"/>
      <c r="E95" s="49"/>
      <c r="F95" s="27"/>
      <c r="G95" s="49"/>
      <c r="H95" s="26"/>
      <c r="I95" s="27"/>
    </row>
    <row r="96" s="3" customFormat="1" ht="18" spans="1:9">
      <c r="A96" s="52" t="s">
        <v>68</v>
      </c>
      <c r="B96" s="52"/>
      <c r="C96" s="52"/>
      <c r="D96" s="52"/>
      <c r="E96" s="52"/>
      <c r="F96" s="52"/>
      <c r="G96" s="52"/>
      <c r="H96" s="52"/>
      <c r="I96" s="52"/>
    </row>
    <row r="97" s="3" customFormat="1" ht="18" spans="1:9">
      <c r="A97" s="52" t="s">
        <v>69</v>
      </c>
      <c r="B97" s="52"/>
      <c r="C97" s="52"/>
      <c r="D97" s="52"/>
      <c r="E97" s="52"/>
      <c r="F97" s="52"/>
      <c r="G97" s="52"/>
      <c r="H97" s="52"/>
      <c r="I97" s="52"/>
    </row>
    <row r="98" ht="17.25" spans="1:9">
      <c r="A98" s="21">
        <v>85</v>
      </c>
      <c r="B98" s="21"/>
      <c r="C98" s="53"/>
      <c r="D98" s="53"/>
      <c r="E98" s="53"/>
      <c r="F98" s="53"/>
      <c r="G98" s="53"/>
      <c r="H98" s="54"/>
      <c r="I98" s="55"/>
    </row>
    <row r="99" ht="17.25" spans="1:9">
      <c r="A99" s="21">
        <v>86</v>
      </c>
      <c r="B99" s="21"/>
      <c r="C99" s="53"/>
      <c r="D99" s="53"/>
      <c r="E99" s="53"/>
      <c r="F99" s="53"/>
      <c r="G99" s="53"/>
      <c r="H99" s="54"/>
      <c r="I99" s="55"/>
    </row>
    <row r="100" ht="17.25" spans="1:9">
      <c r="A100" s="21">
        <v>87</v>
      </c>
      <c r="B100" s="21"/>
      <c r="C100" s="53"/>
      <c r="D100" s="53"/>
      <c r="E100" s="53"/>
      <c r="F100" s="53"/>
      <c r="G100" s="53"/>
      <c r="H100" s="54"/>
      <c r="I100" s="55"/>
    </row>
    <row r="101" ht="17.25" spans="1:9">
      <c r="A101" s="21">
        <v>88</v>
      </c>
      <c r="B101" s="21"/>
      <c r="C101" s="53"/>
      <c r="D101" s="53"/>
      <c r="E101" s="53"/>
      <c r="F101" s="53"/>
      <c r="G101" s="53"/>
      <c r="H101" s="54"/>
      <c r="I101" s="55"/>
    </row>
    <row r="102" ht="17.25" spans="1:9">
      <c r="A102" s="21">
        <v>89</v>
      </c>
      <c r="B102" s="21"/>
      <c r="C102" s="53"/>
      <c r="D102" s="53"/>
      <c r="E102" s="53"/>
      <c r="F102" s="53"/>
      <c r="G102" s="53"/>
      <c r="H102" s="54"/>
      <c r="I102" s="55"/>
    </row>
    <row r="103" ht="18" spans="1:9">
      <c r="A103" s="52" t="s">
        <v>70</v>
      </c>
      <c r="B103" s="52"/>
      <c r="C103" s="52"/>
      <c r="D103" s="52"/>
      <c r="E103" s="52"/>
      <c r="F103" s="52"/>
      <c r="G103" s="52"/>
      <c r="H103" s="52"/>
      <c r="I103" s="52"/>
    </row>
    <row r="104" ht="16.5" spans="1:9">
      <c r="A104" s="21">
        <v>90</v>
      </c>
      <c r="B104" s="21"/>
      <c r="C104" s="53"/>
      <c r="D104" s="53"/>
      <c r="E104" s="56"/>
      <c r="F104" s="56"/>
      <c r="G104" s="53"/>
      <c r="H104" s="55"/>
      <c r="I104" s="55"/>
    </row>
    <row r="105" ht="17.25" spans="1:9">
      <c r="A105" s="21">
        <v>91</v>
      </c>
      <c r="B105" s="21"/>
      <c r="C105" s="53"/>
      <c r="D105" s="53"/>
      <c r="E105" s="56"/>
      <c r="F105" s="56"/>
      <c r="G105" s="53"/>
      <c r="H105" s="54"/>
      <c r="I105" s="55"/>
    </row>
    <row r="106" ht="17.25" spans="1:9">
      <c r="A106" s="21">
        <v>92</v>
      </c>
      <c r="B106" s="21"/>
      <c r="C106" s="53"/>
      <c r="D106" s="53"/>
      <c r="E106" s="56"/>
      <c r="F106" s="56"/>
      <c r="G106" s="53"/>
      <c r="H106" s="54"/>
      <c r="I106" s="55"/>
    </row>
    <row r="107" ht="17.25" spans="1:9">
      <c r="A107" s="21">
        <v>93</v>
      </c>
      <c r="B107" s="21"/>
      <c r="C107" s="53"/>
      <c r="D107" s="53"/>
      <c r="E107" s="56"/>
      <c r="F107" s="56"/>
      <c r="G107" s="53"/>
      <c r="H107" s="54"/>
      <c r="I107" s="55"/>
    </row>
    <row r="108" ht="17.25" spans="1:9">
      <c r="A108" s="21">
        <v>94</v>
      </c>
      <c r="B108" s="21"/>
      <c r="C108" s="49"/>
      <c r="D108" s="49"/>
      <c r="E108" s="56"/>
      <c r="F108" s="56"/>
      <c r="G108" s="53"/>
      <c r="H108" s="57"/>
      <c r="I108" s="58"/>
    </row>
    <row r="109" ht="17.25" spans="1:9">
      <c r="A109" s="21">
        <v>95</v>
      </c>
      <c r="B109" s="21"/>
      <c r="C109" s="49"/>
      <c r="D109" s="49"/>
      <c r="E109" s="56"/>
      <c r="F109" s="56"/>
      <c r="G109" s="53"/>
      <c r="H109" s="57"/>
      <c r="I109" s="58"/>
    </row>
    <row r="110" ht="17.25" spans="1:9">
      <c r="A110" s="21">
        <v>96</v>
      </c>
      <c r="B110" s="21"/>
      <c r="C110" s="49"/>
      <c r="D110" s="49"/>
      <c r="E110" s="56"/>
      <c r="F110" s="56"/>
      <c r="G110" s="53"/>
      <c r="H110" s="57"/>
      <c r="I110" s="58"/>
    </row>
    <row r="111" ht="18" spans="1:9">
      <c r="A111" s="52" t="s">
        <v>71</v>
      </c>
      <c r="B111" s="52"/>
      <c r="C111" s="52"/>
      <c r="D111" s="52"/>
      <c r="E111" s="52"/>
      <c r="F111" s="52"/>
      <c r="G111" s="52"/>
      <c r="H111" s="52"/>
      <c r="I111" s="52"/>
    </row>
    <row r="112" ht="16.5" spans="1:9">
      <c r="A112" s="59"/>
      <c r="B112" s="59"/>
      <c r="C112" s="53"/>
      <c r="D112" s="53"/>
      <c r="E112" s="53"/>
      <c r="F112" s="53"/>
      <c r="G112" s="53"/>
      <c r="H112" s="60"/>
      <c r="I112" s="53"/>
    </row>
    <row r="113" ht="16.5" spans="1:9">
      <c r="A113" s="59"/>
      <c r="B113" s="59"/>
      <c r="C113" s="53"/>
      <c r="D113" s="53"/>
      <c r="E113" s="53"/>
      <c r="F113" s="53"/>
      <c r="G113" s="53"/>
      <c r="H113" s="60"/>
      <c r="I113" s="53"/>
    </row>
    <row r="114" ht="16.5" spans="1:9">
      <c r="A114" s="59"/>
      <c r="B114" s="59"/>
      <c r="C114" s="53"/>
      <c r="D114" s="53"/>
      <c r="E114" s="53"/>
      <c r="F114" s="53"/>
      <c r="G114" s="53"/>
      <c r="H114" s="60"/>
      <c r="I114" s="53"/>
    </row>
  </sheetData>
  <mergeCells count="15">
    <mergeCell ref="A1:F1"/>
    <mergeCell ref="C6:F6"/>
    <mergeCell ref="A96:I96"/>
    <mergeCell ref="A97:I97"/>
    <mergeCell ref="A103:I103"/>
    <mergeCell ref="A111:I111"/>
    <mergeCell ref="B9:B18"/>
    <mergeCell ref="B19:B20"/>
    <mergeCell ref="C9:C10"/>
    <mergeCell ref="C11:C12"/>
    <mergeCell ref="C13:C18"/>
    <mergeCell ref="C19:C20"/>
    <mergeCell ref="D13:D14"/>
    <mergeCell ref="D15:D16"/>
    <mergeCell ref="E11:E12"/>
  </mergeCells>
  <conditionalFormatting sqref="H9:H10">
    <cfRule type="cellIs" dxfId="0" priority="25" stopIfTrue="1" operator="equal">
      <formula>"N/A"</formula>
    </cfRule>
    <cfRule type="cellIs" dxfId="1" priority="26" stopIfTrue="1" operator="equal">
      <formula>"Fail"</formula>
    </cfRule>
    <cfRule type="cellIs" dxfId="2" priority="27" stopIfTrue="1" operator="equal">
      <formula>"Pass"</formula>
    </cfRule>
  </conditionalFormatting>
  <conditionalFormatting sqref="H13:H16">
    <cfRule type="cellIs" dxfId="2" priority="3" stopIfTrue="1" operator="equal">
      <formula>"Pass"</formula>
    </cfRule>
    <cfRule type="cellIs" dxfId="1" priority="2" stopIfTrue="1" operator="equal">
      <formula>"Fail"</formula>
    </cfRule>
    <cfRule type="cellIs" dxfId="0" priority="1" stopIfTrue="1" operator="equal">
      <formula>"N/A"</formula>
    </cfRule>
  </conditionalFormatting>
  <conditionalFormatting sqref="H112:H114">
    <cfRule type="cellIs" dxfId="0" priority="13" stopIfTrue="1" operator="equal">
      <formula>"N/A"</formula>
    </cfRule>
    <cfRule type="cellIs" dxfId="1" priority="14" stopIfTrue="1" operator="equal">
      <formula>"Fail"</formula>
    </cfRule>
    <cfRule type="cellIs" dxfId="2" priority="15" stopIfTrue="1" operator="equal">
      <formula>"Pass"</formula>
    </cfRule>
  </conditionalFormatting>
  <conditionalFormatting sqref="H11:H12 H17:H95 H108:H110">
    <cfRule type="cellIs" dxfId="0" priority="28" stopIfTrue="1" operator="equal">
      <formula>"N/A"</formula>
    </cfRule>
    <cfRule type="cellIs" dxfId="1" priority="29" stopIfTrue="1" operator="equal">
      <formula>"Fail"</formula>
    </cfRule>
    <cfRule type="cellIs" dxfId="2" priority="30" stopIfTrue="1" operator="equal">
      <formula>"Pass"</formula>
    </cfRule>
  </conditionalFormatting>
  <conditionalFormatting sqref="H98:H102 H105:H107">
    <cfRule type="cellIs" dxfId="0" priority="4" stopIfTrue="1" operator="equal">
      <formula>"N/A"</formula>
    </cfRule>
    <cfRule type="cellIs" dxfId="1" priority="5" stopIfTrue="1" operator="equal">
      <formula>"Fail"</formula>
    </cfRule>
    <cfRule type="cellIs" dxfId="2" priority="6" stopIfTrue="1" operator="equal">
      <formula>"Pass"</formula>
    </cfRule>
  </conditionalFormatting>
  <dataValidations count="3">
    <dataValidation type="list" allowBlank="1" showInputMessage="1" showErrorMessage="1" sqref="G96:H96 G97 G103">
      <formula1>$F$2:$F$4</formula1>
    </dataValidation>
    <dataValidation type="list" allowBlank="1" showInputMessage="1" showErrorMessage="1" sqref="D103 D96:D97">
      <formula1>#REF!</formula1>
    </dataValidation>
    <dataValidation type="list" allowBlank="1" showInputMessage="1" showErrorMessage="1" sqref="H9:H95 H98:H102 H105:H110 H112:H114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41" sqref="D41"/>
    </sheetView>
  </sheetViews>
  <sheetFormatPr defaultColWidth="9" defaultRowHeight="13.5"/>
  <cols>
    <col min="1" max="1" width="30" customWidth="1"/>
  </cols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3"/>
  <sheetViews>
    <sheetView workbookViewId="0">
      <selection activeCell="C19" sqref="C19:C20"/>
    </sheetView>
  </sheetViews>
  <sheetFormatPr defaultColWidth="9" defaultRowHeight="13.5" outlineLevelRow="2"/>
  <cols>
    <col min="1" max="1" width="43.625" customWidth="1"/>
  </cols>
  <sheetData>
    <row r="2" spans="1:1">
      <c r="A2" s="1"/>
    </row>
    <row r="3" spans="1:1">
      <c r="A3" s="2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客服总台全民代列表优化功能用例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ギグゲ</cp:lastModifiedBy>
  <dcterms:created xsi:type="dcterms:W3CDTF">2022-02-14T09:35:00Z</dcterms:created>
  <dcterms:modified xsi:type="dcterms:W3CDTF">2026-02-26T08:41:37Z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