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游戏留存报表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<sst xmlns="http://schemas.openxmlformats.org/spreadsheetml/2006/main" count="76" uniqueCount="57">
  <si>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游戏留存报表测试用例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</si>
  <si>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</si>
  <si>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</si>
  <si>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</si>
  <si>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</si>
  <si>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</si>
  <si>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</si>
  <si>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</si>
  <si>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</si>
  <si>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</si>
  <si>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</si>
  <si>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</si>
  <si>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</si>
  <si>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</si>
  <si>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</si>
  <si>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</si>
  <si>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</si>
  <si>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</si>
  <si>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</si>
  <si>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</si>
  <si>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</si>
  <si>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</si>
  <si>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</si>
  <si>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</si>
  <si>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</si>
  <si>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游戏留存报表</t>
  </si>
  <si>
    <t>新增的显示验证</t>
  </si>
  <si>
    <t>1.进入游戏留存报表
2.查看列表新增显示</t>
  </si>
  <si>
    <r>
      <rPr>
        <sz val="12"/>
        <rFont val="宋体"/>
        <charset val="0"/>
      </rPr>
      <t xml:space="preserve">1.列表新增:
</t>
    </r>
    <r>
      <rPr>
        <sz val="11"/>
        <rFont val="宋体"/>
        <charset val="0"/>
      </rPr>
      <t xml:space="preserve">1)游戏访问人数，tips:游戏访问人数(包含未下注用户数)
2)N日ltv：当日，次日，3日，7日，15日，30日，90日,
tips:LTV公式为:LTV（n天） = ∑（第 n 天活跃用户 × 当天ARPU）
</t>
    </r>
    <r>
      <rPr>
        <sz val="12"/>
        <rFont val="宋体"/>
        <charset val="0"/>
      </rPr>
      <t>2.点击游戏访问人数显示详情
详情弹窗显示：玩家UID
3.点击LTV显示详情
详情弹窗显示：日期，游戏访问人数，ARPU,LTV</t>
    </r>
    <r>
      <rPr>
        <sz val="11"/>
        <rFont val="宋体"/>
        <charset val="0"/>
      </rPr>
      <t xml:space="preserve">
</t>
    </r>
  </si>
  <si>
    <t>LTV数据验证</t>
  </si>
  <si>
    <t>当日LTV数据验证
1.12号首玩的玩家在1.12号有玩【FG-S1】-【Lucky Cat】游戏（举例）</t>
  </si>
  <si>
    <t>1.核对01.12当日LTV数据（01.13数据更新）
2.点击当日LTV,查看详情</t>
  </si>
  <si>
    <t>数据与验证的一致</t>
  </si>
  <si>
    <t xml:space="preserve">举例数据验证：
</t>
  </si>
  <si>
    <t>次日留存数据验证
1.12号首玩的玩家在1.13号有玩【FG-S1】-【Lucky Cat】游戏（举例）</t>
  </si>
  <si>
    <t>1.核对01.12次日LTV数据（01.14数据更新）
2.点击次日LTV,查看详情</t>
  </si>
  <si>
    <t xml:space="preserve">3日留存数据验证
1.08号首玩的玩家在1.10号有玩【FG-S1】-【Fortune Panda】游戏（举例）
</t>
  </si>
  <si>
    <t>1.核对1.08 3日留存数据（01.11数据更新）</t>
  </si>
  <si>
    <r>
      <t>7</t>
    </r>
    <r>
      <rPr>
        <sz val="12"/>
        <rFont val="宋体"/>
        <charset val="0"/>
      </rPr>
      <t>日留存数据验证</t>
    </r>
    <r>
      <rPr>
        <sz val="12"/>
        <rFont val="Calibri"/>
        <charset val="0"/>
      </rPr>
      <t xml:space="preserve">
1.08</t>
    </r>
    <r>
      <rPr>
        <sz val="12"/>
        <rFont val="宋体"/>
        <charset val="0"/>
      </rPr>
      <t>号首玩的玩家在</t>
    </r>
    <r>
      <rPr>
        <sz val="12"/>
        <rFont val="Calibri"/>
        <charset val="0"/>
      </rPr>
      <t>1.14</t>
    </r>
    <r>
      <rPr>
        <sz val="12"/>
        <rFont val="宋体"/>
        <charset val="0"/>
      </rPr>
      <t>号有玩【</t>
    </r>
    <r>
      <rPr>
        <sz val="12"/>
        <rFont val="Calibri"/>
        <charset val="0"/>
      </rPr>
      <t>FG-S1</t>
    </r>
    <r>
      <rPr>
        <sz val="12"/>
        <rFont val="宋体"/>
        <charset val="0"/>
      </rPr>
      <t>】</t>
    </r>
    <r>
      <rPr>
        <sz val="12"/>
        <rFont val="Calibri"/>
        <charset val="0"/>
      </rPr>
      <t>-</t>
    </r>
    <r>
      <rPr>
        <sz val="12"/>
        <rFont val="宋体"/>
        <charset val="0"/>
      </rPr>
      <t>【</t>
    </r>
    <r>
      <rPr>
        <sz val="12"/>
        <rFont val="Calibri"/>
        <charset val="0"/>
      </rPr>
      <t>Fortune Panda</t>
    </r>
    <r>
      <rPr>
        <sz val="12"/>
        <rFont val="宋体"/>
        <charset val="0"/>
      </rPr>
      <t>】游戏（举例）</t>
    </r>
    <r>
      <rPr>
        <sz val="12"/>
        <rFont val="Calibri"/>
        <charset val="0"/>
      </rPr>
      <t xml:space="preserve">
</t>
    </r>
  </si>
  <si>
    <t>1.核对1.08 7日留存数据（01.15数据更新）</t>
  </si>
  <si>
    <r>
      <t xml:space="preserve">
15</t>
    </r>
    <r>
      <rPr>
        <sz val="12"/>
        <rFont val="宋体"/>
        <charset val="0"/>
      </rPr>
      <t>日留存数据验证</t>
    </r>
    <r>
      <rPr>
        <sz val="12"/>
        <rFont val="Calibri"/>
        <charset val="0"/>
      </rPr>
      <t xml:space="preserve">
12.31</t>
    </r>
    <r>
      <rPr>
        <sz val="12"/>
        <rFont val="宋体"/>
        <charset val="0"/>
      </rPr>
      <t>号首玩的玩家在</t>
    </r>
    <r>
      <rPr>
        <sz val="12"/>
        <rFont val="Calibri"/>
        <charset val="0"/>
      </rPr>
      <t>01.14</t>
    </r>
    <r>
      <rPr>
        <sz val="12"/>
        <rFont val="宋体"/>
        <charset val="0"/>
      </rPr>
      <t>号有玩【</t>
    </r>
    <r>
      <rPr>
        <sz val="12"/>
        <rFont val="Calibri"/>
        <charset val="0"/>
      </rPr>
      <t>Spribe</t>
    </r>
    <r>
      <rPr>
        <sz val="12"/>
        <rFont val="宋体"/>
        <charset val="0"/>
      </rPr>
      <t>】-【</t>
    </r>
    <r>
      <rPr>
        <sz val="12"/>
        <rFont val="Calibri"/>
        <charset val="0"/>
      </rPr>
      <t>Aviator</t>
    </r>
    <r>
      <rPr>
        <sz val="12"/>
        <rFont val="宋体"/>
        <charset val="0"/>
      </rPr>
      <t>】游戏（举例）</t>
    </r>
  </si>
  <si>
    <t>1.核对12.31 15日留存数据（01.15数据更新）</t>
  </si>
  <si>
    <r>
      <t>30</t>
    </r>
    <r>
      <rPr>
        <sz val="12"/>
        <rFont val="宋体"/>
        <charset val="0"/>
      </rPr>
      <t>日留存数据验证</t>
    </r>
    <r>
      <rPr>
        <sz val="12"/>
        <rFont val="Calibri"/>
        <charset val="0"/>
      </rPr>
      <t xml:space="preserve">
12.16</t>
    </r>
    <r>
      <rPr>
        <sz val="12"/>
        <rFont val="宋体"/>
        <charset val="0"/>
      </rPr>
      <t>号首玩的玩家在</t>
    </r>
    <r>
      <rPr>
        <sz val="12"/>
        <rFont val="Calibri"/>
        <charset val="0"/>
      </rPr>
      <t>01.14</t>
    </r>
    <r>
      <rPr>
        <sz val="12"/>
        <rFont val="宋体"/>
        <charset val="0"/>
      </rPr>
      <t>号有玩【Spribe】-【Aviator】游戏（举例）</t>
    </r>
    <r>
      <rPr>
        <sz val="12"/>
        <rFont val="Calibri"/>
        <charset val="0"/>
      </rPr>
      <t xml:space="preserve">
</t>
    </r>
  </si>
  <si>
    <t>1.核对12.16 30日留存数据（01.15数据更新）</t>
  </si>
  <si>
    <r>
      <t>90</t>
    </r>
    <r>
      <rPr>
        <sz val="12"/>
        <rFont val="宋体"/>
        <charset val="0"/>
      </rPr>
      <t>日留存数据验证</t>
    </r>
    <r>
      <rPr>
        <sz val="12"/>
        <rFont val="Calibri"/>
        <charset val="0"/>
      </rPr>
      <t xml:space="preserve">
10.22</t>
    </r>
    <r>
      <rPr>
        <sz val="12"/>
        <rFont val="宋体"/>
        <charset val="0"/>
      </rPr>
      <t>号首玩的玩家在</t>
    </r>
    <r>
      <rPr>
        <sz val="12"/>
        <rFont val="Calibri"/>
        <charset val="0"/>
      </rPr>
      <t>01.19</t>
    </r>
    <r>
      <rPr>
        <sz val="12"/>
        <rFont val="宋体"/>
        <charset val="0"/>
      </rPr>
      <t>号有玩【</t>
    </r>
    <r>
      <rPr>
        <sz val="12"/>
        <rFont val="Calibri"/>
        <charset val="0"/>
      </rPr>
      <t>FG-S</t>
    </r>
    <r>
      <rPr>
        <sz val="12"/>
        <rFont val="宋体"/>
        <charset val="0"/>
      </rPr>
      <t>】</t>
    </r>
    <r>
      <rPr>
        <sz val="12"/>
        <rFont val="Calibri"/>
        <charset val="0"/>
      </rPr>
      <t>-</t>
    </r>
    <r>
      <rPr>
        <sz val="12"/>
        <rFont val="宋体"/>
        <charset val="0"/>
      </rPr>
      <t>【</t>
    </r>
    <r>
      <rPr>
        <sz val="12"/>
        <rFont val="Calibri"/>
        <charset val="0"/>
      </rPr>
      <t>Fortune Panda</t>
    </r>
    <r>
      <rPr>
        <sz val="12"/>
        <rFont val="宋体"/>
        <charset val="0"/>
      </rPr>
      <t>】游戏（举例）</t>
    </r>
    <r>
      <rPr>
        <sz val="12"/>
        <rFont val="Calibri"/>
        <charset val="0"/>
      </rPr>
      <t xml:space="preserve">
</t>
    </r>
  </si>
  <si>
    <t>1.核对10.22 90日留存数据（01.20数据更新）</t>
  </si>
  <si>
    <t>验证数据为01.19，其他天不在内</t>
  </si>
  <si>
    <t>导出验证</t>
  </si>
  <si>
    <t>当前列表有数据</t>
  </si>
  <si>
    <r>
      <rPr>
        <sz val="12"/>
        <rFont val="Calibri"/>
        <charset val="0"/>
      </rPr>
      <t>1.</t>
    </r>
    <r>
      <rPr>
        <sz val="12"/>
        <rFont val="宋体"/>
        <charset val="0"/>
      </rPr>
      <t>进入游戏留存报表</t>
    </r>
    <r>
      <rPr>
        <sz val="12"/>
        <rFont val="Calibri"/>
        <charset val="0"/>
      </rPr>
      <t xml:space="preserve">
2.</t>
    </r>
    <r>
      <rPr>
        <sz val="12"/>
        <rFont val="宋体"/>
        <charset val="0"/>
      </rPr>
      <t>点击导出</t>
    </r>
  </si>
  <si>
    <r>
      <rPr>
        <sz val="12"/>
        <rFont val="Calibri"/>
        <charset val="0"/>
      </rPr>
      <t>1.</t>
    </r>
    <r>
      <rPr>
        <sz val="12"/>
        <rFont val="宋体"/>
        <charset val="0"/>
      </rPr>
      <t>导出成功</t>
    </r>
    <r>
      <rPr>
        <sz val="12"/>
        <rFont val="Calibri"/>
        <charset val="0"/>
      </rPr>
      <t xml:space="preserve">
2.</t>
    </r>
    <r>
      <rPr>
        <sz val="12"/>
        <rFont val="宋体"/>
        <charset val="0"/>
      </rPr>
      <t>导出的数据与列表一致</t>
    </r>
  </si>
  <si>
    <t>点击如ltv 7日（举例），全部导出</t>
  </si>
  <si>
    <t>1.导出成功
2.导出的数据与列表一致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</si>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</sst>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  <charset val="0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sz val="12"/>
      <name val="Calibri"/>
      <charset val="0"/>
    </font>
    <font>
      <sz val="11"/>
      <name val="宋体"/>
      <charset val="134"/>
      <scheme val="minor"/>
    </font>
    <font>
      <sz val="10"/>
      <name val="Arial"/>
      <charset val="0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theme="1"/>
      <name val="微软雅黑"/>
      <charset val="136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0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8" applyNumberFormat="0" applyAlignment="0" applyProtection="0">
      <alignment vertical="center"/>
    </xf>
    <xf numFmtId="0" fontId="33" fillId="10" borderId="9" applyNumberFormat="0" applyAlignment="0" applyProtection="0">
      <alignment vertical="center"/>
    </xf>
    <xf numFmtId="0" fontId="34" fillId="10" borderId="8" applyNumberFormat="0" applyAlignment="0" applyProtection="0">
      <alignment vertical="center"/>
    </xf>
    <xf numFmtId="0" fontId="35" fillId="11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13" fillId="0" borderId="1" xfId="0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16" fillId="0" borderId="1" xfId="0" applyFont="1" applyFill="1" applyBorder="1" applyAlignment="1">
      <alignment vertical="center" wrapText="1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3" fillId="0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/>
    </xf>
    <xf numFmtId="0" fontId="0" fillId="0" borderId="3" xfId="0" applyBorder="1">
      <alignment vertical="center"/>
    </xf>
    <xf numFmtId="0" fontId="16" fillId="0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3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0" fillId="0" borderId="1" xfId="6" applyFill="1" applyBorder="1" applyAlignment="1">
      <alignment vertical="center" wrapText="1"/>
    </xf>
    <xf numFmtId="0" fontId="21" fillId="7" borderId="1" xfId="49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559435</xdr:colOff>
      <xdr:row>8</xdr:row>
      <xdr:rowOff>128905</xdr:rowOff>
    </xdr:from>
    <xdr:to>
      <xdr:col>8</xdr:col>
      <xdr:colOff>2407920</xdr:colOff>
      <xdr:row>8</xdr:row>
      <xdr:rowOff>710565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31820" y="1738630"/>
          <a:ext cx="1848485" cy="58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648335</xdr:colOff>
      <xdr:row>8</xdr:row>
      <xdr:rowOff>963930</xdr:rowOff>
    </xdr:from>
    <xdr:to>
      <xdr:col>8</xdr:col>
      <xdr:colOff>2021840</xdr:colOff>
      <xdr:row>8</xdr:row>
      <xdr:rowOff>1527175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620720" y="2573655"/>
          <a:ext cx="1373505" cy="563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516255</xdr:colOff>
      <xdr:row>8</xdr:row>
      <xdr:rowOff>1778000</xdr:rowOff>
    </xdr:from>
    <xdr:to>
      <xdr:col>8</xdr:col>
      <xdr:colOff>2799080</xdr:colOff>
      <xdr:row>8</xdr:row>
      <xdr:rowOff>2768600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488640" y="3387725"/>
          <a:ext cx="2282825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306070</xdr:colOff>
      <xdr:row>9</xdr:row>
      <xdr:rowOff>377190</xdr:rowOff>
    </xdr:from>
    <xdr:to>
      <xdr:col>9</xdr:col>
      <xdr:colOff>3439795</xdr:colOff>
      <xdr:row>10</xdr:row>
      <xdr:rowOff>798830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133540" y="5047615"/>
          <a:ext cx="3133725" cy="1412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140335</xdr:colOff>
      <xdr:row>9</xdr:row>
      <xdr:rowOff>280670</xdr:rowOff>
    </xdr:from>
    <xdr:to>
      <xdr:col>8</xdr:col>
      <xdr:colOff>1713230</xdr:colOff>
      <xdr:row>9</xdr:row>
      <xdr:rowOff>755015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112720" y="4951095"/>
          <a:ext cx="1572895" cy="474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1950085</xdr:colOff>
      <xdr:row>9</xdr:row>
      <xdr:rowOff>206375</xdr:rowOff>
    </xdr:from>
    <xdr:to>
      <xdr:col>8</xdr:col>
      <xdr:colOff>3608705</xdr:colOff>
      <xdr:row>9</xdr:row>
      <xdr:rowOff>817880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22470" y="4876800"/>
          <a:ext cx="1658620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168275</xdr:colOff>
      <xdr:row>10</xdr:row>
      <xdr:rowOff>300990</xdr:rowOff>
    </xdr:from>
    <xdr:to>
      <xdr:col>8</xdr:col>
      <xdr:colOff>1922145</xdr:colOff>
      <xdr:row>10</xdr:row>
      <xdr:rowOff>816610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140660" y="5962015"/>
          <a:ext cx="1753870" cy="515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2208530</xdr:colOff>
      <xdr:row>10</xdr:row>
      <xdr:rowOff>312420</xdr:rowOff>
    </xdr:from>
    <xdr:to>
      <xdr:col>8</xdr:col>
      <xdr:colOff>3651250</xdr:colOff>
      <xdr:row>10</xdr:row>
      <xdr:rowOff>784860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180915" y="5973445"/>
          <a:ext cx="1442720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212725</xdr:colOff>
      <xdr:row>11</xdr:row>
      <xdr:rowOff>192405</xdr:rowOff>
    </xdr:from>
    <xdr:to>
      <xdr:col>8</xdr:col>
      <xdr:colOff>1704340</xdr:colOff>
      <xdr:row>11</xdr:row>
      <xdr:rowOff>634365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8185110" y="6844030"/>
          <a:ext cx="1491615" cy="441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2182495</xdr:colOff>
      <xdr:row>11</xdr:row>
      <xdr:rowOff>271780</xdr:rowOff>
    </xdr:from>
    <xdr:to>
      <xdr:col>8</xdr:col>
      <xdr:colOff>3464560</xdr:colOff>
      <xdr:row>11</xdr:row>
      <xdr:rowOff>727075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0154880" y="6923405"/>
          <a:ext cx="1282065" cy="455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248920</xdr:colOff>
      <xdr:row>12</xdr:row>
      <xdr:rowOff>170815</xdr:rowOff>
    </xdr:from>
    <xdr:to>
      <xdr:col>8</xdr:col>
      <xdr:colOff>2042795</xdr:colOff>
      <xdr:row>12</xdr:row>
      <xdr:rowOff>627380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8221305" y="7736840"/>
          <a:ext cx="1793875" cy="456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2376805</xdr:colOff>
      <xdr:row>12</xdr:row>
      <xdr:rowOff>61595</xdr:rowOff>
    </xdr:from>
    <xdr:to>
      <xdr:col>8</xdr:col>
      <xdr:colOff>3540760</xdr:colOff>
      <xdr:row>12</xdr:row>
      <xdr:rowOff>711835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0349190" y="7627620"/>
          <a:ext cx="1163955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391795</xdr:colOff>
      <xdr:row>11</xdr:row>
      <xdr:rowOff>492760</xdr:rowOff>
    </xdr:from>
    <xdr:to>
      <xdr:col>9</xdr:col>
      <xdr:colOff>3378200</xdr:colOff>
      <xdr:row>12</xdr:row>
      <xdr:rowOff>454660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2219265" y="7144385"/>
          <a:ext cx="298640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414655</xdr:colOff>
      <xdr:row>13</xdr:row>
      <xdr:rowOff>458470</xdr:rowOff>
    </xdr:from>
    <xdr:to>
      <xdr:col>9</xdr:col>
      <xdr:colOff>3192780</xdr:colOff>
      <xdr:row>13</xdr:row>
      <xdr:rowOff>1200150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2242125" y="8837295"/>
          <a:ext cx="2778125" cy="741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179705</xdr:colOff>
      <xdr:row>13</xdr:row>
      <xdr:rowOff>247650</xdr:rowOff>
    </xdr:from>
    <xdr:to>
      <xdr:col>8</xdr:col>
      <xdr:colOff>1949450</xdr:colOff>
      <xdr:row>13</xdr:row>
      <xdr:rowOff>668020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8152090" y="8626475"/>
          <a:ext cx="1769745" cy="420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2499360</xdr:colOff>
      <xdr:row>13</xdr:row>
      <xdr:rowOff>282575</xdr:rowOff>
    </xdr:from>
    <xdr:to>
      <xdr:col>8</xdr:col>
      <xdr:colOff>3754755</xdr:colOff>
      <xdr:row>13</xdr:row>
      <xdr:rowOff>1249680</xdr:rowOff>
    </xdr:to>
    <xdr:pic>
      <xdr:nvPicPr>
        <xdr:cNvPr id="20" name="图片 1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0471745" y="8661400"/>
          <a:ext cx="1255395" cy="967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186055</xdr:colOff>
      <xdr:row>14</xdr:row>
      <xdr:rowOff>429260</xdr:rowOff>
    </xdr:from>
    <xdr:to>
      <xdr:col>9</xdr:col>
      <xdr:colOff>2724785</xdr:colOff>
      <xdr:row>14</xdr:row>
      <xdr:rowOff>1325880</xdr:rowOff>
    </xdr:to>
    <xdr:pic>
      <xdr:nvPicPr>
        <xdr:cNvPr id="21" name="图片 2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2013525" y="10293985"/>
          <a:ext cx="2538730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173355</xdr:colOff>
      <xdr:row>14</xdr:row>
      <xdr:rowOff>215265</xdr:rowOff>
    </xdr:from>
    <xdr:to>
      <xdr:col>8</xdr:col>
      <xdr:colOff>2167255</xdr:colOff>
      <xdr:row>14</xdr:row>
      <xdr:rowOff>673735</xdr:rowOff>
    </xdr:to>
    <xdr:pic>
      <xdr:nvPicPr>
        <xdr:cNvPr id="22" name="图片 2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8145740" y="10079990"/>
          <a:ext cx="1993900" cy="458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149225</xdr:colOff>
      <xdr:row>14</xdr:row>
      <xdr:rowOff>765175</xdr:rowOff>
    </xdr:from>
    <xdr:to>
      <xdr:col>8</xdr:col>
      <xdr:colOff>1520825</xdr:colOff>
      <xdr:row>14</xdr:row>
      <xdr:rowOff>1426845</xdr:rowOff>
    </xdr:to>
    <xdr:pic>
      <xdr:nvPicPr>
        <xdr:cNvPr id="23" name="图片 2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8121610" y="10629900"/>
          <a:ext cx="1371600" cy="661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2240915</xdr:colOff>
      <xdr:row>16</xdr:row>
      <xdr:rowOff>477520</xdr:rowOff>
    </xdr:from>
    <xdr:to>
      <xdr:col>8</xdr:col>
      <xdr:colOff>3475990</xdr:colOff>
      <xdr:row>16</xdr:row>
      <xdr:rowOff>666115</xdr:rowOff>
    </xdr:to>
    <xdr:pic>
      <xdr:nvPicPr>
        <xdr:cNvPr id="24" name="图片 2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0213300" y="13733145"/>
          <a:ext cx="1235075" cy="188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213995</xdr:colOff>
      <xdr:row>16</xdr:row>
      <xdr:rowOff>234315</xdr:rowOff>
    </xdr:from>
    <xdr:to>
      <xdr:col>8</xdr:col>
      <xdr:colOff>1936750</xdr:colOff>
      <xdr:row>16</xdr:row>
      <xdr:rowOff>788670</xdr:rowOff>
    </xdr:to>
    <xdr:pic>
      <xdr:nvPicPr>
        <xdr:cNvPr id="25" name="图片 2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8186380" y="13489940"/>
          <a:ext cx="1722755" cy="554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532765</xdr:colOff>
      <xdr:row>17</xdr:row>
      <xdr:rowOff>220345</xdr:rowOff>
    </xdr:from>
    <xdr:to>
      <xdr:col>8</xdr:col>
      <xdr:colOff>1879600</xdr:colOff>
      <xdr:row>17</xdr:row>
      <xdr:rowOff>1200150</xdr:rowOff>
    </xdr:to>
    <xdr:pic>
      <xdr:nvPicPr>
        <xdr:cNvPr id="26" name="图片 2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8505150" y="14453870"/>
          <a:ext cx="134683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278765</xdr:colOff>
      <xdr:row>15</xdr:row>
      <xdr:rowOff>589915</xdr:rowOff>
    </xdr:from>
    <xdr:to>
      <xdr:col>9</xdr:col>
      <xdr:colOff>2374265</xdr:colOff>
      <xdr:row>15</xdr:row>
      <xdr:rowOff>1393825</xdr:rowOff>
    </xdr:to>
    <xdr:pic>
      <xdr:nvPicPr>
        <xdr:cNvPr id="17" name="图片 1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2106235" y="12092940"/>
          <a:ext cx="2095500" cy="803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370205</xdr:colOff>
      <xdr:row>15</xdr:row>
      <xdr:rowOff>809625</xdr:rowOff>
    </xdr:from>
    <xdr:to>
      <xdr:col>8</xdr:col>
      <xdr:colOff>2622550</xdr:colOff>
      <xdr:row>15</xdr:row>
      <xdr:rowOff>1445260</xdr:rowOff>
    </xdr:to>
    <xdr:pic>
      <xdr:nvPicPr>
        <xdr:cNvPr id="29" name="图片 2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8342590" y="12312650"/>
          <a:ext cx="2252345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327660</xdr:colOff>
      <xdr:row>15</xdr:row>
      <xdr:rowOff>83185</xdr:rowOff>
    </xdr:from>
    <xdr:to>
      <xdr:col>8</xdr:col>
      <xdr:colOff>2345690</xdr:colOff>
      <xdr:row>15</xdr:row>
      <xdr:rowOff>647700</xdr:rowOff>
    </xdr:to>
    <xdr:pic>
      <xdr:nvPicPr>
        <xdr:cNvPr id="31" name="图片 3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8300045" y="11586210"/>
          <a:ext cx="2018030" cy="564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7"/>
  <sheetViews>
    <sheetView tabSelected="1" zoomScale="85" zoomScaleNormal="85" topLeftCell="F1" workbookViewId="0">
      <pane ySplit="8" topLeftCell="A15" activePane="bottomLeft" state="frozen"/>
      <selection/>
      <selection pane="bottomLeft" activeCell="F21" sqref="F21"/>
    </sheetView>
  </sheetViews>
  <sheetFormatPr defaultColWidth="9" defaultRowHeight="13.5"/>
  <cols>
    <col min="1" max="2" width="25.75" style="4" customWidth="1"/>
    <col min="3" max="3" width="35.875" style="3" customWidth="1"/>
    <col min="4" max="4" width="57.875" style="3" customWidth="1"/>
    <col min="5" max="5" width="66.4666666666667" style="3" customWidth="1"/>
    <col min="6" max="6" width="59.625" style="3" customWidth="1"/>
    <col min="7" max="7" width="86.75" style="3" customWidth="1"/>
    <col min="8" max="8" width="9" style="3"/>
    <col min="9" max="9" width="50.5916666666667" style="3" customWidth="1"/>
    <col min="10" max="10" width="78.125" style="3" customWidth="1"/>
    <col min="11" max="16384" width="9" style="3"/>
  </cols>
  <sheetData>
    <row r="1" s="3" customFormat="1" ht="16.5" spans="1:10">
      <c r="A1" s="5" t="s">
        <v>0</v>
      </c>
      <c r="B1" s="5"/>
      <c r="C1" s="5"/>
      <c r="D1" s="5"/>
      <c r="E1" s="5"/>
      <c r="F1" s="5"/>
      <c r="G1" s="6" t="s">
        <v>1</v>
      </c>
      <c r="H1" s="7">
        <f>H2+H3+H4</f>
        <v>10</v>
      </c>
    </row>
    <row r="2" s="3" customFormat="1" ht="16.5" spans="1:10">
      <c r="A2" s="8" t="s">
        <v>2</v>
      </c>
      <c r="B2" s="8"/>
      <c r="C2" s="9"/>
      <c r="D2" s="9"/>
      <c r="E2" s="10" t="s">
        <v>3</v>
      </c>
      <c r="F2" s="9"/>
      <c r="G2" s="11" t="s">
        <v>4</v>
      </c>
      <c r="H2" s="11">
        <f>COUNTIF(H9:H320,"Pass")</f>
        <v>10</v>
      </c>
    </row>
    <row r="3" s="3" customFormat="1" ht="16.5" spans="1:10">
      <c r="A3" s="8" t="s">
        <v>5</v>
      </c>
      <c r="B3" s="8"/>
      <c r="C3" s="12"/>
      <c r="D3" s="12"/>
      <c r="E3" s="10" t="s">
        <v>6</v>
      </c>
      <c r="F3" s="13"/>
      <c r="G3" s="14" t="s">
        <v>7</v>
      </c>
      <c r="H3" s="14">
        <f>COUNTIF(H9:H320,"Fail")</f>
        <v>0</v>
      </c>
    </row>
    <row r="4" s="3" customFormat="1" ht="16.5" spans="1:10">
      <c r="A4" s="10" t="s">
        <v>8</v>
      </c>
      <c r="B4" s="10"/>
      <c r="C4" s="9"/>
      <c r="D4" s="9"/>
      <c r="E4" s="8" t="s">
        <v>9</v>
      </c>
      <c r="F4" s="15"/>
      <c r="G4" s="16" t="s">
        <v>10</v>
      </c>
      <c r="H4" s="16">
        <f>COUNTIF(H9:H320,"N/A")</f>
        <v>0</v>
      </c>
    </row>
    <row r="5" s="3" customFormat="1" ht="16.5" spans="1:10">
      <c r="A5" s="8" t="s">
        <v>11</v>
      </c>
      <c r="B5" s="8"/>
      <c r="C5" s="9"/>
      <c r="D5" s="9"/>
      <c r="E5" s="10" t="s">
        <v>12</v>
      </c>
      <c r="F5" s="15"/>
    </row>
    <row r="6" s="3" customFormat="1" ht="14.25" spans="1:10">
      <c r="A6" s="17" t="s">
        <v>13</v>
      </c>
      <c r="B6" s="17"/>
      <c r="C6" s="18"/>
      <c r="D6" s="18"/>
      <c r="E6" s="18"/>
      <c r="F6" s="18"/>
      <c r="G6" s="19"/>
    </row>
    <row r="8" ht="16.5" spans="1:10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0" t="s">
        <v>19</v>
      </c>
      <c r="G8" s="20" t="s">
        <v>20</v>
      </c>
      <c r="H8" s="20" t="s">
        <v>21</v>
      </c>
      <c r="I8" s="20" t="s">
        <v>22</v>
      </c>
      <c r="J8" s="20" t="s">
        <v>23</v>
      </c>
    </row>
    <row r="9" ht="241" customHeight="1" spans="1:10">
      <c r="A9" s="21">
        <v>1</v>
      </c>
      <c r="B9" s="22" t="s">
        <v>24</v>
      </c>
      <c r="C9" s="23" t="s">
        <v>25</v>
      </c>
      <c r="D9" s="24" t="s">
        <v>26</v>
      </c>
      <c r="E9" s="25"/>
      <c r="F9" s="26" t="s">
        <v>27</v>
      </c>
      <c r="G9" s="26" t="s">
        <v>28</v>
      </c>
      <c r="H9" s="27" t="s">
        <v>4</v>
      </c>
      <c r="I9" s="28"/>
    </row>
    <row r="10" ht="78" customHeight="1" spans="1:10">
      <c r="A10" s="21">
        <v>2</v>
      </c>
      <c r="B10" s="22"/>
      <c r="C10" s="29"/>
      <c r="D10" s="29" t="s">
        <v>29</v>
      </c>
      <c r="E10" s="30" t="s">
        <v>30</v>
      </c>
      <c r="F10" s="26" t="s">
        <v>31</v>
      </c>
      <c r="G10" s="30" t="s">
        <v>32</v>
      </c>
      <c r="H10" s="27" t="s">
        <v>4</v>
      </c>
      <c r="I10" s="28"/>
      <c r="J10" s="31" t="s">
        <v>33</v>
      </c>
    </row>
    <row r="11" ht="78" customHeight="1" spans="1:10">
      <c r="A11" s="21">
        <v>3</v>
      </c>
      <c r="B11" s="22"/>
      <c r="C11" s="29"/>
      <c r="D11" s="29"/>
      <c r="E11" s="30" t="s">
        <v>34</v>
      </c>
      <c r="F11" s="26" t="s">
        <v>35</v>
      </c>
      <c r="G11" s="32" t="s">
        <v>32</v>
      </c>
      <c r="H11" s="27" t="s">
        <v>4</v>
      </c>
      <c r="I11" s="33"/>
      <c r="J11" s="34"/>
    </row>
    <row r="12" ht="72" customHeight="1" spans="1:10">
      <c r="A12" s="21">
        <v>4</v>
      </c>
      <c r="B12" s="22"/>
      <c r="C12" s="29"/>
      <c r="D12" s="29"/>
      <c r="E12" s="30" t="s">
        <v>36</v>
      </c>
      <c r="F12" s="26" t="s">
        <v>37</v>
      </c>
      <c r="G12" s="32" t="s">
        <v>32</v>
      </c>
      <c r="H12" s="27" t="s">
        <v>4</v>
      </c>
      <c r="I12" s="28"/>
      <c r="J12" s="35" t="s">
        <v>33</v>
      </c>
    </row>
    <row r="13" ht="64" customHeight="1" spans="1:10">
      <c r="A13" s="21">
        <v>5</v>
      </c>
      <c r="B13" s="22"/>
      <c r="C13" s="29"/>
      <c r="D13" s="29"/>
      <c r="E13" s="36" t="s">
        <v>38</v>
      </c>
      <c r="F13" s="26" t="s">
        <v>39</v>
      </c>
      <c r="G13" s="32" t="s">
        <v>32</v>
      </c>
      <c r="H13" s="27" t="s">
        <v>4</v>
      </c>
      <c r="I13" s="28"/>
      <c r="J13" s="37"/>
    </row>
    <row r="14" ht="117" customHeight="1" spans="1:10">
      <c r="A14" s="21">
        <v>6</v>
      </c>
      <c r="B14" s="22"/>
      <c r="C14" s="29"/>
      <c r="D14" s="29"/>
      <c r="E14" s="36" t="s">
        <v>40</v>
      </c>
      <c r="F14" s="26" t="s">
        <v>41</v>
      </c>
      <c r="G14" s="32" t="s">
        <v>32</v>
      </c>
      <c r="H14" s="27" t="s">
        <v>4</v>
      </c>
      <c r="I14" s="28"/>
      <c r="J14" s="38" t="s">
        <v>33</v>
      </c>
    </row>
    <row r="15" ht="129" customHeight="1" spans="1:10">
      <c r="A15" s="21">
        <v>7</v>
      </c>
      <c r="B15" s="22"/>
      <c r="C15" s="29"/>
      <c r="D15" s="39"/>
      <c r="E15" s="36" t="s">
        <v>42</v>
      </c>
      <c r="F15" s="26" t="s">
        <v>43</v>
      </c>
      <c r="G15" s="32" t="s">
        <v>32</v>
      </c>
      <c r="H15" s="27" t="s">
        <v>4</v>
      </c>
      <c r="I15" s="33"/>
      <c r="J15" s="38" t="s">
        <v>33</v>
      </c>
    </row>
    <row r="16" ht="138" customHeight="1" spans="1:10">
      <c r="A16" s="21">
        <v>8</v>
      </c>
      <c r="B16" s="22"/>
      <c r="C16" s="29"/>
      <c r="D16" s="39"/>
      <c r="E16" s="36" t="s">
        <v>44</v>
      </c>
      <c r="F16" s="26" t="s">
        <v>45</v>
      </c>
      <c r="G16" s="32" t="s">
        <v>32</v>
      </c>
      <c r="H16" s="27" t="s">
        <v>4</v>
      </c>
      <c r="I16" s="33"/>
      <c r="J16" s="40" t="s">
        <v>46</v>
      </c>
    </row>
    <row r="17" ht="77" customHeight="1" spans="1:9">
      <c r="A17" s="21">
        <v>9</v>
      </c>
      <c r="B17" s="22"/>
      <c r="C17" s="29"/>
      <c r="D17" s="23" t="s">
        <v>47</v>
      </c>
      <c r="E17" s="41" t="s">
        <v>48</v>
      </c>
      <c r="F17" s="42" t="s">
        <v>49</v>
      </c>
      <c r="G17" s="42" t="s">
        <v>50</v>
      </c>
      <c r="H17" s="27" t="s">
        <v>4</v>
      </c>
      <c r="I17" s="28"/>
    </row>
    <row r="18" ht="133" customHeight="1" spans="1:9">
      <c r="A18" s="21">
        <v>10</v>
      </c>
      <c r="B18" s="43"/>
      <c r="C18" s="39"/>
      <c r="D18" s="39"/>
      <c r="E18" s="44"/>
      <c r="F18" s="45" t="s">
        <v>51</v>
      </c>
      <c r="G18" s="26" t="s">
        <v>52</v>
      </c>
      <c r="H18" s="27" t="s">
        <v>4</v>
      </c>
      <c r="I18" s="28"/>
    </row>
    <row r="19" ht="16.5" spans="1:9">
      <c r="A19" s="21">
        <v>11</v>
      </c>
      <c r="B19" s="21"/>
      <c r="C19" s="25"/>
      <c r="D19" s="46"/>
      <c r="E19" s="46"/>
      <c r="F19" s="47"/>
      <c r="G19" s="48"/>
      <c r="H19" s="27"/>
      <c r="I19" s="28"/>
    </row>
    <row r="20" ht="16.5" spans="1:9">
      <c r="A20" s="21">
        <v>12</v>
      </c>
      <c r="B20" s="21"/>
      <c r="C20" s="25"/>
      <c r="D20" s="47"/>
      <c r="E20" s="49"/>
      <c r="F20" s="47"/>
      <c r="G20" s="47"/>
      <c r="H20" s="27"/>
      <c r="I20" s="28"/>
    </row>
    <row r="21" ht="16.5" spans="1:9">
      <c r="A21" s="21">
        <v>13</v>
      </c>
      <c r="B21" s="21"/>
      <c r="C21" s="25"/>
      <c r="D21" s="47"/>
      <c r="E21" s="49"/>
      <c r="F21" s="47"/>
      <c r="G21" s="48"/>
      <c r="H21" s="27"/>
      <c r="I21" s="28"/>
    </row>
    <row r="22" ht="16.5" spans="1:9">
      <c r="A22" s="21">
        <v>14</v>
      </c>
      <c r="B22" s="21"/>
      <c r="C22" s="25"/>
      <c r="D22" s="47"/>
      <c r="E22" s="49"/>
      <c r="F22" s="47"/>
      <c r="G22" s="47"/>
      <c r="H22" s="27"/>
      <c r="I22" s="28"/>
    </row>
    <row r="23" ht="16.5" spans="1:9">
      <c r="A23" s="21">
        <v>15</v>
      </c>
      <c r="B23" s="21"/>
      <c r="C23" s="25"/>
      <c r="D23" s="47"/>
      <c r="E23" s="49"/>
      <c r="F23" s="47"/>
      <c r="G23" s="48"/>
      <c r="H23" s="27"/>
      <c r="I23" s="28"/>
    </row>
    <row r="24" ht="16.5" spans="1:9">
      <c r="A24" s="21">
        <v>16</v>
      </c>
      <c r="B24" s="21"/>
      <c r="C24" s="25"/>
      <c r="D24" s="47"/>
      <c r="E24" s="49"/>
      <c r="F24" s="47"/>
      <c r="G24" s="47"/>
      <c r="H24" s="27"/>
      <c r="I24" s="28"/>
    </row>
    <row r="25" ht="16.5" spans="1:9">
      <c r="A25" s="21">
        <v>17</v>
      </c>
      <c r="B25" s="21"/>
      <c r="C25" s="25"/>
      <c r="D25" s="47"/>
      <c r="F25" s="47"/>
      <c r="G25" s="26"/>
      <c r="H25" s="27"/>
      <c r="I25" s="28"/>
    </row>
    <row r="26" ht="16.5" spans="1:9">
      <c r="A26" s="21">
        <v>18</v>
      </c>
      <c r="B26" s="21"/>
      <c r="C26" s="25"/>
      <c r="D26" s="47"/>
      <c r="F26" s="47"/>
      <c r="G26" s="47"/>
      <c r="H26" s="27"/>
      <c r="I26" s="50"/>
    </row>
    <row r="27" ht="16.5" spans="1:9">
      <c r="A27" s="21">
        <v>19</v>
      </c>
      <c r="B27" s="21"/>
      <c r="C27" s="25"/>
      <c r="D27" s="47"/>
      <c r="F27" s="42"/>
      <c r="G27" s="47"/>
      <c r="H27" s="27"/>
      <c r="I27" s="50"/>
    </row>
    <row r="28" ht="16.5" spans="1:9">
      <c r="A28" s="21">
        <v>20</v>
      </c>
      <c r="B28" s="21"/>
      <c r="C28" s="25"/>
      <c r="D28" s="47"/>
      <c r="F28" s="42"/>
      <c r="G28" s="47"/>
      <c r="H28" s="27"/>
      <c r="I28" s="51"/>
    </row>
    <row r="29" ht="16.5" spans="1:9">
      <c r="A29" s="21">
        <v>21</v>
      </c>
      <c r="B29" s="21"/>
      <c r="C29" s="25"/>
      <c r="D29" s="47"/>
      <c r="F29" s="42"/>
      <c r="G29" s="47"/>
      <c r="H29" s="27"/>
      <c r="I29" s="51"/>
    </row>
    <row r="30" ht="16.5" spans="1:9">
      <c r="A30" s="21">
        <v>22</v>
      </c>
      <c r="B30" s="21"/>
      <c r="C30" s="25"/>
      <c r="D30" s="47"/>
      <c r="F30" s="42"/>
      <c r="G30" s="47"/>
      <c r="H30" s="27"/>
      <c r="I30" s="28"/>
    </row>
    <row r="31" ht="16.5" spans="1:9">
      <c r="A31" s="21">
        <v>23</v>
      </c>
      <c r="B31" s="21"/>
      <c r="C31" s="25"/>
      <c r="D31" s="47"/>
      <c r="F31" s="42"/>
      <c r="G31" s="47"/>
      <c r="H31" s="27"/>
      <c r="I31" s="28"/>
    </row>
    <row r="32" ht="16.5" spans="1:9">
      <c r="A32" s="21">
        <v>24</v>
      </c>
      <c r="B32" s="21"/>
      <c r="C32" s="25"/>
      <c r="D32" s="47"/>
      <c r="F32" s="42"/>
      <c r="G32" s="47"/>
      <c r="H32" s="27"/>
      <c r="I32" s="51"/>
    </row>
    <row r="33" ht="16.5" spans="1:9">
      <c r="A33" s="21">
        <v>25</v>
      </c>
      <c r="B33" s="21"/>
      <c r="C33" s="25"/>
      <c r="D33" s="47"/>
      <c r="F33" s="42"/>
      <c r="G33" s="47"/>
      <c r="H33" s="27"/>
      <c r="I33" s="51"/>
    </row>
    <row r="34" ht="16.5" spans="1:9">
      <c r="A34" s="21">
        <v>26</v>
      </c>
      <c r="B34" s="21"/>
      <c r="C34" s="25"/>
      <c r="D34" s="47"/>
      <c r="F34" s="42"/>
      <c r="G34" s="47"/>
      <c r="H34" s="27"/>
      <c r="I34" s="51"/>
    </row>
    <row r="35" ht="16.5" spans="1:9">
      <c r="A35" s="21">
        <v>27</v>
      </c>
      <c r="B35" s="21"/>
      <c r="C35" s="25"/>
      <c r="D35" s="47"/>
      <c r="F35" s="42"/>
      <c r="G35" s="42"/>
      <c r="H35" s="27"/>
      <c r="I35" s="51"/>
    </row>
    <row r="36" ht="16.5" spans="1:9">
      <c r="A36" s="21">
        <v>28</v>
      </c>
      <c r="B36" s="21"/>
      <c r="C36" s="25"/>
      <c r="D36" s="47"/>
      <c r="F36" s="42"/>
      <c r="G36" s="47"/>
      <c r="H36" s="27"/>
      <c r="I36" s="51"/>
    </row>
    <row r="37" ht="16.5" spans="1:9">
      <c r="A37" s="21">
        <v>29</v>
      </c>
      <c r="B37" s="21"/>
      <c r="C37" s="25"/>
      <c r="D37" s="47"/>
      <c r="F37" s="42"/>
      <c r="G37" s="26"/>
      <c r="H37" s="27"/>
      <c r="I37" s="51"/>
    </row>
    <row r="38" ht="16.5" spans="1:9">
      <c r="A38" s="21">
        <v>30</v>
      </c>
      <c r="B38" s="21"/>
      <c r="C38" s="52"/>
      <c r="D38" s="47"/>
      <c r="E38" s="28"/>
      <c r="F38" s="47"/>
      <c r="G38" s="48"/>
      <c r="H38" s="27"/>
      <c r="I38" s="51"/>
    </row>
    <row r="39" ht="16.5" spans="1:9">
      <c r="A39" s="21">
        <v>31</v>
      </c>
      <c r="B39" s="21"/>
      <c r="C39" s="52"/>
      <c r="D39" s="45"/>
      <c r="E39" s="52"/>
      <c r="F39" s="47"/>
      <c r="G39" s="26"/>
      <c r="H39" s="27"/>
      <c r="I39" s="28"/>
    </row>
    <row r="40" ht="16.5" spans="1:9">
      <c r="A40" s="21">
        <v>32</v>
      </c>
      <c r="B40" s="21"/>
      <c r="C40" s="52"/>
      <c r="D40" s="45"/>
      <c r="E40" s="52"/>
      <c r="F40" s="47"/>
      <c r="G40" s="26"/>
      <c r="H40" s="27"/>
      <c r="I40" s="28"/>
    </row>
    <row r="41" ht="16.5" spans="1:9">
      <c r="A41" s="21">
        <v>33</v>
      </c>
      <c r="B41" s="21"/>
      <c r="C41" s="52"/>
      <c r="D41" s="45"/>
      <c r="E41" s="52"/>
      <c r="F41" s="47"/>
      <c r="G41" s="26"/>
      <c r="H41" s="27"/>
      <c r="I41" s="28"/>
    </row>
    <row r="42" ht="16.5" spans="1:9">
      <c r="A42" s="21">
        <v>34</v>
      </c>
      <c r="B42" s="21"/>
      <c r="C42" s="52"/>
      <c r="D42" s="45"/>
      <c r="E42" s="52"/>
      <c r="F42" s="47"/>
      <c r="G42" s="26"/>
      <c r="H42" s="27"/>
      <c r="I42" s="28"/>
    </row>
    <row r="43" ht="16.5" spans="1:9">
      <c r="A43" s="21">
        <v>35</v>
      </c>
      <c r="B43" s="21"/>
      <c r="C43" s="52"/>
      <c r="D43" s="45"/>
      <c r="E43" s="52"/>
      <c r="F43" s="47"/>
      <c r="G43" s="47"/>
      <c r="H43" s="27"/>
      <c r="I43" s="28"/>
    </row>
    <row r="44" ht="16.5" spans="1:9">
      <c r="A44" s="21">
        <v>36</v>
      </c>
      <c r="B44" s="21"/>
      <c r="C44" s="52"/>
      <c r="D44" s="47"/>
      <c r="E44" s="49"/>
      <c r="F44" s="47"/>
      <c r="G44" s="42"/>
      <c r="H44" s="27"/>
      <c r="I44" s="28"/>
    </row>
    <row r="45" ht="16.5" spans="1:9">
      <c r="A45" s="21">
        <v>37</v>
      </c>
      <c r="B45" s="21"/>
      <c r="C45" s="52"/>
      <c r="D45" s="47"/>
      <c r="E45" s="49"/>
      <c r="F45" s="47"/>
      <c r="G45" s="42"/>
      <c r="H45" s="27"/>
      <c r="I45" s="28"/>
    </row>
    <row r="46" ht="16.5" spans="1:9">
      <c r="A46" s="21">
        <v>38</v>
      </c>
      <c r="B46" s="21"/>
      <c r="C46" s="52"/>
      <c r="D46" s="47"/>
      <c r="E46" s="49"/>
      <c r="F46" s="47"/>
      <c r="G46" s="42"/>
      <c r="H46" s="27"/>
      <c r="I46" s="28"/>
    </row>
    <row r="47" ht="16.5" spans="1:9">
      <c r="A47" s="21">
        <v>63</v>
      </c>
      <c r="B47" s="21"/>
      <c r="C47" s="52"/>
      <c r="D47" s="47"/>
      <c r="E47" s="49"/>
      <c r="F47" s="47"/>
      <c r="G47" s="42"/>
      <c r="H47" s="27"/>
      <c r="I47" s="28"/>
    </row>
    <row r="48" ht="16.5" spans="1:9">
      <c r="A48" s="21">
        <v>64</v>
      </c>
      <c r="B48" s="21"/>
      <c r="C48" s="52"/>
      <c r="D48" s="47"/>
      <c r="E48" s="49"/>
      <c r="F48" s="47"/>
      <c r="G48" s="42"/>
      <c r="H48" s="27"/>
      <c r="I48" s="28"/>
    </row>
    <row r="49" ht="16.5" spans="1:9">
      <c r="A49" s="21">
        <v>65</v>
      </c>
      <c r="B49" s="21"/>
      <c r="C49" s="52"/>
      <c r="D49" s="47"/>
      <c r="E49" s="49"/>
      <c r="F49" s="47"/>
      <c r="G49" s="42"/>
      <c r="H49" s="27"/>
      <c r="I49" s="28"/>
    </row>
    <row r="50" ht="16.5" spans="1:9">
      <c r="A50" s="21">
        <v>66</v>
      </c>
      <c r="B50" s="21"/>
      <c r="C50" s="52"/>
      <c r="D50" s="47"/>
      <c r="E50" s="49"/>
      <c r="F50" s="47"/>
      <c r="G50" s="42"/>
      <c r="H50" s="27"/>
      <c r="I50" s="28"/>
    </row>
    <row r="51" ht="16.5" spans="1:9">
      <c r="A51" s="21">
        <v>67</v>
      </c>
      <c r="B51" s="21"/>
      <c r="C51" s="52"/>
      <c r="D51" s="47"/>
      <c r="E51" s="49"/>
      <c r="F51" s="47"/>
      <c r="G51" s="42"/>
      <c r="H51" s="27"/>
      <c r="I51" s="28"/>
    </row>
    <row r="52" ht="16.5" spans="1:9">
      <c r="A52" s="21">
        <v>68</v>
      </c>
      <c r="B52" s="21"/>
      <c r="C52" s="52"/>
      <c r="D52" s="47"/>
      <c r="E52" s="49"/>
      <c r="F52" s="47"/>
      <c r="G52" s="42"/>
      <c r="H52" s="27"/>
      <c r="I52" s="28"/>
    </row>
    <row r="53" ht="16.5" spans="1:9">
      <c r="A53" s="21">
        <v>69</v>
      </c>
      <c r="B53" s="21"/>
      <c r="C53" s="52"/>
      <c r="D53" s="47"/>
      <c r="E53" s="49"/>
      <c r="F53" s="47"/>
      <c r="G53" s="42"/>
      <c r="H53" s="27"/>
      <c r="I53" s="28"/>
    </row>
    <row r="54" ht="16.5" spans="1:9">
      <c r="A54" s="21">
        <v>70</v>
      </c>
      <c r="B54" s="21"/>
      <c r="C54" s="52"/>
      <c r="D54" s="47"/>
      <c r="E54" s="49"/>
      <c r="F54" s="47"/>
      <c r="G54" s="42"/>
      <c r="H54" s="27"/>
      <c r="I54" s="28"/>
    </row>
    <row r="55" ht="16.5" spans="1:9">
      <c r="A55" s="21">
        <v>71</v>
      </c>
      <c r="B55" s="21"/>
      <c r="C55" s="52"/>
      <c r="D55" s="47"/>
      <c r="E55" s="49"/>
      <c r="F55" s="47"/>
      <c r="G55" s="42"/>
      <c r="H55" s="27"/>
      <c r="I55" s="28"/>
    </row>
    <row r="56" ht="16.5" spans="1:9">
      <c r="A56" s="21">
        <v>72</v>
      </c>
      <c r="B56" s="21"/>
      <c r="C56" s="52"/>
      <c r="D56" s="47"/>
      <c r="E56" s="49"/>
      <c r="F56" s="45"/>
      <c r="G56" s="42"/>
      <c r="H56" s="27"/>
      <c r="I56" s="28"/>
    </row>
    <row r="57" ht="16.5" spans="1:9">
      <c r="A57" s="21">
        <v>73</v>
      </c>
      <c r="B57" s="21"/>
      <c r="C57" s="52"/>
      <c r="D57" s="47"/>
      <c r="E57" s="49"/>
      <c r="F57" s="47"/>
      <c r="G57" s="42"/>
      <c r="H57" s="27"/>
      <c r="I57" s="28"/>
    </row>
    <row r="58" ht="16.5" spans="1:9">
      <c r="A58" s="21">
        <v>74</v>
      </c>
      <c r="B58" s="21"/>
      <c r="C58" s="52"/>
      <c r="D58" s="47"/>
      <c r="E58" s="49"/>
      <c r="F58" s="47"/>
      <c r="G58" s="42"/>
      <c r="H58" s="27"/>
      <c r="I58" s="28"/>
    </row>
    <row r="59" ht="16.5" spans="1:9">
      <c r="A59" s="21">
        <v>75</v>
      </c>
      <c r="B59" s="21"/>
      <c r="C59" s="52"/>
      <c r="D59" s="47"/>
      <c r="E59" s="49"/>
      <c r="F59" s="47"/>
      <c r="G59" s="42"/>
      <c r="H59" s="27"/>
      <c r="I59" s="28"/>
    </row>
    <row r="60" ht="16.5" spans="1:9">
      <c r="A60" s="21">
        <v>76</v>
      </c>
      <c r="B60" s="21"/>
      <c r="C60" s="52"/>
      <c r="D60" s="47"/>
      <c r="E60" s="51"/>
      <c r="F60" s="47"/>
      <c r="G60" s="47"/>
      <c r="H60" s="27"/>
      <c r="I60" s="28"/>
    </row>
    <row r="61" ht="16.5" spans="1:9">
      <c r="A61" s="21">
        <v>77</v>
      </c>
      <c r="B61" s="21"/>
      <c r="C61" s="47"/>
      <c r="D61" s="47"/>
      <c r="E61" s="51"/>
      <c r="F61" s="47"/>
      <c r="G61" s="47"/>
      <c r="H61" s="27"/>
      <c r="I61" s="28"/>
    </row>
    <row r="62" ht="16.5" spans="1:9">
      <c r="A62" s="21">
        <v>78</v>
      </c>
      <c r="B62" s="21"/>
      <c r="C62" s="47"/>
      <c r="D62" s="47"/>
      <c r="E62" s="51"/>
      <c r="F62" s="26"/>
      <c r="G62" s="47"/>
      <c r="H62" s="27"/>
      <c r="I62" s="28"/>
    </row>
    <row r="63" ht="16.5" spans="1:9">
      <c r="A63" s="21">
        <v>69</v>
      </c>
      <c r="B63" s="21"/>
      <c r="C63" s="47"/>
      <c r="D63" s="47"/>
      <c r="E63" s="51"/>
      <c r="F63" s="26"/>
      <c r="G63" s="47"/>
      <c r="H63" s="27"/>
      <c r="I63" s="28"/>
    </row>
    <row r="64" ht="16.5" spans="1:9">
      <c r="A64" s="21">
        <v>70</v>
      </c>
      <c r="B64" s="21"/>
      <c r="C64" s="47"/>
      <c r="D64" s="47"/>
      <c r="E64" s="51"/>
      <c r="F64" s="26"/>
      <c r="G64" s="47"/>
      <c r="H64" s="27"/>
      <c r="I64" s="28"/>
    </row>
    <row r="65" ht="16.5" spans="1:9">
      <c r="A65" s="21">
        <v>71</v>
      </c>
      <c r="B65" s="21"/>
      <c r="C65" s="47"/>
      <c r="D65" s="47"/>
      <c r="E65" s="51"/>
      <c r="F65" s="47"/>
      <c r="G65" s="47"/>
      <c r="H65" s="27"/>
      <c r="I65" s="28"/>
    </row>
    <row r="66" ht="16.5" spans="1:9">
      <c r="A66" s="21">
        <v>72</v>
      </c>
      <c r="B66" s="21"/>
      <c r="C66" s="47"/>
      <c r="D66" s="47"/>
      <c r="E66" s="51"/>
      <c r="F66" s="26"/>
      <c r="G66" s="47"/>
      <c r="H66" s="27"/>
      <c r="I66" s="28"/>
    </row>
    <row r="67" ht="16.5" spans="1:9">
      <c r="A67" s="21">
        <v>73</v>
      </c>
      <c r="B67" s="21"/>
      <c r="C67" s="47"/>
      <c r="D67" s="47"/>
      <c r="E67" s="51"/>
      <c r="F67" s="26"/>
      <c r="G67" s="47"/>
      <c r="H67" s="27"/>
      <c r="I67" s="28"/>
    </row>
    <row r="68" ht="16.5" spans="1:9">
      <c r="A68" s="21">
        <v>74</v>
      </c>
      <c r="B68" s="21"/>
      <c r="C68" s="47"/>
      <c r="D68" s="47"/>
      <c r="E68" s="51"/>
      <c r="F68" s="26"/>
      <c r="G68" s="47"/>
      <c r="H68" s="27"/>
      <c r="I68" s="28"/>
    </row>
    <row r="69" ht="16.5" spans="1:9">
      <c r="A69" s="21">
        <v>75</v>
      </c>
      <c r="B69" s="21"/>
      <c r="C69" s="47"/>
      <c r="D69" s="47"/>
      <c r="E69" s="51"/>
      <c r="F69" s="47"/>
      <c r="G69" s="47"/>
      <c r="H69" s="27"/>
      <c r="I69" s="28"/>
    </row>
    <row r="70" ht="16.5" spans="1:9">
      <c r="A70" s="21">
        <v>76</v>
      </c>
      <c r="B70" s="21"/>
      <c r="C70" s="47"/>
      <c r="D70" s="47"/>
      <c r="E70" s="51"/>
      <c r="F70" s="47"/>
      <c r="G70" s="47"/>
      <c r="H70" s="27"/>
      <c r="I70" s="28"/>
    </row>
    <row r="71" ht="16.5" spans="1:9">
      <c r="A71" s="21">
        <v>77</v>
      </c>
      <c r="B71" s="21"/>
      <c r="C71" s="28"/>
      <c r="D71" s="28"/>
      <c r="E71" s="53"/>
      <c r="F71" s="28"/>
      <c r="G71" s="51"/>
      <c r="H71" s="27"/>
      <c r="I71" s="28"/>
    </row>
    <row r="72" ht="16.5" spans="1:9">
      <c r="A72" s="21">
        <v>78</v>
      </c>
      <c r="B72" s="21"/>
      <c r="C72" s="28"/>
      <c r="D72" s="45"/>
      <c r="E72" s="47"/>
      <c r="F72" s="28"/>
      <c r="G72" s="51"/>
      <c r="H72" s="27"/>
      <c r="I72" s="28"/>
    </row>
    <row r="73" ht="16.5" spans="1:9">
      <c r="A73" s="21">
        <v>79</v>
      </c>
      <c r="B73" s="21"/>
      <c r="C73" s="28"/>
      <c r="D73" s="45"/>
      <c r="E73" s="47"/>
      <c r="F73" s="28"/>
      <c r="G73" s="51"/>
      <c r="H73" s="27"/>
      <c r="I73" s="28"/>
    </row>
    <row r="74" ht="16.5" spans="1:9">
      <c r="A74" s="21">
        <v>80</v>
      </c>
      <c r="B74" s="21"/>
      <c r="C74" s="28"/>
      <c r="D74" s="45"/>
      <c r="E74" s="47"/>
      <c r="F74" s="28"/>
      <c r="G74" s="51"/>
      <c r="H74" s="27"/>
      <c r="I74" s="28"/>
    </row>
    <row r="75" ht="16.5" spans="1:9">
      <c r="A75" s="21">
        <v>81</v>
      </c>
      <c r="B75" s="21"/>
      <c r="C75" s="28"/>
      <c r="D75" s="45"/>
      <c r="E75" s="47"/>
      <c r="F75" s="28"/>
      <c r="G75" s="51"/>
      <c r="H75" s="27"/>
      <c r="I75" s="28"/>
    </row>
    <row r="76" ht="16.5" spans="1:9">
      <c r="A76" s="21">
        <v>82</v>
      </c>
      <c r="B76" s="21"/>
      <c r="C76" s="28"/>
      <c r="D76" s="28"/>
      <c r="E76" s="51"/>
      <c r="F76" s="28"/>
      <c r="G76" s="51"/>
      <c r="H76" s="27"/>
      <c r="I76" s="28"/>
    </row>
    <row r="77" ht="16.5" spans="1:9">
      <c r="A77" s="21">
        <v>83</v>
      </c>
      <c r="B77" s="21"/>
      <c r="C77" s="28"/>
      <c r="D77" s="28"/>
      <c r="E77" s="51"/>
      <c r="F77" s="28"/>
      <c r="G77" s="51"/>
      <c r="H77" s="27"/>
      <c r="I77" s="28"/>
    </row>
    <row r="78" ht="16.5" spans="1:9">
      <c r="A78" s="21">
        <v>84</v>
      </c>
      <c r="B78" s="21"/>
      <c r="C78" s="28"/>
      <c r="D78" s="28"/>
      <c r="E78" s="51"/>
      <c r="F78" s="28"/>
      <c r="G78" s="51"/>
      <c r="H78" s="27"/>
      <c r="I78" s="28"/>
    </row>
    <row r="79" s="3" customFormat="1" ht="18" spans="1:9">
      <c r="A79" s="54" t="s">
        <v>53</v>
      </c>
      <c r="B79" s="54"/>
      <c r="C79" s="54"/>
      <c r="D79" s="54"/>
      <c r="E79" s="54"/>
      <c r="F79" s="54"/>
      <c r="G79" s="54"/>
      <c r="H79" s="54"/>
      <c r="I79" s="54"/>
    </row>
    <row r="80" s="3" customFormat="1" ht="18" spans="1:9">
      <c r="A80" s="54" t="s">
        <v>54</v>
      </c>
      <c r="B80" s="54"/>
      <c r="C80" s="54"/>
      <c r="D80" s="54"/>
      <c r="E80" s="54"/>
      <c r="F80" s="54"/>
      <c r="G80" s="54"/>
      <c r="H80" s="54"/>
      <c r="I80" s="54"/>
    </row>
    <row r="81" ht="17.25" spans="1:9">
      <c r="A81" s="21">
        <v>85</v>
      </c>
      <c r="B81" s="21"/>
      <c r="C81" s="55"/>
      <c r="D81" s="55"/>
      <c r="E81" s="55"/>
      <c r="F81" s="55"/>
      <c r="G81" s="55"/>
      <c r="H81" s="56"/>
      <c r="I81" s="57"/>
    </row>
    <row r="82" ht="17.25" spans="1:9">
      <c r="A82" s="21">
        <v>86</v>
      </c>
      <c r="B82" s="21"/>
      <c r="C82" s="55"/>
      <c r="D82" s="55"/>
      <c r="E82" s="55"/>
      <c r="F82" s="55"/>
      <c r="G82" s="55"/>
      <c r="H82" s="56"/>
      <c r="I82" s="57"/>
    </row>
    <row r="83" ht="17.25" spans="1:9">
      <c r="A83" s="21">
        <v>87</v>
      </c>
      <c r="B83" s="21"/>
      <c r="C83" s="55"/>
      <c r="D83" s="55"/>
      <c r="E83" s="55"/>
      <c r="F83" s="55"/>
      <c r="G83" s="55"/>
      <c r="H83" s="56"/>
      <c r="I83" s="57"/>
    </row>
    <row r="84" ht="17.25" spans="1:9">
      <c r="A84" s="21">
        <v>88</v>
      </c>
      <c r="B84" s="21"/>
      <c r="C84" s="55"/>
      <c r="D84" s="55"/>
      <c r="E84" s="55"/>
      <c r="F84" s="55"/>
      <c r="G84" s="55"/>
      <c r="H84" s="56"/>
      <c r="I84" s="57"/>
    </row>
    <row r="85" ht="17.25" spans="1:9">
      <c r="A85" s="21">
        <v>89</v>
      </c>
      <c r="B85" s="21"/>
      <c r="C85" s="55"/>
      <c r="D85" s="55"/>
      <c r="E85" s="55"/>
      <c r="F85" s="55"/>
      <c r="G85" s="55"/>
      <c r="H85" s="56"/>
      <c r="I85" s="57"/>
    </row>
    <row r="86" ht="18" spans="1:9">
      <c r="A86" s="54" t="s">
        <v>55</v>
      </c>
      <c r="B86" s="54"/>
      <c r="C86" s="54"/>
      <c r="D86" s="54"/>
      <c r="E86" s="54"/>
      <c r="F86" s="54"/>
      <c r="G86" s="54"/>
      <c r="H86" s="54"/>
      <c r="I86" s="54"/>
    </row>
    <row r="87" ht="16.5" spans="1:9">
      <c r="A87" s="21">
        <v>90</v>
      </c>
      <c r="B87" s="21"/>
      <c r="C87" s="55"/>
      <c r="D87" s="55"/>
      <c r="E87" s="58"/>
      <c r="F87" s="58"/>
      <c r="G87" s="55"/>
      <c r="H87" s="57"/>
      <c r="I87" s="57"/>
    </row>
    <row r="88" ht="17.25" spans="1:9">
      <c r="A88" s="21">
        <v>91</v>
      </c>
      <c r="B88" s="21"/>
      <c r="C88" s="55"/>
      <c r="D88" s="55"/>
      <c r="E88" s="58"/>
      <c r="F88" s="58"/>
      <c r="G88" s="55"/>
      <c r="H88" s="56"/>
      <c r="I88" s="57"/>
    </row>
    <row r="89" ht="17.25" spans="1:9">
      <c r="A89" s="21">
        <v>92</v>
      </c>
      <c r="B89" s="21"/>
      <c r="C89" s="55"/>
      <c r="D89" s="55"/>
      <c r="E89" s="58"/>
      <c r="F89" s="58"/>
      <c r="G89" s="55"/>
      <c r="H89" s="56"/>
      <c r="I89" s="57"/>
    </row>
    <row r="90" ht="17.25" spans="1:9">
      <c r="A90" s="21">
        <v>93</v>
      </c>
      <c r="B90" s="21"/>
      <c r="C90" s="55"/>
      <c r="D90" s="55"/>
      <c r="E90" s="58"/>
      <c r="F90" s="58"/>
      <c r="G90" s="55"/>
      <c r="H90" s="56"/>
      <c r="I90" s="57"/>
    </row>
    <row r="91" ht="17.25" spans="1:9">
      <c r="A91" s="21">
        <v>94</v>
      </c>
      <c r="B91" s="21"/>
      <c r="C91" s="51"/>
      <c r="D91" s="51"/>
      <c r="E91" s="58"/>
      <c r="F91" s="58"/>
      <c r="G91" s="55"/>
      <c r="H91" s="59"/>
      <c r="I91" s="60"/>
    </row>
    <row r="92" ht="17.25" spans="1:9">
      <c r="A92" s="21">
        <v>95</v>
      </c>
      <c r="B92" s="21"/>
      <c r="C92" s="51"/>
      <c r="D92" s="51"/>
      <c r="E92" s="58"/>
      <c r="F92" s="58"/>
      <c r="G92" s="55"/>
      <c r="H92" s="59"/>
      <c r="I92" s="60"/>
    </row>
    <row r="93" ht="17.25" spans="1:9">
      <c r="A93" s="21">
        <v>96</v>
      </c>
      <c r="B93" s="21"/>
      <c r="C93" s="51"/>
      <c r="D93" s="51"/>
      <c r="E93" s="58"/>
      <c r="F93" s="58"/>
      <c r="G93" s="55"/>
      <c r="H93" s="59"/>
      <c r="I93" s="60"/>
    </row>
    <row r="94" ht="18" spans="1:9">
      <c r="A94" s="54" t="s">
        <v>56</v>
      </c>
      <c r="B94" s="54"/>
      <c r="C94" s="54"/>
      <c r="D94" s="54"/>
      <c r="E94" s="54"/>
      <c r="F94" s="54"/>
      <c r="G94" s="54"/>
      <c r="H94" s="54"/>
      <c r="I94" s="54"/>
    </row>
    <row r="95" ht="16.5" spans="1:9">
      <c r="A95" s="61"/>
      <c r="B95" s="61"/>
      <c r="C95" s="55"/>
      <c r="D95" s="55"/>
      <c r="E95" s="55"/>
      <c r="F95" s="55"/>
      <c r="G95" s="55"/>
      <c r="H95" s="62"/>
      <c r="I95" s="55"/>
    </row>
    <row r="96" ht="16.5" spans="1:9">
      <c r="A96" s="61"/>
      <c r="B96" s="61"/>
      <c r="C96" s="55"/>
      <c r="D96" s="55"/>
      <c r="E96" s="55"/>
      <c r="F96" s="55"/>
      <c r="G96" s="55"/>
      <c r="H96" s="62"/>
      <c r="I96" s="55"/>
    </row>
    <row r="97" ht="16.5" spans="1:9">
      <c r="A97" s="61"/>
      <c r="B97" s="61"/>
      <c r="C97" s="55"/>
      <c r="D97" s="55"/>
      <c r="E97" s="55"/>
      <c r="F97" s="55"/>
      <c r="G97" s="55"/>
      <c r="H97" s="62"/>
      <c r="I97" s="55"/>
    </row>
  </sheetData>
  <mergeCells count="13">
    <mergeCell ref="A1:F1"/>
    <mergeCell ref="C6:F6"/>
    <mergeCell ref="A79:I79"/>
    <mergeCell ref="A80:I80"/>
    <mergeCell ref="A86:I86"/>
    <mergeCell ref="A94:I94"/>
    <mergeCell ref="B9:B18"/>
    <mergeCell ref="C9:C18"/>
    <mergeCell ref="D10:D16"/>
    <mergeCell ref="D17:D18"/>
    <mergeCell ref="E17:E18"/>
    <mergeCell ref="J10:J11"/>
    <mergeCell ref="J12:J13"/>
  </mergeCells>
  <conditionalFormatting sqref="H10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H15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17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H95:H97">
    <cfRule type="cellIs" dxfId="0" priority="43" stopIfTrue="1" operator="equal">
      <formula>"N/A"</formula>
    </cfRule>
    <cfRule type="cellIs" dxfId="1" priority="44" stopIfTrue="1" operator="equal">
      <formula>"Fail"</formula>
    </cfRule>
    <cfRule type="cellIs" dxfId="2" priority="45" stopIfTrue="1" operator="equal">
      <formula>"Pass"</formula>
    </cfRule>
  </conditionalFormatting>
  <conditionalFormatting sqref="H9 H18:H78 H91:H93">
    <cfRule type="cellIs" dxfId="0" priority="58" stopIfTrue="1" operator="equal">
      <formula>"N/A"</formula>
    </cfRule>
    <cfRule type="cellIs" dxfId="1" priority="59" stopIfTrue="1" operator="equal">
      <formula>"Fail"</formula>
    </cfRule>
    <cfRule type="cellIs" dxfId="2" priority="60" stopIfTrue="1" operator="equal">
      <formula>"Pass"</formula>
    </cfRule>
  </conditionalFormatting>
  <conditionalFormatting sqref="H11:H14 H16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81:H85 H88:H90">
    <cfRule type="cellIs" dxfId="0" priority="34" stopIfTrue="1" operator="equal">
      <formula>"N/A"</formula>
    </cfRule>
    <cfRule type="cellIs" dxfId="1" priority="35" stopIfTrue="1" operator="equal">
      <formula>"Fail"</formula>
    </cfRule>
    <cfRule type="cellIs" dxfId="2" priority="36" stopIfTrue="1" operator="equal">
      <formula>"Pass"</formula>
    </cfRule>
  </conditionalFormatting>
  <dataValidations count="3">
    <dataValidation type="list" allowBlank="1" showInputMessage="1" showErrorMessage="1" sqref="G79:H79 G80 G86">
      <formula1>$F$2:$F$4</formula1>
    </dataValidation>
    <dataValidation type="list" allowBlank="1" showInputMessage="1" showErrorMessage="1" sqref="D86 D79:D80">
      <formula1>#REF!</formula1>
    </dataValidation>
    <dataValidation type="list" allowBlank="1" showInputMessage="1" showErrorMessage="1" sqref="H9:H78 H81:H85 H88:H93 H95:H97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2" sqref="G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G12" sqref="G12"/>
    </sheetView>
  </sheetViews>
  <sheetFormatPr defaultColWidth="9" defaultRowHeight="13.5" outlineLevelRow="2"/>
  <cols>
    <col min="1" max="1" width="43.625" customWidth="1"/>
  </cols>
  <sheetData>
    <row r="2" spans="1:1">
      <c r="A2" s="1"/>
    </row>
    <row r="3" spans="1:1">
      <c r="A3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游戏留存报表功能用例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ギグゲ</cp:lastModifiedBy>
  <dcterms:created xsi:type="dcterms:W3CDTF">2022-02-14T09:35:00Z</dcterms:created>
  <dcterms:modified xsi:type="dcterms:W3CDTF">2026-01-19T02:42:36Z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FB740D0CE5CF4B30B19638213AEA5C5C_13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