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用户留存报表优化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<sst xmlns="http://schemas.openxmlformats.org/spreadsheetml/2006/main" count="80" uniqueCount="62">
  <si>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用户留存报表优化测试用例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</si>
  <si>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</si>
  <si>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</si>
  <si>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</si>
  <si>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</si>
  <si>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</si>
  <si>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</si>
  <si>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</si>
  <si>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</si>
  <si>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</si>
  <si>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</si>
  <si>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</si>
  <si>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</si>
  <si>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</si>
  <si>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</si>
  <si>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</si>
  <si>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</si>
  <si>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</si>
  <si>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</si>
  <si>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</si>
  <si>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</si>
  <si>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</si>
  <si>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</si>
  <si>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</si>
  <si>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</si>
  <si>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用户留存报表</t>
  </si>
  <si>
    <t>验证注册留存调整内容</t>
  </si>
  <si>
    <t>1.进入用户留存报表
2.查看tab显示
3.查看注册留存列表调整内容</t>
  </si>
  <si>
    <r>
      <rPr>
        <sz val="12"/>
        <rFont val="宋体"/>
        <charset val="0"/>
      </rPr>
      <t xml:space="preserve">1.tab显示：注册留存，复充留存
2.注册留存：
</t>
    </r>
    <r>
      <rPr>
        <sz val="11"/>
        <rFont val="宋体"/>
        <charset val="0"/>
      </rPr>
      <t xml:space="preserve"> 1）原首充留存名称改为：首充后活跃留存
 2）首充后活跃留存新增：首充当日；tips:当日活跃/注册当天充值人数</t>
    </r>
  </si>
  <si>
    <t>验证复充留存内容</t>
  </si>
  <si>
    <t>1.进入用户留存报表，切换至复充留存
2.查看页面显示</t>
  </si>
  <si>
    <r>
      <rPr>
        <sz val="12"/>
        <rFont val="宋体"/>
        <charset val="0"/>
      </rPr>
      <t xml:space="preserve">1.时间搜索：默认近8天
2.列表字段：日期，新增注册人数，新增首充人数，首充金额，首充转化比，当日、次日、3日、7日、15日、30日-复充留存人数，复充留存率
3.tips:
 </t>
    </r>
    <r>
      <rPr>
        <sz val="11"/>
        <rFont val="宋体"/>
        <charset val="0"/>
      </rPr>
      <t>1)新增注册人数：新增注册的玩家数
 2)新增首充人数：当日注册且完成首次充值用户数量
 3)首充金额:当日注册且完成首次充值的总金额
 4)首充转化比:当日注册首充人数/注册人数
 5)举例-复充留存人数:当日注册用户且完成首次充值并在第1日复
充用户人数
 6)举例-复充留存率:当日注册用户且完成首次充值并在第1日复
充用户人数/首充人数</t>
    </r>
  </si>
  <si>
    <t>验证复充留存-搜索功能</t>
  </si>
  <si>
    <t>1.进入用户留存报表，切换至复充留存</t>
  </si>
  <si>
    <t>1.默认时间，点击搜索
2.选择任意时间，点击搜索</t>
  </si>
  <si>
    <t>列表按所选时间展示记录</t>
  </si>
  <si>
    <t>核对列表数据</t>
  </si>
  <si>
    <t>验证注册留存-首充当日数据</t>
  </si>
  <si>
    <t>举例：
1.使用1.21号注册的用户，在1.21有玩游戏用户，有首充用户
2.计算首充当日数据
3.1.22号再次查看</t>
  </si>
  <si>
    <t>首充当日数据与计算的一致</t>
  </si>
  <si>
    <t>验证复充留存-新增注册，新增首充人数，首充金额</t>
  </si>
  <si>
    <t>1.将复充留存的-新增注册，新增首充人数，首充金额字段数据与注册留存的-新增注册，充值总额（新），充值人数（新）核对1.20号（举例）数据</t>
  </si>
  <si>
    <t>两边数据一致</t>
  </si>
  <si>
    <t>验证复充留存-首充转化比</t>
  </si>
  <si>
    <t>举例：
1.使用1.21号注册用户，在1.21进行首充，并记录
2.计算如1.21号首充转化比</t>
  </si>
  <si>
    <t>数据与计算的正确</t>
  </si>
  <si>
    <t>验证复充留存-当日-复充留存人数，复充留存率</t>
  </si>
  <si>
    <t>举例：
1.使用1.20号注册且首充的用户，在1.20号当天充值多笔，并记录
2.计算如1.20号当日-复充留存人数，复充留存率，
3.1.21号再次查看</t>
  </si>
  <si>
    <t>验证复充留存-次日-复充留存人数，复充留存率</t>
  </si>
  <si>
    <t>举例：
1.使用1.20号注册且首充的用户，在1.21号当天充值多笔，并记录
2.计算如1.20号次日-复充留存人数，复充留存率
3.1.22号再次查看</t>
  </si>
  <si>
    <t>验证复充留存-3日-复充留存人数，复充留存率</t>
  </si>
  <si>
    <t>举例：
1.使用1.20号注册且首充的用户，在1.22号当天充值多笔，并记录
2.计算如1.20号3日-复充留存人数，复充留存率
3.1.23号再次查看</t>
  </si>
  <si>
    <t>验证复充留存-7日-复充留存人数，复充留存率</t>
  </si>
  <si>
    <t>举例：
1.使用1.16号注册且首充的用户，在1.22号当天充值多笔，并记录
2.计算如1.16号7日-复充留存人数，复充留存率
3.1.23号再次查看</t>
  </si>
  <si>
    <t>验证复充留存-15日-复充留存人数，复充留存率</t>
  </si>
  <si>
    <t>举例：
1.使用1.08号注册且首充的用户，在1.22号当天充值多笔，并记录
2.计算如1.08号15日-复充留存人数，复充留存率
3.1.23号再次查看</t>
  </si>
  <si>
    <t>验证复充留存-30日-复充留存人数，复充留存率</t>
  </si>
  <si>
    <t>举例：
1.使用12.24号注册且首充的用户，在1.22号当天充值多笔，并记录
2.计算如12.24号30日-复充留存人数，复充留存率
3.1.23号再次查看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</si>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</sst>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2"/>
      <name val="Calibri"/>
      <charset val="0"/>
    </font>
    <font>
      <sz val="10"/>
      <name val="宋体"/>
      <charset val="0"/>
    </font>
    <font>
      <sz val="10"/>
      <name val="Arial"/>
      <charset val="0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0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8" applyNumberFormat="0" applyAlignment="0" applyProtection="0">
      <alignment vertical="center"/>
    </xf>
    <xf numFmtId="0" fontId="33" fillId="10" borderId="9" applyNumberFormat="0" applyAlignment="0" applyProtection="0">
      <alignment vertical="center"/>
    </xf>
    <xf numFmtId="0" fontId="34" fillId="10" borderId="8" applyNumberFormat="0" applyAlignment="0" applyProtection="0">
      <alignment vertical="center"/>
    </xf>
    <xf numFmtId="0" fontId="35" fillId="11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0" fillId="0" borderId="1" xfId="6" applyFill="1" applyBorder="1" applyAlignment="1">
      <alignment vertical="center" wrapText="1"/>
    </xf>
    <xf numFmtId="0" fontId="21" fillId="7" borderId="1" xfId="49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332740</xdr:colOff>
      <xdr:row>8</xdr:row>
      <xdr:rowOff>151765</xdr:rowOff>
    </xdr:from>
    <xdr:to>
      <xdr:col>8</xdr:col>
      <xdr:colOff>1876425</xdr:colOff>
      <xdr:row>8</xdr:row>
      <xdr:rowOff>857250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21640" y="1761490"/>
          <a:ext cx="1543685" cy="70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170815</xdr:colOff>
      <xdr:row>9</xdr:row>
      <xdr:rowOff>915670</xdr:rowOff>
    </xdr:from>
    <xdr:to>
      <xdr:col>8</xdr:col>
      <xdr:colOff>2057400</xdr:colOff>
      <xdr:row>9</xdr:row>
      <xdr:rowOff>1765300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659715" y="3554095"/>
          <a:ext cx="1886585" cy="849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140335</xdr:colOff>
      <xdr:row>10</xdr:row>
      <xdr:rowOff>84455</xdr:rowOff>
    </xdr:from>
    <xdr:to>
      <xdr:col>8</xdr:col>
      <xdr:colOff>1209675</xdr:colOff>
      <xdr:row>10</xdr:row>
      <xdr:rowOff>552450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629235" y="5415280"/>
          <a:ext cx="1069340" cy="467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93980</xdr:colOff>
      <xdr:row>10</xdr:row>
      <xdr:rowOff>664210</xdr:rowOff>
    </xdr:from>
    <xdr:to>
      <xdr:col>8</xdr:col>
      <xdr:colOff>1143000</xdr:colOff>
      <xdr:row>10</xdr:row>
      <xdr:rowOff>1108075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582880" y="5995035"/>
          <a:ext cx="104902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160655</xdr:colOff>
      <xdr:row>12</xdr:row>
      <xdr:rowOff>142875</xdr:rowOff>
    </xdr:from>
    <xdr:to>
      <xdr:col>8</xdr:col>
      <xdr:colOff>1990725</xdr:colOff>
      <xdr:row>12</xdr:row>
      <xdr:rowOff>1000125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649555" y="7835900"/>
          <a:ext cx="1830070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256540</xdr:colOff>
      <xdr:row>13</xdr:row>
      <xdr:rowOff>280035</xdr:rowOff>
    </xdr:from>
    <xdr:to>
      <xdr:col>8</xdr:col>
      <xdr:colOff>1447800</xdr:colOff>
      <xdr:row>13</xdr:row>
      <xdr:rowOff>1019175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745440" y="9154160"/>
          <a:ext cx="1191260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255905</xdr:colOff>
      <xdr:row>11</xdr:row>
      <xdr:rowOff>249555</xdr:rowOff>
    </xdr:from>
    <xdr:to>
      <xdr:col>8</xdr:col>
      <xdr:colOff>1143000</xdr:colOff>
      <xdr:row>11</xdr:row>
      <xdr:rowOff>790575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744805" y="6761480"/>
          <a:ext cx="887095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153035</xdr:colOff>
      <xdr:row>15</xdr:row>
      <xdr:rowOff>86995</xdr:rowOff>
    </xdr:from>
    <xdr:to>
      <xdr:col>8</xdr:col>
      <xdr:colOff>2051685</xdr:colOff>
      <xdr:row>16</xdr:row>
      <xdr:rowOff>59690</xdr:rowOff>
    </xdr:to>
    <xdr:pic>
      <xdr:nvPicPr>
        <xdr:cNvPr id="7" name="图片 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641935" y="11501120"/>
          <a:ext cx="1898650" cy="124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227330</xdr:colOff>
      <xdr:row>17</xdr:row>
      <xdr:rowOff>334645</xdr:rowOff>
    </xdr:from>
    <xdr:to>
      <xdr:col>8</xdr:col>
      <xdr:colOff>2082165</xdr:colOff>
      <xdr:row>17</xdr:row>
      <xdr:rowOff>1494155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5716230" y="14288770"/>
          <a:ext cx="1854835" cy="1159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226060</xdr:colOff>
      <xdr:row>18</xdr:row>
      <xdr:rowOff>238760</xdr:rowOff>
    </xdr:from>
    <xdr:to>
      <xdr:col>8</xdr:col>
      <xdr:colOff>1647190</xdr:colOff>
      <xdr:row>18</xdr:row>
      <xdr:rowOff>1010285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714960" y="16377285"/>
          <a:ext cx="1421130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313690</xdr:colOff>
      <xdr:row>19</xdr:row>
      <xdr:rowOff>280035</xdr:rowOff>
    </xdr:from>
    <xdr:to>
      <xdr:col>8</xdr:col>
      <xdr:colOff>1657350</xdr:colOff>
      <xdr:row>19</xdr:row>
      <xdr:rowOff>1096645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802590" y="17688560"/>
          <a:ext cx="1343660" cy="8166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"/>
  <sheetViews>
    <sheetView tabSelected="1" zoomScale="85" zoomScaleNormal="85" topLeftCell="D1" workbookViewId="0">
      <pane ySplit="8" topLeftCell="A12" activePane="bottomLeft" state="frozen"/>
      <selection/>
      <selection pane="bottomLeft" activeCell="G15" sqref="G15"/>
    </sheetView>
  </sheetViews>
  <sheetFormatPr defaultColWidth="9" defaultRowHeight="13.5"/>
  <cols>
    <col min="1" max="2" width="25.75" style="4" customWidth="1"/>
    <col min="3" max="3" width="35.875" style="3" customWidth="1"/>
    <col min="4" max="4" width="57.875" style="3" customWidth="1"/>
    <col min="5" max="5" width="48" style="3" customWidth="1"/>
    <col min="6" max="6" width="59.625" style="3" customWidth="1"/>
    <col min="7" max="7" width="72.625" style="3" customWidth="1"/>
    <col min="8" max="8" width="9" style="3"/>
    <col min="9" max="9" width="30" style="3" customWidth="1"/>
    <col min="10" max="16384" width="9" style="3"/>
  </cols>
  <sheetData>
    <row r="1" s="3" customFormat="1" ht="16.5" spans="1:10">
      <c r="A1" s="5" t="s">
        <v>0</v>
      </c>
      <c r="B1" s="5"/>
      <c r="C1" s="5"/>
      <c r="D1" s="5"/>
      <c r="E1" s="5"/>
      <c r="F1" s="5"/>
      <c r="G1" s="6" t="s">
        <v>1</v>
      </c>
      <c r="H1" s="7">
        <f>H2+H3+H4</f>
        <v>12</v>
      </c>
    </row>
    <row r="2" s="3" customFormat="1" ht="16.5" spans="1:10">
      <c r="A2" s="8" t="s">
        <v>2</v>
      </c>
      <c r="B2" s="8"/>
      <c r="C2" s="9"/>
      <c r="D2" s="9"/>
      <c r="E2" s="10" t="s">
        <v>3</v>
      </c>
      <c r="F2" s="9"/>
      <c r="G2" s="11" t="s">
        <v>4</v>
      </c>
      <c r="H2" s="11">
        <f>COUNTIF(H9:H338,"Pass")</f>
        <v>12</v>
      </c>
    </row>
    <row r="3" s="3" customFormat="1" ht="16.5" spans="1:10">
      <c r="A3" s="8" t="s">
        <v>5</v>
      </c>
      <c r="B3" s="8"/>
      <c r="C3" s="12"/>
      <c r="D3" s="12"/>
      <c r="E3" s="10" t="s">
        <v>6</v>
      </c>
      <c r="F3" s="13"/>
      <c r="G3" s="14" t="s">
        <v>7</v>
      </c>
      <c r="H3" s="14">
        <f>COUNTIF(H9:H338,"Fail")</f>
        <v>0</v>
      </c>
    </row>
    <row r="4" s="3" customFormat="1" ht="16.5" spans="1:10">
      <c r="A4" s="10" t="s">
        <v>8</v>
      </c>
      <c r="B4" s="10"/>
      <c r="C4" s="9"/>
      <c r="D4" s="9"/>
      <c r="E4" s="8" t="s">
        <v>9</v>
      </c>
      <c r="F4" s="15"/>
      <c r="G4" s="16" t="s">
        <v>10</v>
      </c>
      <c r="H4" s="16">
        <f>COUNTIF(H9:H338,"N/A")</f>
        <v>0</v>
      </c>
    </row>
    <row r="5" s="3" customFormat="1" ht="16.5" spans="1:10">
      <c r="A5" s="8" t="s">
        <v>11</v>
      </c>
      <c r="B5" s="8"/>
      <c r="C5" s="9"/>
      <c r="D5" s="9"/>
      <c r="E5" s="10" t="s">
        <v>12</v>
      </c>
      <c r="F5" s="15"/>
    </row>
    <row r="6" s="3" customFormat="1" ht="14.25" spans="1:10">
      <c r="A6" s="17" t="s">
        <v>13</v>
      </c>
      <c r="B6" s="17"/>
      <c r="C6" s="18"/>
      <c r="D6" s="18"/>
      <c r="E6" s="18"/>
      <c r="F6" s="18"/>
      <c r="G6" s="19"/>
    </row>
    <row r="8" ht="16.5" spans="1:10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20</v>
      </c>
      <c r="H8" s="20" t="s">
        <v>21</v>
      </c>
      <c r="I8" s="20" t="s">
        <v>22</v>
      </c>
      <c r="J8" s="20" t="s">
        <v>23</v>
      </c>
    </row>
    <row r="9" ht="81" customHeight="1" spans="1:10">
      <c r="A9" s="21">
        <v>1</v>
      </c>
      <c r="B9" s="22" t="s">
        <v>24</v>
      </c>
      <c r="C9" s="23" t="s">
        <v>25</v>
      </c>
      <c r="D9" s="24" t="s">
        <v>26</v>
      </c>
      <c r="F9" s="25" t="s">
        <v>27</v>
      </c>
      <c r="G9" s="25" t="s">
        <v>28</v>
      </c>
      <c r="H9" s="26" t="s">
        <v>4</v>
      </c>
      <c r="I9" s="27"/>
    </row>
    <row r="10" ht="212" customHeight="1" spans="1:10">
      <c r="A10" s="21">
        <v>2</v>
      </c>
      <c r="B10" s="28"/>
      <c r="C10" s="29"/>
      <c r="D10" s="24" t="s">
        <v>29</v>
      </c>
      <c r="F10" s="25" t="s">
        <v>30</v>
      </c>
      <c r="G10" s="25" t="s">
        <v>31</v>
      </c>
      <c r="H10" s="26" t="s">
        <v>4</v>
      </c>
      <c r="I10" s="27"/>
    </row>
    <row r="11" ht="93" customHeight="1" spans="1:10">
      <c r="A11" s="21">
        <v>3</v>
      </c>
      <c r="B11" s="28"/>
      <c r="C11" s="29"/>
      <c r="D11" s="24" t="s">
        <v>32</v>
      </c>
      <c r="E11" s="30" t="s">
        <v>33</v>
      </c>
      <c r="F11" s="25" t="s">
        <v>34</v>
      </c>
      <c r="G11" s="25" t="s">
        <v>35</v>
      </c>
      <c r="H11" s="26" t="s">
        <v>4</v>
      </c>
      <c r="I11" s="27"/>
    </row>
    <row r="12" ht="93" customHeight="1" spans="1:10">
      <c r="A12" s="21">
        <v>4</v>
      </c>
      <c r="B12" s="28"/>
      <c r="C12" s="29"/>
      <c r="D12" s="31" t="s">
        <v>36</v>
      </c>
      <c r="E12" s="30" t="s">
        <v>37</v>
      </c>
      <c r="F12" s="25" t="s">
        <v>38</v>
      </c>
      <c r="G12" s="25" t="s">
        <v>39</v>
      </c>
      <c r="H12" s="26" t="s">
        <v>4</v>
      </c>
      <c r="I12" s="27"/>
    </row>
    <row r="13" ht="93" customHeight="1" spans="1:10">
      <c r="A13" s="21">
        <v>5</v>
      </c>
      <c r="B13" s="28"/>
      <c r="C13" s="29"/>
      <c r="D13" s="32"/>
      <c r="E13" s="30" t="s">
        <v>40</v>
      </c>
      <c r="F13" s="25" t="s">
        <v>41</v>
      </c>
      <c r="G13" s="25" t="s">
        <v>42</v>
      </c>
      <c r="H13" s="26" t="s">
        <v>4</v>
      </c>
      <c r="I13" s="27"/>
    </row>
    <row r="14" ht="100" customHeight="1" spans="1:10">
      <c r="A14" s="21">
        <v>6</v>
      </c>
      <c r="B14" s="28"/>
      <c r="C14" s="29"/>
      <c r="D14" s="32"/>
      <c r="E14" s="30" t="s">
        <v>43</v>
      </c>
      <c r="F14" s="25" t="s">
        <v>44</v>
      </c>
      <c r="G14" s="25" t="s">
        <v>45</v>
      </c>
      <c r="H14" s="26" t="s">
        <v>4</v>
      </c>
      <c r="I14" s="27"/>
    </row>
    <row r="15" ht="100" customHeight="1" spans="1:10">
      <c r="A15" s="21">
        <v>7</v>
      </c>
      <c r="B15" s="28"/>
      <c r="C15" s="29"/>
      <c r="D15" s="32"/>
      <c r="E15" s="24" t="s">
        <v>46</v>
      </c>
      <c r="F15" s="25" t="s">
        <v>47</v>
      </c>
      <c r="G15" s="25" t="s">
        <v>45</v>
      </c>
      <c r="H15" s="26" t="s">
        <v>4</v>
      </c>
      <c r="I15" s="33"/>
    </row>
    <row r="16" ht="100" customHeight="1" spans="1:10">
      <c r="A16" s="21">
        <v>8</v>
      </c>
      <c r="B16" s="28"/>
      <c r="C16" s="29"/>
      <c r="D16" s="32"/>
      <c r="E16" s="24" t="s">
        <v>48</v>
      </c>
      <c r="F16" s="25" t="s">
        <v>49</v>
      </c>
      <c r="G16" s="25" t="s">
        <v>45</v>
      </c>
      <c r="H16" s="26" t="s">
        <v>4</v>
      </c>
      <c r="I16" s="34"/>
    </row>
    <row r="17" ht="100" customHeight="1" spans="1:9">
      <c r="A17" s="21">
        <v>9</v>
      </c>
      <c r="B17" s="28"/>
      <c r="C17" s="29"/>
      <c r="D17" s="32"/>
      <c r="E17" s="24" t="s">
        <v>50</v>
      </c>
      <c r="F17" s="25" t="s">
        <v>51</v>
      </c>
      <c r="G17" s="25" t="s">
        <v>45</v>
      </c>
      <c r="H17" s="26" t="s">
        <v>4</v>
      </c>
      <c r="I17" s="35"/>
    </row>
    <row r="18" ht="172" customHeight="1" spans="1:9">
      <c r="A18" s="21">
        <v>10</v>
      </c>
      <c r="B18" s="28"/>
      <c r="C18" s="29"/>
      <c r="D18" s="32"/>
      <c r="E18" s="24" t="s">
        <v>52</v>
      </c>
      <c r="F18" s="25" t="s">
        <v>53</v>
      </c>
      <c r="G18" s="25" t="s">
        <v>45</v>
      </c>
      <c r="H18" s="26" t="s">
        <v>4</v>
      </c>
      <c r="I18" s="27"/>
    </row>
    <row r="19" ht="100" customHeight="1" spans="1:9">
      <c r="A19" s="21">
        <v>11</v>
      </c>
      <c r="B19" s="28"/>
      <c r="C19" s="29"/>
      <c r="D19" s="32"/>
      <c r="E19" s="24" t="s">
        <v>54</v>
      </c>
      <c r="F19" s="25" t="s">
        <v>55</v>
      </c>
      <c r="G19" s="25" t="s">
        <v>45</v>
      </c>
      <c r="H19" s="26" t="s">
        <v>4</v>
      </c>
      <c r="I19" s="27"/>
    </row>
    <row r="20" ht="100" customHeight="1" spans="1:9">
      <c r="A20" s="21">
        <v>12</v>
      </c>
      <c r="B20" s="36"/>
      <c r="C20" s="37"/>
      <c r="D20" s="38"/>
      <c r="E20" s="24" t="s">
        <v>56</v>
      </c>
      <c r="F20" s="25" t="s">
        <v>57</v>
      </c>
      <c r="G20" s="25" t="s">
        <v>45</v>
      </c>
      <c r="H20" s="26" t="s">
        <v>4</v>
      </c>
      <c r="I20" s="27"/>
    </row>
    <row r="21" ht="16.5" spans="1:9">
      <c r="A21" s="21">
        <v>13</v>
      </c>
      <c r="B21" s="21"/>
      <c r="C21" s="30"/>
      <c r="D21" s="39"/>
      <c r="F21" s="40"/>
      <c r="G21" s="41"/>
      <c r="H21" s="26"/>
      <c r="I21" s="27"/>
    </row>
    <row r="22" ht="16.5" spans="1:9">
      <c r="A22" s="21">
        <v>14</v>
      </c>
      <c r="B22" s="21"/>
      <c r="C22" s="30"/>
      <c r="D22" s="30"/>
      <c r="F22" s="25"/>
      <c r="G22" s="40"/>
      <c r="H22" s="26"/>
      <c r="I22" s="27"/>
    </row>
    <row r="23" ht="16.5" spans="1:9">
      <c r="A23" s="21">
        <v>15</v>
      </c>
      <c r="B23" s="21"/>
      <c r="C23" s="30"/>
      <c r="D23" s="30"/>
      <c r="F23" s="25"/>
      <c r="G23" s="40"/>
      <c r="H23" s="26"/>
      <c r="I23" s="27"/>
    </row>
    <row r="24" ht="16.5" spans="1:9">
      <c r="A24" s="21">
        <v>16</v>
      </c>
      <c r="B24" s="21"/>
      <c r="C24" s="30"/>
      <c r="D24" s="30"/>
      <c r="F24" s="25"/>
      <c r="G24" s="41"/>
      <c r="H24" s="26"/>
      <c r="I24" s="27"/>
    </row>
    <row r="25" ht="16.5" spans="1:9">
      <c r="A25" s="21">
        <v>17</v>
      </c>
      <c r="B25" s="21"/>
      <c r="C25" s="30"/>
      <c r="D25" s="30"/>
      <c r="F25" s="40"/>
      <c r="G25" s="40"/>
      <c r="H25" s="26"/>
      <c r="I25" s="27"/>
    </row>
    <row r="26" ht="16.5" spans="1:9">
      <c r="A26" s="21">
        <v>18</v>
      </c>
      <c r="B26" s="21"/>
      <c r="C26" s="30"/>
      <c r="D26" s="30"/>
      <c r="F26" s="40"/>
      <c r="G26" s="41"/>
      <c r="H26" s="26"/>
      <c r="I26" s="27"/>
    </row>
    <row r="27" ht="16.5" spans="1:9">
      <c r="A27" s="21">
        <v>19</v>
      </c>
      <c r="B27" s="21"/>
      <c r="C27" s="30"/>
      <c r="D27" s="30"/>
      <c r="F27" s="40"/>
      <c r="G27" s="41"/>
      <c r="H27" s="26"/>
      <c r="I27" s="27"/>
    </row>
    <row r="28" ht="16.5" spans="1:9">
      <c r="A28" s="21">
        <v>20</v>
      </c>
      <c r="B28" s="21"/>
      <c r="C28" s="30"/>
      <c r="D28" s="30"/>
      <c r="F28" s="42"/>
      <c r="G28" s="41"/>
      <c r="H28" s="26"/>
      <c r="I28" s="27"/>
    </row>
    <row r="29" ht="16.5" spans="1:9">
      <c r="A29" s="21">
        <v>21</v>
      </c>
      <c r="B29" s="21"/>
      <c r="C29" s="30"/>
      <c r="D29" s="30"/>
      <c r="F29" s="42"/>
      <c r="G29" s="41"/>
      <c r="H29" s="26"/>
      <c r="I29" s="27"/>
    </row>
    <row r="30" ht="16.5" spans="1:9">
      <c r="A30" s="21">
        <v>22</v>
      </c>
      <c r="B30" s="21"/>
      <c r="C30" s="30"/>
      <c r="D30" s="43"/>
      <c r="E30" s="44"/>
      <c r="F30" s="41"/>
      <c r="G30" s="41"/>
      <c r="H30" s="26"/>
      <c r="I30" s="27"/>
    </row>
    <row r="31" ht="16.5" spans="1:9">
      <c r="A31" s="21">
        <v>23</v>
      </c>
      <c r="B31" s="21"/>
      <c r="C31" s="30"/>
      <c r="D31" s="43"/>
      <c r="E31" s="44"/>
      <c r="F31" s="41"/>
      <c r="G31" s="45"/>
      <c r="H31" s="26"/>
      <c r="I31" s="27"/>
    </row>
    <row r="32" ht="16.5" spans="1:9">
      <c r="A32" s="21">
        <v>24</v>
      </c>
      <c r="B32" s="21"/>
      <c r="C32" s="30"/>
      <c r="D32" s="43"/>
      <c r="E32" s="44"/>
      <c r="F32" s="41"/>
      <c r="G32" s="41"/>
      <c r="H32" s="26"/>
      <c r="I32" s="27"/>
    </row>
    <row r="33" ht="16.5" spans="1:9">
      <c r="A33" s="21">
        <v>25</v>
      </c>
      <c r="B33" s="21"/>
      <c r="C33" s="30"/>
      <c r="D33" s="43"/>
      <c r="E33" s="44"/>
      <c r="F33" s="25"/>
      <c r="G33" s="46"/>
      <c r="H33" s="26"/>
      <c r="I33" s="27"/>
    </row>
    <row r="34" ht="16.5" spans="1:9">
      <c r="A34" s="21">
        <v>26</v>
      </c>
      <c r="B34" s="21"/>
      <c r="C34" s="30"/>
      <c r="D34" s="43"/>
      <c r="E34" s="44"/>
      <c r="F34" s="41"/>
      <c r="G34" s="41"/>
      <c r="H34" s="26"/>
      <c r="I34" s="27"/>
    </row>
    <row r="35" ht="16.5" spans="1:9">
      <c r="A35" s="21">
        <v>27</v>
      </c>
      <c r="B35" s="21"/>
      <c r="C35" s="30"/>
      <c r="D35" s="43"/>
      <c r="E35" s="44"/>
      <c r="F35" s="41"/>
      <c r="G35" s="41"/>
      <c r="H35" s="26"/>
      <c r="I35" s="27"/>
    </row>
    <row r="36" ht="16.5" spans="1:9">
      <c r="A36" s="21">
        <v>28</v>
      </c>
      <c r="B36" s="21"/>
      <c r="C36" s="30"/>
      <c r="D36" s="43"/>
      <c r="E36" s="44"/>
      <c r="F36" s="41"/>
      <c r="G36" s="41"/>
      <c r="H36" s="26"/>
      <c r="I36" s="27"/>
    </row>
    <row r="37" ht="16.5" spans="1:9">
      <c r="A37" s="21">
        <v>29</v>
      </c>
      <c r="B37" s="21"/>
      <c r="C37" s="30"/>
      <c r="D37" s="44"/>
      <c r="E37" s="44"/>
      <c r="F37" s="42"/>
      <c r="G37" s="47"/>
      <c r="H37" s="26"/>
      <c r="I37" s="27"/>
    </row>
    <row r="38" ht="16.5" spans="1:9">
      <c r="A38" s="21">
        <v>30</v>
      </c>
      <c r="B38" s="21"/>
      <c r="C38" s="30"/>
      <c r="D38" s="42"/>
      <c r="E38" s="48"/>
      <c r="F38" s="42"/>
      <c r="G38" s="42"/>
      <c r="H38" s="26"/>
      <c r="I38" s="27"/>
    </row>
    <row r="39" ht="16.5" spans="1:9">
      <c r="A39" s="21">
        <v>31</v>
      </c>
      <c r="B39" s="21"/>
      <c r="C39" s="30"/>
      <c r="D39" s="42"/>
      <c r="E39" s="48"/>
      <c r="F39" s="42"/>
      <c r="G39" s="47"/>
      <c r="H39" s="26"/>
      <c r="I39" s="27"/>
    </row>
    <row r="40" ht="16.5" spans="1:9">
      <c r="A40" s="21">
        <v>32</v>
      </c>
      <c r="B40" s="21"/>
      <c r="C40" s="30"/>
      <c r="D40" s="42"/>
      <c r="E40" s="48"/>
      <c r="F40" s="42"/>
      <c r="G40" s="42"/>
      <c r="H40" s="26"/>
      <c r="I40" s="27"/>
    </row>
    <row r="41" ht="16.5" spans="1:9">
      <c r="A41" s="21">
        <v>33</v>
      </c>
      <c r="B41" s="21"/>
      <c r="C41" s="30"/>
      <c r="D41" s="42"/>
      <c r="E41" s="48"/>
      <c r="F41" s="42"/>
      <c r="G41" s="47"/>
      <c r="H41" s="26"/>
      <c r="I41" s="27"/>
    </row>
    <row r="42" ht="16.5" spans="1:9">
      <c r="A42" s="21">
        <v>34</v>
      </c>
      <c r="B42" s="21"/>
      <c r="C42" s="30"/>
      <c r="D42" s="42"/>
      <c r="E42" s="48"/>
      <c r="F42" s="42"/>
      <c r="G42" s="42"/>
      <c r="H42" s="26"/>
      <c r="I42" s="27"/>
    </row>
    <row r="43" ht="16.5" spans="1:9">
      <c r="A43" s="21">
        <v>35</v>
      </c>
      <c r="B43" s="21"/>
      <c r="C43" s="30"/>
      <c r="D43" s="42"/>
      <c r="F43" s="42"/>
      <c r="G43" s="25"/>
      <c r="H43" s="26"/>
      <c r="I43" s="27"/>
    </row>
    <row r="44" ht="16.5" spans="1:9">
      <c r="A44" s="21">
        <v>36</v>
      </c>
      <c r="B44" s="21"/>
      <c r="C44" s="30"/>
      <c r="D44" s="42"/>
      <c r="F44" s="42"/>
      <c r="G44" s="42"/>
      <c r="H44" s="26"/>
      <c r="I44" s="49"/>
    </row>
    <row r="45" ht="16.5" spans="1:9">
      <c r="A45" s="21">
        <v>37</v>
      </c>
      <c r="B45" s="21"/>
      <c r="C45" s="30"/>
      <c r="D45" s="42"/>
      <c r="F45" s="40"/>
      <c r="G45" s="42"/>
      <c r="H45" s="26"/>
      <c r="I45" s="49"/>
    </row>
    <row r="46" ht="16.5" spans="1:9">
      <c r="A46" s="21">
        <v>38</v>
      </c>
      <c r="B46" s="21"/>
      <c r="C46" s="30"/>
      <c r="D46" s="42"/>
      <c r="F46" s="40"/>
      <c r="G46" s="42"/>
      <c r="H46" s="26"/>
      <c r="I46" s="50"/>
    </row>
    <row r="47" ht="16.5" spans="1:9">
      <c r="A47" s="21">
        <v>39</v>
      </c>
      <c r="B47" s="21"/>
      <c r="C47" s="30"/>
      <c r="D47" s="42"/>
      <c r="F47" s="40"/>
      <c r="G47" s="42"/>
      <c r="H47" s="26"/>
      <c r="I47" s="50"/>
    </row>
    <row r="48" ht="16.5" spans="1:9">
      <c r="A48" s="21">
        <v>40</v>
      </c>
      <c r="B48" s="21"/>
      <c r="C48" s="30"/>
      <c r="D48" s="42"/>
      <c r="F48" s="40"/>
      <c r="G48" s="42"/>
      <c r="H48" s="26"/>
      <c r="I48" s="27"/>
    </row>
    <row r="49" ht="16.5" spans="1:9">
      <c r="A49" s="21">
        <v>41</v>
      </c>
      <c r="B49" s="21"/>
      <c r="C49" s="30"/>
      <c r="D49" s="42"/>
      <c r="F49" s="40"/>
      <c r="G49" s="42"/>
      <c r="H49" s="26"/>
      <c r="I49" s="27"/>
    </row>
    <row r="50" ht="16.5" spans="1:9">
      <c r="A50" s="21">
        <v>42</v>
      </c>
      <c r="B50" s="21"/>
      <c r="C50" s="30"/>
      <c r="D50" s="42"/>
      <c r="F50" s="40"/>
      <c r="G50" s="42"/>
      <c r="H50" s="26"/>
      <c r="I50" s="50"/>
    </row>
    <row r="51" ht="16.5" spans="1:9">
      <c r="A51" s="21">
        <v>43</v>
      </c>
      <c r="B51" s="21"/>
      <c r="C51" s="30"/>
      <c r="D51" s="42"/>
      <c r="F51" s="40"/>
      <c r="G51" s="42"/>
      <c r="H51" s="26"/>
      <c r="I51" s="50"/>
    </row>
    <row r="52" ht="16.5" spans="1:9">
      <c r="A52" s="21">
        <v>44</v>
      </c>
      <c r="B52" s="21"/>
      <c r="C52" s="30"/>
      <c r="D52" s="42"/>
      <c r="F52" s="40"/>
      <c r="G52" s="42"/>
      <c r="H52" s="26"/>
      <c r="I52" s="50"/>
    </row>
    <row r="53" ht="16.5" spans="1:9">
      <c r="A53" s="21">
        <v>45</v>
      </c>
      <c r="B53" s="21"/>
      <c r="C53" s="30"/>
      <c r="D53" s="42"/>
      <c r="F53" s="40"/>
      <c r="G53" s="40"/>
      <c r="H53" s="26"/>
      <c r="I53" s="50"/>
    </row>
    <row r="54" ht="16.5" spans="1:9">
      <c r="A54" s="21">
        <v>46</v>
      </c>
      <c r="B54" s="21"/>
      <c r="C54" s="30"/>
      <c r="D54" s="42"/>
      <c r="F54" s="40"/>
      <c r="G54" s="42"/>
      <c r="H54" s="26"/>
      <c r="I54" s="50"/>
    </row>
    <row r="55" ht="16.5" spans="1:9">
      <c r="A55" s="21">
        <v>47</v>
      </c>
      <c r="B55" s="21"/>
      <c r="C55" s="30"/>
      <c r="D55" s="42"/>
      <c r="F55" s="40"/>
      <c r="G55" s="25"/>
      <c r="H55" s="26"/>
      <c r="I55" s="50"/>
    </row>
    <row r="56" ht="16.5" spans="1:9">
      <c r="A56" s="21">
        <v>48</v>
      </c>
      <c r="B56" s="21"/>
      <c r="C56" s="51"/>
      <c r="D56" s="42"/>
      <c r="E56" s="27"/>
      <c r="F56" s="42"/>
      <c r="G56" s="47"/>
      <c r="H56" s="26"/>
      <c r="I56" s="50"/>
    </row>
    <row r="57" ht="16.5" spans="1:9">
      <c r="A57" s="21">
        <v>49</v>
      </c>
      <c r="B57" s="21"/>
      <c r="C57" s="51"/>
      <c r="D57" s="41"/>
      <c r="E57" s="51"/>
      <c r="F57" s="42"/>
      <c r="G57" s="25"/>
      <c r="H57" s="26"/>
      <c r="I57" s="27"/>
    </row>
    <row r="58" ht="16.5" spans="1:9">
      <c r="A58" s="21">
        <v>50</v>
      </c>
      <c r="B58" s="21"/>
      <c r="C58" s="51"/>
      <c r="D58" s="41"/>
      <c r="E58" s="51"/>
      <c r="F58" s="42"/>
      <c r="G58" s="25"/>
      <c r="H58" s="26"/>
      <c r="I58" s="27"/>
    </row>
    <row r="59" ht="16.5" spans="1:9">
      <c r="A59" s="21">
        <v>51</v>
      </c>
      <c r="B59" s="21"/>
      <c r="C59" s="51"/>
      <c r="D59" s="41"/>
      <c r="E59" s="51"/>
      <c r="F59" s="42"/>
      <c r="G59" s="25"/>
      <c r="H59" s="26"/>
      <c r="I59" s="27"/>
    </row>
    <row r="60" ht="16.5" spans="1:9">
      <c r="A60" s="21">
        <v>52</v>
      </c>
      <c r="B60" s="21"/>
      <c r="C60" s="51"/>
      <c r="D60" s="41"/>
      <c r="E60" s="51"/>
      <c r="F60" s="42"/>
      <c r="G60" s="25"/>
      <c r="H60" s="26"/>
      <c r="I60" s="27"/>
    </row>
    <row r="61" ht="16.5" spans="1:9">
      <c r="A61" s="21">
        <v>53</v>
      </c>
      <c r="B61" s="21"/>
      <c r="C61" s="51"/>
      <c r="D61" s="41"/>
      <c r="E61" s="51"/>
      <c r="F61" s="42"/>
      <c r="G61" s="42"/>
      <c r="H61" s="26"/>
      <c r="I61" s="27"/>
    </row>
    <row r="62" ht="16.5" spans="1:9">
      <c r="A62" s="21">
        <v>54</v>
      </c>
      <c r="B62" s="21"/>
      <c r="C62" s="51"/>
      <c r="D62" s="42"/>
      <c r="E62" s="48"/>
      <c r="F62" s="42"/>
      <c r="G62" s="40"/>
      <c r="H62" s="26"/>
      <c r="I62" s="27"/>
    </row>
    <row r="63" ht="16.5" spans="1:9">
      <c r="A63" s="21">
        <v>55</v>
      </c>
      <c r="B63" s="21"/>
      <c r="C63" s="51"/>
      <c r="D63" s="42"/>
      <c r="E63" s="48"/>
      <c r="F63" s="42"/>
      <c r="G63" s="40"/>
      <c r="H63" s="26"/>
      <c r="I63" s="27"/>
    </row>
    <row r="64" ht="16.5" spans="1:9">
      <c r="A64" s="21">
        <v>56</v>
      </c>
      <c r="B64" s="21"/>
      <c r="C64" s="51"/>
      <c r="D64" s="42"/>
      <c r="E64" s="48"/>
      <c r="F64" s="42"/>
      <c r="G64" s="40"/>
      <c r="H64" s="26"/>
      <c r="I64" s="27"/>
    </row>
    <row r="65" ht="16.5" spans="1:9">
      <c r="A65" s="21">
        <v>57</v>
      </c>
      <c r="B65" s="21"/>
      <c r="C65" s="51"/>
      <c r="D65" s="42"/>
      <c r="E65" s="48"/>
      <c r="F65" s="42"/>
      <c r="G65" s="40"/>
      <c r="H65" s="26"/>
      <c r="I65" s="27"/>
    </row>
    <row r="66" ht="16.5" spans="1:9">
      <c r="A66" s="21">
        <v>58</v>
      </c>
      <c r="B66" s="21"/>
      <c r="C66" s="51"/>
      <c r="D66" s="42"/>
      <c r="E66" s="48"/>
      <c r="F66" s="42"/>
      <c r="G66" s="40"/>
      <c r="H66" s="26"/>
      <c r="I66" s="27"/>
    </row>
    <row r="67" ht="16.5" spans="1:9">
      <c r="A67" s="21">
        <v>59</v>
      </c>
      <c r="B67" s="21"/>
      <c r="C67" s="51"/>
      <c r="D67" s="42"/>
      <c r="E67" s="48"/>
      <c r="F67" s="42"/>
      <c r="G67" s="40"/>
      <c r="H67" s="26"/>
      <c r="I67" s="27"/>
    </row>
    <row r="68" ht="16.5" spans="1:9">
      <c r="A68" s="21">
        <v>60</v>
      </c>
      <c r="B68" s="21"/>
      <c r="C68" s="51"/>
      <c r="D68" s="42"/>
      <c r="E68" s="48"/>
      <c r="F68" s="42"/>
      <c r="G68" s="40"/>
      <c r="H68" s="26"/>
      <c r="I68" s="27"/>
    </row>
    <row r="69" ht="16.5" spans="1:9">
      <c r="A69" s="21">
        <v>57</v>
      </c>
      <c r="B69" s="21"/>
      <c r="C69" s="51"/>
      <c r="D69" s="42"/>
      <c r="E69" s="48"/>
      <c r="F69" s="42"/>
      <c r="G69" s="40"/>
      <c r="H69" s="26"/>
      <c r="I69" s="27"/>
    </row>
    <row r="70" ht="16.5" spans="1:9">
      <c r="A70" s="21">
        <v>58</v>
      </c>
      <c r="B70" s="21"/>
      <c r="C70" s="51"/>
      <c r="D70" s="42"/>
      <c r="E70" s="48"/>
      <c r="F70" s="42"/>
      <c r="G70" s="40"/>
      <c r="H70" s="26"/>
      <c r="I70" s="27"/>
    </row>
    <row r="71" ht="16.5" spans="1:9">
      <c r="A71" s="21">
        <v>59</v>
      </c>
      <c r="B71" s="21"/>
      <c r="C71" s="51"/>
      <c r="D71" s="42"/>
      <c r="E71" s="48"/>
      <c r="F71" s="42"/>
      <c r="G71" s="40"/>
      <c r="H71" s="26"/>
      <c r="I71" s="27"/>
    </row>
    <row r="72" ht="16.5" spans="1:9">
      <c r="A72" s="21">
        <v>60</v>
      </c>
      <c r="B72" s="21"/>
      <c r="C72" s="51"/>
      <c r="D72" s="42"/>
      <c r="E72" s="48"/>
      <c r="F72" s="42"/>
      <c r="G72" s="40"/>
      <c r="H72" s="26"/>
      <c r="I72" s="27"/>
    </row>
    <row r="73" ht="16.5" spans="1:9">
      <c r="A73" s="21">
        <v>61</v>
      </c>
      <c r="B73" s="21"/>
      <c r="C73" s="51"/>
      <c r="D73" s="42"/>
      <c r="E73" s="48"/>
      <c r="F73" s="42"/>
      <c r="G73" s="40"/>
      <c r="H73" s="26"/>
      <c r="I73" s="27"/>
    </row>
    <row r="74" ht="16.5" spans="1:9">
      <c r="A74" s="21">
        <v>62</v>
      </c>
      <c r="B74" s="21"/>
      <c r="C74" s="51"/>
      <c r="D74" s="42"/>
      <c r="E74" s="48"/>
      <c r="F74" s="41"/>
      <c r="G74" s="40"/>
      <c r="H74" s="26"/>
      <c r="I74" s="27"/>
    </row>
    <row r="75" ht="16.5" spans="1:9">
      <c r="A75" s="21">
        <v>63</v>
      </c>
      <c r="B75" s="21"/>
      <c r="C75" s="51"/>
      <c r="D75" s="42"/>
      <c r="E75" s="48"/>
      <c r="F75" s="42"/>
      <c r="G75" s="40"/>
      <c r="H75" s="26"/>
      <c r="I75" s="27"/>
    </row>
    <row r="76" ht="16.5" spans="1:9">
      <c r="A76" s="21">
        <v>64</v>
      </c>
      <c r="B76" s="21"/>
      <c r="C76" s="51"/>
      <c r="D76" s="42"/>
      <c r="E76" s="48"/>
      <c r="F76" s="42"/>
      <c r="G76" s="40"/>
      <c r="H76" s="26"/>
      <c r="I76" s="27"/>
    </row>
    <row r="77" ht="16.5" spans="1:9">
      <c r="A77" s="21">
        <v>65</v>
      </c>
      <c r="B77" s="21"/>
      <c r="C77" s="51"/>
      <c r="D77" s="42"/>
      <c r="E77" s="48"/>
      <c r="F77" s="42"/>
      <c r="G77" s="40"/>
      <c r="H77" s="26"/>
      <c r="I77" s="27"/>
    </row>
    <row r="78" ht="16.5" spans="1:9">
      <c r="A78" s="21">
        <v>66</v>
      </c>
      <c r="B78" s="21"/>
      <c r="C78" s="51"/>
      <c r="D78" s="42"/>
      <c r="E78" s="50"/>
      <c r="F78" s="42"/>
      <c r="G78" s="42"/>
      <c r="H78" s="26"/>
      <c r="I78" s="27"/>
    </row>
    <row r="79" ht="16.5" spans="1:9">
      <c r="A79" s="21">
        <v>67</v>
      </c>
      <c r="B79" s="21"/>
      <c r="C79" s="42"/>
      <c r="D79" s="42"/>
      <c r="E79" s="50"/>
      <c r="F79" s="42"/>
      <c r="G79" s="42"/>
      <c r="H79" s="26"/>
      <c r="I79" s="27"/>
    </row>
    <row r="80" ht="16.5" spans="1:9">
      <c r="A80" s="21">
        <v>68</v>
      </c>
      <c r="B80" s="21"/>
      <c r="C80" s="42"/>
      <c r="D80" s="42"/>
      <c r="E80" s="50"/>
      <c r="F80" s="25"/>
      <c r="G80" s="42"/>
      <c r="H80" s="26"/>
      <c r="I80" s="27"/>
    </row>
    <row r="81" ht="16.5" spans="1:9">
      <c r="A81" s="21">
        <v>69</v>
      </c>
      <c r="B81" s="21"/>
      <c r="C81" s="42"/>
      <c r="D81" s="42"/>
      <c r="E81" s="50"/>
      <c r="F81" s="25"/>
      <c r="G81" s="42"/>
      <c r="H81" s="26"/>
      <c r="I81" s="27"/>
    </row>
    <row r="82" ht="16.5" spans="1:9">
      <c r="A82" s="21">
        <v>70</v>
      </c>
      <c r="B82" s="21"/>
      <c r="C82" s="42"/>
      <c r="D82" s="42"/>
      <c r="E82" s="50"/>
      <c r="F82" s="25"/>
      <c r="G82" s="42"/>
      <c r="H82" s="26"/>
      <c r="I82" s="27"/>
    </row>
    <row r="83" ht="16.5" spans="1:9">
      <c r="A83" s="21">
        <v>71</v>
      </c>
      <c r="B83" s="21"/>
      <c r="C83" s="42"/>
      <c r="D83" s="42"/>
      <c r="E83" s="50"/>
      <c r="F83" s="42"/>
      <c r="G83" s="42"/>
      <c r="H83" s="26"/>
      <c r="I83" s="27"/>
    </row>
    <row r="84" ht="16.5" spans="1:9">
      <c r="A84" s="21">
        <v>72</v>
      </c>
      <c r="B84" s="21"/>
      <c r="C84" s="42"/>
      <c r="D84" s="42"/>
      <c r="E84" s="50"/>
      <c r="F84" s="25"/>
      <c r="G84" s="42"/>
      <c r="H84" s="26"/>
      <c r="I84" s="27"/>
    </row>
    <row r="85" ht="16.5" spans="1:9">
      <c r="A85" s="21">
        <v>73</v>
      </c>
      <c r="B85" s="21"/>
      <c r="C85" s="42"/>
      <c r="D85" s="42"/>
      <c r="E85" s="50"/>
      <c r="F85" s="25"/>
      <c r="G85" s="42"/>
      <c r="H85" s="26"/>
      <c r="I85" s="27"/>
    </row>
    <row r="86" ht="16.5" spans="1:9">
      <c r="A86" s="21">
        <v>74</v>
      </c>
      <c r="B86" s="21"/>
      <c r="C86" s="42"/>
      <c r="D86" s="42"/>
      <c r="E86" s="50"/>
      <c r="F86" s="25"/>
      <c r="G86" s="42"/>
      <c r="H86" s="26"/>
      <c r="I86" s="27"/>
    </row>
    <row r="87" ht="16.5" spans="1:9">
      <c r="A87" s="21">
        <v>75</v>
      </c>
      <c r="B87" s="21"/>
      <c r="C87" s="42"/>
      <c r="D87" s="42"/>
      <c r="E87" s="50"/>
      <c r="F87" s="42"/>
      <c r="G87" s="42"/>
      <c r="H87" s="26"/>
      <c r="I87" s="27"/>
    </row>
    <row r="88" ht="16.5" spans="1:9">
      <c r="A88" s="21">
        <v>76</v>
      </c>
      <c r="B88" s="21"/>
      <c r="C88" s="42"/>
      <c r="D88" s="42"/>
      <c r="E88" s="50"/>
      <c r="F88" s="42"/>
      <c r="G88" s="42"/>
      <c r="H88" s="26"/>
      <c r="I88" s="27"/>
    </row>
    <row r="89" ht="16.5" spans="1:9">
      <c r="A89" s="21">
        <v>77</v>
      </c>
      <c r="B89" s="21"/>
      <c r="C89" s="27"/>
      <c r="D89" s="27"/>
      <c r="E89" s="52"/>
      <c r="F89" s="27"/>
      <c r="G89" s="50"/>
      <c r="H89" s="26"/>
      <c r="I89" s="27"/>
    </row>
    <row r="90" ht="16.5" spans="1:9">
      <c r="A90" s="21">
        <v>78</v>
      </c>
      <c r="B90" s="21"/>
      <c r="C90" s="27"/>
      <c r="D90" s="41"/>
      <c r="E90" s="42"/>
      <c r="F90" s="27"/>
      <c r="G90" s="50"/>
      <c r="H90" s="26"/>
      <c r="I90" s="27"/>
    </row>
    <row r="91" ht="16.5" spans="1:9">
      <c r="A91" s="21">
        <v>79</v>
      </c>
      <c r="B91" s="21"/>
      <c r="C91" s="27"/>
      <c r="D91" s="41"/>
      <c r="E91" s="42"/>
      <c r="F91" s="27"/>
      <c r="G91" s="50"/>
      <c r="H91" s="26"/>
      <c r="I91" s="27"/>
    </row>
    <row r="92" ht="16.5" spans="1:9">
      <c r="A92" s="21">
        <v>80</v>
      </c>
      <c r="B92" s="21"/>
      <c r="C92" s="27"/>
      <c r="D92" s="41"/>
      <c r="E92" s="42"/>
      <c r="F92" s="27"/>
      <c r="G92" s="50"/>
      <c r="H92" s="26"/>
      <c r="I92" s="27"/>
    </row>
    <row r="93" ht="16.5" spans="1:9">
      <c r="A93" s="21">
        <v>81</v>
      </c>
      <c r="B93" s="21"/>
      <c r="C93" s="27"/>
      <c r="D93" s="41"/>
      <c r="E93" s="42"/>
      <c r="F93" s="27"/>
      <c r="G93" s="50"/>
      <c r="H93" s="26"/>
      <c r="I93" s="27"/>
    </row>
    <row r="94" ht="16.5" spans="1:9">
      <c r="A94" s="21">
        <v>82</v>
      </c>
      <c r="B94" s="21"/>
      <c r="C94" s="27"/>
      <c r="D94" s="27"/>
      <c r="E94" s="50"/>
      <c r="F94" s="27"/>
      <c r="G94" s="50"/>
      <c r="H94" s="26"/>
      <c r="I94" s="27"/>
    </row>
    <row r="95" ht="16.5" spans="1:9">
      <c r="A95" s="21">
        <v>83</v>
      </c>
      <c r="B95" s="21"/>
      <c r="C95" s="27"/>
      <c r="D95" s="27"/>
      <c r="E95" s="50"/>
      <c r="F95" s="27"/>
      <c r="G95" s="50"/>
      <c r="H95" s="26"/>
      <c r="I95" s="27"/>
    </row>
    <row r="96" ht="16.5" spans="1:9">
      <c r="A96" s="21">
        <v>84</v>
      </c>
      <c r="B96" s="21"/>
      <c r="C96" s="27"/>
      <c r="D96" s="27"/>
      <c r="E96" s="50"/>
      <c r="F96" s="27"/>
      <c r="G96" s="50"/>
      <c r="H96" s="26"/>
      <c r="I96" s="27"/>
    </row>
    <row r="97" s="3" customFormat="1" ht="18" spans="1:9">
      <c r="A97" s="53" t="s">
        <v>58</v>
      </c>
      <c r="B97" s="53"/>
      <c r="C97" s="53"/>
      <c r="D97" s="53"/>
      <c r="E97" s="53"/>
      <c r="F97" s="53"/>
      <c r="G97" s="53"/>
      <c r="H97" s="53"/>
      <c r="I97" s="53"/>
    </row>
    <row r="98" s="3" customFormat="1" ht="18" spans="1:9">
      <c r="A98" s="53" t="s">
        <v>59</v>
      </c>
      <c r="B98" s="53"/>
      <c r="C98" s="53"/>
      <c r="D98" s="53"/>
      <c r="E98" s="53"/>
      <c r="F98" s="53"/>
      <c r="G98" s="53"/>
      <c r="H98" s="53"/>
      <c r="I98" s="53"/>
    </row>
    <row r="99" ht="17.25" spans="1:9">
      <c r="A99" s="21">
        <v>85</v>
      </c>
      <c r="B99" s="21"/>
      <c r="C99" s="54"/>
      <c r="D99" s="54"/>
      <c r="E99" s="54"/>
      <c r="F99" s="54"/>
      <c r="G99" s="54"/>
      <c r="H99" s="55"/>
      <c r="I99" s="56"/>
    </row>
    <row r="100" ht="17.25" spans="1:9">
      <c r="A100" s="21">
        <v>86</v>
      </c>
      <c r="B100" s="21"/>
      <c r="C100" s="54"/>
      <c r="D100" s="54"/>
      <c r="E100" s="54"/>
      <c r="F100" s="54"/>
      <c r="G100" s="54"/>
      <c r="H100" s="55"/>
      <c r="I100" s="56"/>
    </row>
    <row r="101" ht="17.25" spans="1:9">
      <c r="A101" s="21">
        <v>87</v>
      </c>
      <c r="B101" s="21"/>
      <c r="C101" s="54"/>
      <c r="D101" s="54"/>
      <c r="E101" s="54"/>
      <c r="F101" s="54"/>
      <c r="G101" s="54"/>
      <c r="H101" s="55"/>
      <c r="I101" s="56"/>
    </row>
    <row r="102" ht="17.25" spans="1:9">
      <c r="A102" s="21">
        <v>88</v>
      </c>
      <c r="B102" s="21"/>
      <c r="C102" s="54"/>
      <c r="D102" s="54"/>
      <c r="E102" s="54"/>
      <c r="F102" s="54"/>
      <c r="G102" s="54"/>
      <c r="H102" s="55"/>
      <c r="I102" s="56"/>
    </row>
    <row r="103" ht="17.25" spans="1:9">
      <c r="A103" s="21">
        <v>89</v>
      </c>
      <c r="B103" s="21"/>
      <c r="C103" s="54"/>
      <c r="D103" s="54"/>
      <c r="E103" s="54"/>
      <c r="F103" s="54"/>
      <c r="G103" s="54"/>
      <c r="H103" s="55"/>
      <c r="I103" s="56"/>
    </row>
    <row r="104" ht="18" spans="1:9">
      <c r="A104" s="53" t="s">
        <v>60</v>
      </c>
      <c r="B104" s="53"/>
      <c r="C104" s="53"/>
      <c r="D104" s="53"/>
      <c r="E104" s="53"/>
      <c r="F104" s="53"/>
      <c r="G104" s="53"/>
      <c r="H104" s="53"/>
      <c r="I104" s="53"/>
    </row>
    <row r="105" ht="16.5" spans="1:9">
      <c r="A105" s="21">
        <v>90</v>
      </c>
      <c r="B105" s="21"/>
      <c r="C105" s="54"/>
      <c r="D105" s="54"/>
      <c r="E105" s="57"/>
      <c r="F105" s="57"/>
      <c r="G105" s="54"/>
      <c r="H105" s="56"/>
      <c r="I105" s="56"/>
    </row>
    <row r="106" ht="17.25" spans="1:9">
      <c r="A106" s="21">
        <v>91</v>
      </c>
      <c r="B106" s="21"/>
      <c r="C106" s="54"/>
      <c r="D106" s="54"/>
      <c r="E106" s="57"/>
      <c r="F106" s="57"/>
      <c r="G106" s="54"/>
      <c r="H106" s="55"/>
      <c r="I106" s="56"/>
    </row>
    <row r="107" ht="17.25" spans="1:9">
      <c r="A107" s="21">
        <v>92</v>
      </c>
      <c r="B107" s="21"/>
      <c r="C107" s="54"/>
      <c r="D107" s="54"/>
      <c r="E107" s="57"/>
      <c r="F107" s="57"/>
      <c r="G107" s="54"/>
      <c r="H107" s="55"/>
      <c r="I107" s="56"/>
    </row>
    <row r="108" ht="17.25" spans="1:9">
      <c r="A108" s="21">
        <v>93</v>
      </c>
      <c r="B108" s="21"/>
      <c r="C108" s="54"/>
      <c r="D108" s="54"/>
      <c r="E108" s="57"/>
      <c r="F108" s="57"/>
      <c r="G108" s="54"/>
      <c r="H108" s="55"/>
      <c r="I108" s="56"/>
    </row>
    <row r="109" ht="17.25" spans="1:9">
      <c r="A109" s="21">
        <v>94</v>
      </c>
      <c r="B109" s="21"/>
      <c r="C109" s="50"/>
      <c r="D109" s="50"/>
      <c r="E109" s="57"/>
      <c r="F109" s="57"/>
      <c r="G109" s="54"/>
      <c r="H109" s="58"/>
      <c r="I109" s="59"/>
    </row>
    <row r="110" ht="17.25" spans="1:9">
      <c r="A110" s="21">
        <v>95</v>
      </c>
      <c r="B110" s="21"/>
      <c r="C110" s="50"/>
      <c r="D110" s="50"/>
      <c r="E110" s="57"/>
      <c r="F110" s="57"/>
      <c r="G110" s="54"/>
      <c r="H110" s="58"/>
      <c r="I110" s="59"/>
    </row>
    <row r="111" ht="17.25" spans="1:9">
      <c r="A111" s="21">
        <v>96</v>
      </c>
      <c r="B111" s="21"/>
      <c r="C111" s="50"/>
      <c r="D111" s="50"/>
      <c r="E111" s="57"/>
      <c r="F111" s="57"/>
      <c r="G111" s="54"/>
      <c r="H111" s="58"/>
      <c r="I111" s="59"/>
    </row>
    <row r="112" ht="18" spans="1:9">
      <c r="A112" s="53" t="s">
        <v>61</v>
      </c>
      <c r="B112" s="53"/>
      <c r="C112" s="53"/>
      <c r="D112" s="53"/>
      <c r="E112" s="53"/>
      <c r="F112" s="53"/>
      <c r="G112" s="53"/>
      <c r="H112" s="53"/>
      <c r="I112" s="53"/>
    </row>
    <row r="113" ht="16.5" spans="1:9">
      <c r="A113" s="60"/>
      <c r="B113" s="60"/>
      <c r="C113" s="54"/>
      <c r="D113" s="54"/>
      <c r="E113" s="54"/>
      <c r="F113" s="54"/>
      <c r="G113" s="54"/>
      <c r="H113" s="61"/>
      <c r="I113" s="54"/>
    </row>
    <row r="114" ht="16.5" spans="1:9">
      <c r="A114" s="60"/>
      <c r="B114" s="60"/>
      <c r="C114" s="54"/>
      <c r="D114" s="54"/>
      <c r="E114" s="54"/>
      <c r="F114" s="54"/>
      <c r="G114" s="54"/>
      <c r="H114" s="61"/>
      <c r="I114" s="54"/>
    </row>
    <row r="115" ht="16.5" spans="1:9">
      <c r="A115" s="60"/>
      <c r="B115" s="60"/>
      <c r="C115" s="54"/>
      <c r="D115" s="54"/>
      <c r="E115" s="54"/>
      <c r="F115" s="54"/>
      <c r="G115" s="54"/>
      <c r="H115" s="61"/>
      <c r="I115" s="54"/>
    </row>
  </sheetData>
  <mergeCells count="10">
    <mergeCell ref="A1:F1"/>
    <mergeCell ref="C6:F6"/>
    <mergeCell ref="A97:I97"/>
    <mergeCell ref="A98:I98"/>
    <mergeCell ref="A104:I104"/>
    <mergeCell ref="A112:I112"/>
    <mergeCell ref="B9:B20"/>
    <mergeCell ref="C9:C20"/>
    <mergeCell ref="D12:D20"/>
    <mergeCell ref="I15:I17"/>
  </mergeCells>
  <conditionalFormatting sqref="H9:H10">
    <cfRule type="cellIs" dxfId="0" priority="22" stopIfTrue="1" operator="equal">
      <formula>"N/A"</formula>
    </cfRule>
    <cfRule type="cellIs" dxfId="1" priority="23" stopIfTrue="1" operator="equal">
      <formula>"Fail"</formula>
    </cfRule>
    <cfRule type="cellIs" dxfId="2" priority="24" stopIfTrue="1" operator="equal">
      <formula>"Pass"</formula>
    </cfRule>
  </conditionalFormatting>
  <conditionalFormatting sqref="H113:H115">
    <cfRule type="cellIs" dxfId="0" priority="10" stopIfTrue="1" operator="equal">
      <formula>"N/A"</formula>
    </cfRule>
    <cfRule type="cellIs" dxfId="1" priority="11" stopIfTrue="1" operator="equal">
      <formula>"Fail"</formula>
    </cfRule>
    <cfRule type="cellIs" dxfId="2" priority="12" stopIfTrue="1" operator="equal">
      <formula>"Pass"</formula>
    </cfRule>
  </conditionalFormatting>
  <conditionalFormatting sqref="H11:H96 H109:H111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99:H103 H106:H108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dataValidations count="3">
    <dataValidation type="list" allowBlank="1" showInputMessage="1" showErrorMessage="1" sqref="G97:H97 G98 G104">
      <formula1>$F$2:$F$4</formula1>
    </dataValidation>
    <dataValidation type="list" allowBlank="1" showInputMessage="1" showErrorMessage="1" sqref="D104 D97:D98">
      <formula1>#REF!</formula1>
    </dataValidation>
    <dataValidation type="list" allowBlank="1" showInputMessage="1" showErrorMessage="1" sqref="H9:H14 H15:H17 H18:H96 H99:H103 H106:H111 H113:H115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C19" sqref="C19:C20"/>
    </sheetView>
  </sheetViews>
  <sheetFormatPr defaultColWidth="9" defaultRowHeight="13.5" outlineLevelRow="2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用户留存报表优化功能用例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2026-01-23T02:05:54Z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