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zyq\测试用例\SVN\26年\3月\"/>
    </mc:Choice>
  </mc:AlternateContent>
  <xr:revisionPtr revIDLastSave="0" documentId="13_ncr:1_{3FC13292-3D4E-48FC-8AEB-79C02CA1DCC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视频引流增加引导弹窗功能用例" sheetId="2" r:id="rId1"/>
    <sheet name="功能位置" sheetId="8" r:id="rId2"/>
    <sheet name="需求迭代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" i="2" l="1"/>
  <c r="H3" i="2"/>
  <c r="H2" i="2"/>
  <c r="H1" i="2" l="1"/>
</calcChain>
</file>

<file path=xl/sharedStrings.xml><?xml version="1.0" encoding="utf-8"?>
<sst xmlns="http://schemas.openxmlformats.org/spreadsheetml/2006/main" count="102" uniqueCount="80">
  <si>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</si>
  <si>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</si>
  <si>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</si>
  <si>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</si>
  <si>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</si>
  <si>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</si>
  <si>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</si>
  <si>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</si>
  <si>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</si>
  <si>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</si>
  <si>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</si>
  <si>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</si>
  <si>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</si>
  <si>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</si>
  <si>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</si>
  <si>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</si>
  <si>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</si>
  <si>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</si>
  <si>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</si>
  <si>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</si>
  <si>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</si>
  <si>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图片</t>
  </si>
  <si>
    <t>备注</t>
  </si>
  <si>
    <t>网络相关测试内容</t>
  </si>
  <si>
    <t>断线重连</t>
  </si>
  <si>
    <t>弱网</t>
  </si>
  <si>
    <t>编写人自行加入的测试内容（额外注意点）</t>
  </si>
  <si>
    <t>视频引流增加引导弹窗测试用例</t>
    <phoneticPr fontId="25" type="noConversion"/>
  </si>
  <si>
    <t>菜单的显隐</t>
  </si>
  <si>
    <t>权限</t>
  </si>
  <si>
    <t>1.进入菜单的显隐-运营管理-运营活动，查看【视频引流】菜单新增显示
2.进入视频引流页面</t>
    <phoneticPr fontId="25" type="noConversion"/>
  </si>
  <si>
    <t>1.显示【引导弹窗配置】
2.不显示【引导弹窗配置】</t>
    <phoneticPr fontId="25" type="noConversion"/>
  </si>
  <si>
    <t xml:space="preserve">1.进入权限-点击任意分组-菜单权限，勾选【引导弹窗配置】，保存，查看视频引流页面该配置显示
</t>
    <phoneticPr fontId="25" type="noConversion"/>
  </si>
  <si>
    <t>1.显示【引导弹窗配置】入口</t>
    <phoneticPr fontId="25" type="noConversion"/>
  </si>
  <si>
    <t>1.进入菜单的显隐-运营管理-运营活动，勾选【引导弹窗配置】，保存，查看权限-菜单授权菜单显示
2.查看视频引流页面</t>
    <phoneticPr fontId="25" type="noConversion"/>
  </si>
  <si>
    <t>1.勾选成功
2.不显示【引导弹窗配置】</t>
    <phoneticPr fontId="25" type="noConversion"/>
  </si>
  <si>
    <t>验证引导弹窗配置显示</t>
    <phoneticPr fontId="25" type="noConversion"/>
  </si>
  <si>
    <t>菜单的显隐-新增的功能开关已勾选</t>
    <phoneticPr fontId="25" type="noConversion"/>
  </si>
  <si>
    <t>权限已勾选</t>
    <phoneticPr fontId="25" type="noConversion"/>
  </si>
  <si>
    <t>1.进入视频引流页面
2.点击【引导弹窗配置】</t>
    <phoneticPr fontId="25" type="noConversion"/>
  </si>
  <si>
    <t>验证新增的功能菜单保存</t>
    <phoneticPr fontId="25" type="noConversion"/>
  </si>
  <si>
    <t>验证新增的功能菜单反选保存</t>
    <phoneticPr fontId="25" type="noConversion"/>
  </si>
  <si>
    <t>验证新增的功能菜单显示</t>
    <phoneticPr fontId="25" type="noConversion"/>
  </si>
  <si>
    <t>验证引导弹窗配置保存</t>
    <phoneticPr fontId="25" type="noConversion"/>
  </si>
  <si>
    <t>保存成功</t>
    <phoneticPr fontId="25" type="noConversion"/>
  </si>
  <si>
    <t>1.进入视频引流页面，点击【引导弹窗配置】
2.引导弹窗：开
标题，内容，按钮名称英语均填写，选择链接，保存</t>
    <phoneticPr fontId="25" type="noConversion"/>
  </si>
  <si>
    <t>1.进入视频引流页面，点击【引导弹窗配置】
2.引导弹窗：开
标题，内容，按钮名称英语均填写，其他语言空，选择链接，保存</t>
    <phoneticPr fontId="25" type="noConversion"/>
  </si>
  <si>
    <t>1.进入视频引流页面，点击【引导弹窗配置】
2.引导弹窗：开
标题，内容，按钮名称语言均为空，选择链接，保存</t>
    <phoneticPr fontId="25" type="noConversion"/>
  </si>
  <si>
    <t>1.进入视频引流页面，点击【引导弹窗配置】
2.引导弹窗：开
标题，内容，按钮名称英语已填，链接有一级未选，保存</t>
    <phoneticPr fontId="25" type="noConversion"/>
  </si>
  <si>
    <t>视频引流</t>
    <phoneticPr fontId="25" type="noConversion"/>
  </si>
  <si>
    <t>大厅</t>
    <phoneticPr fontId="25" type="noConversion"/>
  </si>
  <si>
    <t>1.显示金币奖励值及货币符号
2.标题，内容，按钮按后台配置显示
3.点击蒙版区域，不允许关闭</t>
    <phoneticPr fontId="25" type="noConversion"/>
  </si>
  <si>
    <t>标题，内容，按钮对应语言显示正确</t>
    <phoneticPr fontId="25" type="noConversion"/>
  </si>
  <si>
    <t>标题，内容，按钮均显示英语配置内容</t>
    <phoneticPr fontId="25" type="noConversion"/>
  </si>
  <si>
    <t>1.通过视频引流APP 注册首次进入的玩家
2.标题，内容，按钮：英语配置，其他语言未配置</t>
    <phoneticPr fontId="25" type="noConversion"/>
  </si>
  <si>
    <r>
      <t>1.</t>
    </r>
    <r>
      <rPr>
        <sz val="12"/>
        <rFont val="宋体"/>
        <family val="2"/>
        <charset val="134"/>
      </rPr>
      <t>通过视频引流</t>
    </r>
    <r>
      <rPr>
        <sz val="12"/>
        <rFont val="Calibri"/>
        <family val="2"/>
      </rPr>
      <t xml:space="preserve">APP </t>
    </r>
    <r>
      <rPr>
        <sz val="12"/>
        <rFont val="宋体"/>
        <family val="2"/>
        <charset val="134"/>
      </rPr>
      <t>注册首次进入的玩家
2.查看引导弹窗</t>
    </r>
    <phoneticPr fontId="25" type="noConversion"/>
  </si>
  <si>
    <t>不弹引导弹窗</t>
    <phoneticPr fontId="25" type="noConversion"/>
  </si>
  <si>
    <r>
      <t>1.</t>
    </r>
    <r>
      <rPr>
        <sz val="12"/>
        <rFont val="宋体"/>
        <family val="2"/>
        <charset val="134"/>
      </rPr>
      <t>通过视频引流</t>
    </r>
    <r>
      <rPr>
        <sz val="12"/>
        <rFont val="Calibri"/>
        <family val="2"/>
      </rPr>
      <t xml:space="preserve">APP </t>
    </r>
    <r>
      <rPr>
        <sz val="12"/>
        <rFont val="宋体"/>
        <family val="2"/>
        <charset val="134"/>
      </rPr>
      <t>注册首次进入的玩家</t>
    </r>
    <phoneticPr fontId="25" type="noConversion"/>
  </si>
  <si>
    <t>验证引导弹窗显示</t>
    <phoneticPr fontId="25" type="noConversion"/>
  </si>
  <si>
    <t>验证引导弹窗多语言</t>
    <phoneticPr fontId="25" type="noConversion"/>
  </si>
  <si>
    <t>进入对应游戏，同时关闭引导弹窗</t>
    <phoneticPr fontId="25" type="noConversion"/>
  </si>
  <si>
    <t>帐服</t>
    <phoneticPr fontId="25" type="noConversion"/>
  </si>
  <si>
    <t>客户端</t>
    <phoneticPr fontId="25" type="noConversion"/>
  </si>
  <si>
    <t>1.点击引导弹窗按钮</t>
    <phoneticPr fontId="25" type="noConversion"/>
  </si>
  <si>
    <t>1.通过视频引流APP 注册首次进入的玩家
2.标题，内容，按钮：语言均配置</t>
    <phoneticPr fontId="25" type="noConversion"/>
  </si>
  <si>
    <t>账服-初始化：货币符号：开启
金币赠送开关：开
引导弹窗：开</t>
    <phoneticPr fontId="25" type="noConversion"/>
  </si>
  <si>
    <t>账服-初始化：货币符号：关闭
金币赠送开关：开
引导弹窗：开</t>
    <phoneticPr fontId="25" type="noConversion"/>
  </si>
  <si>
    <t>金币赠送开关：开
引导弹窗：开</t>
    <phoneticPr fontId="25" type="noConversion"/>
  </si>
  <si>
    <t xml:space="preserve">
金币赠送开关：开
引导弹窗：关</t>
    <phoneticPr fontId="25" type="noConversion"/>
  </si>
  <si>
    <t>验证引导弹窗跳转</t>
    <phoneticPr fontId="25" type="noConversion"/>
  </si>
  <si>
    <t>1.显示引导弹窗
2.弹窗显示：
 1）引导弹窗：开/关，默认关
 2）标题：英语必填，默认值：Your coins are ready!,其他语言无默认值
 3）内容：英语必填，默认值：Use them to try our most popular game. 1x Wagering to Withdraw ,其他语言无默认值
 4）按钮名称：英语必填，默认值：Try your luck!,其他语言无默认值
 5）跳转游戏：必选</t>
    <phoneticPr fontId="25" type="noConversion"/>
  </si>
  <si>
    <t>保存失败，提示：内链不能为空</t>
    <phoneticPr fontId="25" type="noConversion"/>
  </si>
  <si>
    <t>保存失败，提示：标题不能为空</t>
    <phoneticPr fontId="25" type="noConversion"/>
  </si>
  <si>
    <t>1.进入视频引流页面，点击【引导弹窗配置】
2.引导弹窗：关
如按钮名称未填，保存</t>
    <phoneticPr fontId="25" type="noConversion"/>
  </si>
  <si>
    <t>切换菲律宾语，核对引导弹窗多语言</t>
    <phoneticPr fontId="25" type="noConversion"/>
  </si>
  <si>
    <t>切换如菲律宾语，核对引导弹窗多语言</t>
    <phoneticPr fontId="25" type="noConversion"/>
  </si>
  <si>
    <t>1.显示金币奖励值，货币图标
2.标题，内容，按钮按后台配置显示
3.点击蒙版区域，不允许关闭</t>
    <phoneticPr fontId="25" type="noConversion"/>
  </si>
  <si>
    <r>
      <t>1.</t>
    </r>
    <r>
      <rPr>
        <sz val="12"/>
        <rFont val="宋体"/>
        <family val="2"/>
        <charset val="134"/>
      </rPr>
      <t>通过视频引流</t>
    </r>
    <r>
      <rPr>
        <sz val="12"/>
        <rFont val="Calibri"/>
        <family val="2"/>
      </rPr>
      <t xml:space="preserve">APP </t>
    </r>
    <r>
      <rPr>
        <sz val="12"/>
        <rFont val="宋体"/>
        <family val="2"/>
        <charset val="134"/>
      </rPr>
      <t>注册已弹过引导弹窗，再次进入的玩家</t>
    </r>
    <phoneticPr fontId="25" type="noConversion"/>
  </si>
  <si>
    <t>1.进入视频引流页面，点击【引导弹窗配置】
2.引导弹窗：开
如标题英语不填，其他语言填写，已选择链接，保存</t>
    <phoneticPr fontId="25" type="noConversion"/>
  </si>
  <si>
    <t>1.通过视频引流APP 注册首次进入的玩家
2.按钮链接配置：游戏跳转，如FG-S-Lucky Cat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</si>
</sst>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宋体"/>
      <charset val="134"/>
      <scheme val="minor"/>
    </font>
    <font>
      <u/>
      <sz val="11"/>
      <color rgb="FF80008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family val="3"/>
      <charset val="134"/>
      <scheme val="minor"/>
    </font>
    <font>
      <b/>
      <sz val="10"/>
      <color theme="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2"/>
      <name val="宋体"/>
      <family val="3"/>
      <charset val="134"/>
    </font>
    <font>
      <sz val="10"/>
      <color theme="1"/>
      <name val="微软雅黑"/>
      <family val="2"/>
      <charset val="134"/>
    </font>
    <font>
      <sz val="12"/>
      <name val="Calibri"/>
      <family val="2"/>
    </font>
    <font>
      <sz val="10"/>
      <name val="Arial"/>
      <family val="2"/>
    </font>
    <font>
      <sz val="10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u/>
      <sz val="11"/>
      <color rgb="FF0000FF"/>
      <name val="宋体"/>
      <family val="3"/>
      <charset val="134"/>
      <scheme val="minor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2"/>
      <color theme="1"/>
      <name val="微軟正黑體"/>
      <charset val="136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name val="宋体"/>
      <family val="3"/>
      <charset val="134"/>
      <scheme val="major"/>
    </font>
    <font>
      <sz val="12"/>
      <name val="宋体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0">
      <alignment vertical="center"/>
    </xf>
  </cellStyleXfs>
  <cellXfs count="63">
    <xf numFmtId="0" fontId="0" fillId="0" borderId="0" xfId="0">
      <alignment vertical="center"/>
    </xf>
    <xf numFmtId="0" fontId="1" fillId="0" borderId="0" xfId="1" applyFo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3" borderId="1" xfId="2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14" fontId="4" fillId="4" borderId="1" xfId="2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5" fillId="4" borderId="1" xfId="2" applyFont="1" applyFill="1" applyBorder="1" applyAlignment="1">
      <alignment horizontal="center" vertical="center"/>
    </xf>
    <xf numFmtId="14" fontId="6" fillId="4" borderId="1" xfId="2" applyNumberFormat="1" applyFont="1" applyFill="1" applyBorder="1" applyAlignment="1">
      <alignment horizontal="left" vertical="center"/>
    </xf>
    <xf numFmtId="46" fontId="4" fillId="4" borderId="1" xfId="2" applyNumberFormat="1" applyFont="1" applyFill="1" applyBorder="1" applyAlignment="1">
      <alignment horizontal="left" vertical="center"/>
    </xf>
    <xf numFmtId="0" fontId="7" fillId="4" borderId="1" xfId="2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8" fillId="4" borderId="1" xfId="2" applyFont="1" applyFill="1" applyBorder="1" applyAlignment="1">
      <alignment horizontal="center" vertical="center"/>
    </xf>
    <xf numFmtId="0" fontId="3" fillId="5" borderId="1" xfId="2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left" vertical="center"/>
    </xf>
    <xf numFmtId="0" fontId="14" fillId="0" borderId="1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vertical="center"/>
    </xf>
    <xf numFmtId="0" fontId="14" fillId="0" borderId="1" xfId="0" applyFont="1" applyFill="1" applyBorder="1" applyAlignment="1">
      <alignment vertical="center"/>
    </xf>
    <xf numFmtId="0" fontId="15" fillId="0" borderId="1" xfId="0" applyFont="1" applyFill="1" applyBorder="1" applyAlignment="1">
      <alignment vertical="center" wrapText="1"/>
    </xf>
    <xf numFmtId="0" fontId="15" fillId="0" borderId="1" xfId="0" applyFont="1" applyFill="1" applyBorder="1" applyAlignment="1">
      <alignment vertical="center"/>
    </xf>
    <xf numFmtId="0" fontId="14" fillId="0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 wrapText="1"/>
    </xf>
    <xf numFmtId="0" fontId="17" fillId="0" borderId="1" xfId="0" applyFont="1" applyFill="1" applyBorder="1" applyAlignment="1">
      <alignment vertical="center" wrapText="1"/>
    </xf>
    <xf numFmtId="0" fontId="18" fillId="0" borderId="1" xfId="1" applyFill="1" applyBorder="1" applyAlignment="1">
      <alignment vertical="center" wrapText="1"/>
    </xf>
    <xf numFmtId="0" fontId="17" fillId="0" borderId="1" xfId="0" applyFont="1" applyFill="1" applyBorder="1" applyAlignment="1">
      <alignment horizontal="left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21" fillId="0" borderId="1" xfId="0" applyFont="1" applyBorder="1">
      <alignment vertical="center"/>
    </xf>
    <xf numFmtId="0" fontId="20" fillId="4" borderId="1" xfId="0" applyFont="1" applyFill="1" applyBorder="1" applyAlignment="1">
      <alignment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vertical="center"/>
    </xf>
    <xf numFmtId="0" fontId="26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vertical="center" wrapText="1"/>
    </xf>
    <xf numFmtId="0" fontId="27" fillId="0" borderId="1" xfId="0" applyFont="1" applyFill="1" applyBorder="1" applyAlignment="1">
      <alignment horizontal="left" vertical="center" wrapText="1"/>
    </xf>
    <xf numFmtId="0" fontId="3" fillId="2" borderId="1" xfId="2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19" fillId="7" borderId="1" xfId="2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</cellXfs>
  <cellStyles count="3">
    <cellStyle name="常规" xfId="0" builtinId="0"/>
    <cellStyle name="超链接" xfId="1" builtinId="8"/>
    <cellStyle name="一般 10" xfId="2" xr:uid="{00000000-0005-0000-0000-000031000000}"/>
  </cellStyles>
  <dxfs count="15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100853</xdr:colOff>
      <xdr:row>8</xdr:row>
      <xdr:rowOff>330297</xdr:rowOff>
    </xdr:from>
    <xdr:to>
      <xdr:col>8</xdr:col>
      <xdr:colOff>1868860</xdr:colOff>
      <xdr:row>8</xdr:row>
      <xdr:rowOff>978674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C9BAD6C-BBBC-4983-BB3E-AC97D90AE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549412" y="1966356"/>
          <a:ext cx="1768007" cy="648377"/>
        </a:xfrm>
        <a:prstGeom prst="rect">
          <a:avLst/>
        </a:prstGeom>
      </xdr:spPr>
    </xdr:pic>
    <xdr:clientData/>
  </xdr:twoCellAnchor>
  <xdr:twoCellAnchor editAs="oneCell">
    <xdr:from>
      <xdr:col>8</xdr:col>
      <xdr:colOff>374937</xdr:colOff>
      <xdr:row>9</xdr:row>
      <xdr:rowOff>347382</xdr:rowOff>
    </xdr:from>
    <xdr:to>
      <xdr:col>8</xdr:col>
      <xdr:colOff>1823090</xdr:colOff>
      <xdr:row>9</xdr:row>
      <xdr:rowOff>784433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814CD89B-331D-48DD-986A-4B485C5EA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823496" y="3507441"/>
          <a:ext cx="1448153" cy="437051"/>
        </a:xfrm>
        <a:prstGeom prst="rect">
          <a:avLst/>
        </a:prstGeom>
      </xdr:spPr>
    </xdr:pic>
    <xdr:clientData/>
  </xdr:twoCellAnchor>
  <xdr:twoCellAnchor editAs="oneCell">
    <xdr:from>
      <xdr:col>8</xdr:col>
      <xdr:colOff>403410</xdr:colOff>
      <xdr:row>9</xdr:row>
      <xdr:rowOff>1252639</xdr:rowOff>
    </xdr:from>
    <xdr:to>
      <xdr:col>8</xdr:col>
      <xdr:colOff>1802787</xdr:colOff>
      <xdr:row>9</xdr:row>
      <xdr:rowOff>1524186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DB8602AC-FD98-425D-A6E0-322FFA648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851969" y="4412698"/>
          <a:ext cx="1399377" cy="271547"/>
        </a:xfrm>
        <a:prstGeom prst="rect">
          <a:avLst/>
        </a:prstGeom>
      </xdr:spPr>
    </xdr:pic>
    <xdr:clientData/>
  </xdr:twoCellAnchor>
  <xdr:twoCellAnchor editAs="oneCell">
    <xdr:from>
      <xdr:col>8</xdr:col>
      <xdr:colOff>437029</xdr:colOff>
      <xdr:row>10</xdr:row>
      <xdr:rowOff>665787</xdr:rowOff>
    </xdr:from>
    <xdr:to>
      <xdr:col>8</xdr:col>
      <xdr:colOff>1943913</xdr:colOff>
      <xdr:row>10</xdr:row>
      <xdr:rowOff>953801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29487B95-BA75-4C7F-A086-357F86489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885588" y="5730846"/>
          <a:ext cx="1506884" cy="288014"/>
        </a:xfrm>
        <a:prstGeom prst="rect">
          <a:avLst/>
        </a:prstGeom>
      </xdr:spPr>
    </xdr:pic>
    <xdr:clientData/>
  </xdr:twoCellAnchor>
  <xdr:twoCellAnchor editAs="oneCell">
    <xdr:from>
      <xdr:col>8</xdr:col>
      <xdr:colOff>281409</xdr:colOff>
      <xdr:row>11</xdr:row>
      <xdr:rowOff>112058</xdr:rowOff>
    </xdr:from>
    <xdr:to>
      <xdr:col>8</xdr:col>
      <xdr:colOff>1309731</xdr:colOff>
      <xdr:row>11</xdr:row>
      <xdr:rowOff>616323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7B831266-E2BA-4959-BD5F-C6D793149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729968" y="6790764"/>
          <a:ext cx="1028322" cy="504265"/>
        </a:xfrm>
        <a:prstGeom prst="rect">
          <a:avLst/>
        </a:prstGeom>
      </xdr:spPr>
    </xdr:pic>
    <xdr:clientData/>
  </xdr:twoCellAnchor>
  <xdr:twoCellAnchor editAs="oneCell">
    <xdr:from>
      <xdr:col>8</xdr:col>
      <xdr:colOff>224118</xdr:colOff>
      <xdr:row>11</xdr:row>
      <xdr:rowOff>906052</xdr:rowOff>
    </xdr:from>
    <xdr:to>
      <xdr:col>8</xdr:col>
      <xdr:colOff>1361140</xdr:colOff>
      <xdr:row>11</xdr:row>
      <xdr:rowOff>1408478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5EE281D1-8D50-4363-9B5F-6F0BCBBF1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672677" y="7584758"/>
          <a:ext cx="1137022" cy="502426"/>
        </a:xfrm>
        <a:prstGeom prst="rect">
          <a:avLst/>
        </a:prstGeom>
      </xdr:spPr>
    </xdr:pic>
    <xdr:clientData/>
  </xdr:twoCellAnchor>
  <xdr:twoCellAnchor editAs="oneCell">
    <xdr:from>
      <xdr:col>8</xdr:col>
      <xdr:colOff>459441</xdr:colOff>
      <xdr:row>16</xdr:row>
      <xdr:rowOff>323260</xdr:rowOff>
    </xdr:from>
    <xdr:to>
      <xdr:col>8</xdr:col>
      <xdr:colOff>1458701</xdr:colOff>
      <xdr:row>16</xdr:row>
      <xdr:rowOff>817885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727DB00B-1BC8-4185-AC04-C4B187C59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908000" y="13557407"/>
          <a:ext cx="999260" cy="494625"/>
        </a:xfrm>
        <a:prstGeom prst="rect">
          <a:avLst/>
        </a:prstGeom>
      </xdr:spPr>
    </xdr:pic>
    <xdr:clientData/>
  </xdr:twoCellAnchor>
  <xdr:twoCellAnchor editAs="oneCell">
    <xdr:from>
      <xdr:col>8</xdr:col>
      <xdr:colOff>280146</xdr:colOff>
      <xdr:row>14</xdr:row>
      <xdr:rowOff>327616</xdr:rowOff>
    </xdr:from>
    <xdr:to>
      <xdr:col>8</xdr:col>
      <xdr:colOff>2095658</xdr:colOff>
      <xdr:row>14</xdr:row>
      <xdr:rowOff>1136718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95840D0A-1390-47D3-950F-25CF9B6EC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5728705" y="11197322"/>
          <a:ext cx="1815512" cy="809102"/>
        </a:xfrm>
        <a:prstGeom prst="rect">
          <a:avLst/>
        </a:prstGeom>
      </xdr:spPr>
    </xdr:pic>
    <xdr:clientData/>
  </xdr:twoCellAnchor>
  <xdr:twoCellAnchor editAs="oneCell">
    <xdr:from>
      <xdr:col>8</xdr:col>
      <xdr:colOff>112057</xdr:colOff>
      <xdr:row>15</xdr:row>
      <xdr:rowOff>203282</xdr:rowOff>
    </xdr:from>
    <xdr:to>
      <xdr:col>8</xdr:col>
      <xdr:colOff>2084682</xdr:colOff>
      <xdr:row>15</xdr:row>
      <xdr:rowOff>815039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B4E65989-BD95-4041-9917-C6AB29C74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5560616" y="12451311"/>
          <a:ext cx="1972625" cy="611757"/>
        </a:xfrm>
        <a:prstGeom prst="rect">
          <a:avLst/>
        </a:prstGeom>
      </xdr:spPr>
    </xdr:pic>
    <xdr:clientData/>
  </xdr:twoCellAnchor>
  <xdr:twoCellAnchor editAs="oneCell">
    <xdr:from>
      <xdr:col>8</xdr:col>
      <xdr:colOff>158199</xdr:colOff>
      <xdr:row>13</xdr:row>
      <xdr:rowOff>268941</xdr:rowOff>
    </xdr:from>
    <xdr:to>
      <xdr:col>8</xdr:col>
      <xdr:colOff>1875735</xdr:colOff>
      <xdr:row>13</xdr:row>
      <xdr:rowOff>1103173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68AEE3D4-BA08-4C0C-8117-5B64C5405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5606758" y="9704294"/>
          <a:ext cx="1717536" cy="834232"/>
        </a:xfrm>
        <a:prstGeom prst="rect">
          <a:avLst/>
        </a:prstGeom>
      </xdr:spPr>
    </xdr:pic>
    <xdr:clientData/>
  </xdr:twoCellAnchor>
  <xdr:twoCellAnchor editAs="oneCell">
    <xdr:from>
      <xdr:col>8</xdr:col>
      <xdr:colOff>179294</xdr:colOff>
      <xdr:row>12</xdr:row>
      <xdr:rowOff>204997</xdr:rowOff>
    </xdr:from>
    <xdr:to>
      <xdr:col>8</xdr:col>
      <xdr:colOff>1585279</xdr:colOff>
      <xdr:row>12</xdr:row>
      <xdr:rowOff>877276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615065F3-C277-4603-A42A-B62328451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5627853" y="8575791"/>
          <a:ext cx="1405985" cy="672279"/>
        </a:xfrm>
        <a:prstGeom prst="rect">
          <a:avLst/>
        </a:prstGeom>
      </xdr:spPr>
    </xdr:pic>
    <xdr:clientData/>
  </xdr:twoCellAnchor>
  <xdr:twoCellAnchor editAs="oneCell">
    <xdr:from>
      <xdr:col>8</xdr:col>
      <xdr:colOff>406217</xdr:colOff>
      <xdr:row>17</xdr:row>
      <xdr:rowOff>291352</xdr:rowOff>
    </xdr:from>
    <xdr:to>
      <xdr:col>8</xdr:col>
      <xdr:colOff>1655288</xdr:colOff>
      <xdr:row>17</xdr:row>
      <xdr:rowOff>872799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476C6F28-D280-46D4-B6AE-2A9738AD1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5854776" y="14702117"/>
          <a:ext cx="1249071" cy="581447"/>
        </a:xfrm>
        <a:prstGeom prst="rect">
          <a:avLst/>
        </a:prstGeom>
      </xdr:spPr>
    </xdr:pic>
    <xdr:clientData/>
  </xdr:twoCellAnchor>
  <xdr:twoCellAnchor editAs="oneCell">
    <xdr:from>
      <xdr:col>8</xdr:col>
      <xdr:colOff>438429</xdr:colOff>
      <xdr:row>18</xdr:row>
      <xdr:rowOff>112059</xdr:rowOff>
    </xdr:from>
    <xdr:to>
      <xdr:col>8</xdr:col>
      <xdr:colOff>1468222</xdr:colOff>
      <xdr:row>18</xdr:row>
      <xdr:rowOff>786277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251765FC-BED4-4025-9B80-26BCBC9F7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5886988" y="15699441"/>
          <a:ext cx="1029793" cy="674218"/>
        </a:xfrm>
        <a:prstGeom prst="rect">
          <a:avLst/>
        </a:prstGeom>
      </xdr:spPr>
    </xdr:pic>
    <xdr:clientData/>
  </xdr:twoCellAnchor>
  <xdr:twoCellAnchor editAs="oneCell">
    <xdr:from>
      <xdr:col>8</xdr:col>
      <xdr:colOff>268941</xdr:colOff>
      <xdr:row>22</xdr:row>
      <xdr:rowOff>67637</xdr:rowOff>
    </xdr:from>
    <xdr:to>
      <xdr:col>8</xdr:col>
      <xdr:colOff>1332352</xdr:colOff>
      <xdr:row>22</xdr:row>
      <xdr:rowOff>763865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FB99162E-E81A-4E6B-80CB-455F7B4F6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5717500" y="19106431"/>
          <a:ext cx="1063411" cy="696228"/>
        </a:xfrm>
        <a:prstGeom prst="rect">
          <a:avLst/>
        </a:prstGeom>
      </xdr:spPr>
    </xdr:pic>
    <xdr:clientData/>
  </xdr:twoCellAnchor>
  <xdr:twoCellAnchor editAs="oneCell">
    <xdr:from>
      <xdr:col>8</xdr:col>
      <xdr:colOff>257735</xdr:colOff>
      <xdr:row>23</xdr:row>
      <xdr:rowOff>115302</xdr:rowOff>
    </xdr:from>
    <xdr:to>
      <xdr:col>8</xdr:col>
      <xdr:colOff>1465477</xdr:colOff>
      <xdr:row>23</xdr:row>
      <xdr:rowOff>806038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3D091B15-A932-48EE-9E84-B900F5EBC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5706294" y="20016949"/>
          <a:ext cx="1207742" cy="690736"/>
        </a:xfrm>
        <a:prstGeom prst="rect">
          <a:avLst/>
        </a:prstGeom>
      </xdr:spPr>
    </xdr:pic>
    <xdr:clientData/>
  </xdr:twoCellAnchor>
  <xdr:twoCellAnchor editAs="oneCell">
    <xdr:from>
      <xdr:col>8</xdr:col>
      <xdr:colOff>414381</xdr:colOff>
      <xdr:row>19</xdr:row>
      <xdr:rowOff>123264</xdr:rowOff>
    </xdr:from>
    <xdr:to>
      <xdr:col>8</xdr:col>
      <xdr:colOff>1568823</xdr:colOff>
      <xdr:row>19</xdr:row>
      <xdr:rowOff>783517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63B265FB-0A93-4563-A8DD-23A0B7F56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5862940" y="16573499"/>
          <a:ext cx="1154442" cy="660253"/>
        </a:xfrm>
        <a:prstGeom prst="rect">
          <a:avLst/>
        </a:prstGeom>
      </xdr:spPr>
    </xdr:pic>
    <xdr:clientData/>
  </xdr:twoCellAnchor>
  <xdr:twoCellAnchor editAs="oneCell">
    <xdr:from>
      <xdr:col>8</xdr:col>
      <xdr:colOff>283515</xdr:colOff>
      <xdr:row>24</xdr:row>
      <xdr:rowOff>112058</xdr:rowOff>
    </xdr:from>
    <xdr:to>
      <xdr:col>8</xdr:col>
      <xdr:colOff>755291</xdr:colOff>
      <xdr:row>24</xdr:row>
      <xdr:rowOff>550860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A04743FC-D815-45C8-89DC-46EBE1545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5732074" y="21739411"/>
          <a:ext cx="471776" cy="4388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</xdr:colOff>
      <xdr:row>80</xdr:row>
      <xdr:rowOff>161925</xdr:rowOff>
    </xdr:from>
    <xdr:to>
      <xdr:col>20</xdr:col>
      <xdr:colOff>19685</xdr:colOff>
      <xdr:row>114</xdr:row>
      <xdr:rowOff>114300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" y="13877925"/>
          <a:ext cx="15335250" cy="5781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117</xdr:row>
      <xdr:rowOff>38100</xdr:rowOff>
    </xdr:from>
    <xdr:to>
      <xdr:col>21</xdr:col>
      <xdr:colOff>305435</xdr:colOff>
      <xdr:row>163</xdr:row>
      <xdr:rowOff>9525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" y="20097750"/>
          <a:ext cx="16306800" cy="7858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9"/>
  <sheetViews>
    <sheetView tabSelected="1" topLeftCell="E1" zoomScale="85" zoomScaleNormal="85" workbookViewId="0">
      <pane ySplit="8" topLeftCell="A15" activePane="bottomLeft" state="frozen"/>
      <selection pane="bottomLeft" activeCell="G19" sqref="G19"/>
    </sheetView>
  </sheetViews>
  <sheetFormatPr defaultColWidth="9" defaultRowHeight="13.5"/>
  <cols>
    <col min="1" max="2" width="25.75" style="4" customWidth="1"/>
    <col min="3" max="3" width="35.875" style="3" customWidth="1"/>
    <col min="4" max="4" width="57.875" style="3" customWidth="1"/>
    <col min="5" max="5" width="41.875" style="3" customWidth="1"/>
    <col min="6" max="6" width="65.125" style="3" customWidth="1"/>
    <col min="7" max="7" width="72.625" style="3" customWidth="1"/>
    <col min="8" max="8" width="9" style="3"/>
    <col min="9" max="9" width="30" style="3" customWidth="1"/>
    <col min="10" max="16384" width="9" style="3"/>
  </cols>
  <sheetData>
    <row r="1" spans="1:10" ht="16.5">
      <c r="A1" s="51" t="s">
        <v>27</v>
      </c>
      <c r="B1" s="51"/>
      <c r="C1" s="51"/>
      <c r="D1" s="51"/>
      <c r="E1" s="51"/>
      <c r="F1" s="51"/>
      <c r="G1" s="5" t="s">
        <v>0</v>
      </c>
      <c r="H1" s="6">
        <f>H2+H3+H4</f>
        <v>17</v>
      </c>
    </row>
    <row r="2" spans="1:10" ht="16.5">
      <c r="A2" s="7" t="s">
        <v>1</v>
      </c>
      <c r="B2" s="7"/>
      <c r="C2" s="8"/>
      <c r="D2" s="8"/>
      <c r="E2" s="9" t="s">
        <v>2</v>
      </c>
      <c r="F2" s="8"/>
      <c r="G2" s="10" t="s">
        <v>3</v>
      </c>
      <c r="H2" s="10">
        <f>COUNTIF(H9:H332,"Pass")</f>
        <v>17</v>
      </c>
    </row>
    <row r="3" spans="1:10" ht="16.5">
      <c r="A3" s="7" t="s">
        <v>4</v>
      </c>
      <c r="B3" s="7"/>
      <c r="C3" s="11"/>
      <c r="D3" s="11"/>
      <c r="E3" s="9" t="s">
        <v>5</v>
      </c>
      <c r="F3" s="12"/>
      <c r="G3" s="13" t="s">
        <v>6</v>
      </c>
      <c r="H3" s="13">
        <f>COUNTIF(H9:H332,"Fail")</f>
        <v>0</v>
      </c>
    </row>
    <row r="4" spans="1:10" ht="16.5">
      <c r="A4" s="9" t="s">
        <v>7</v>
      </c>
      <c r="B4" s="9"/>
      <c r="C4" s="8"/>
      <c r="D4" s="8"/>
      <c r="E4" s="7" t="s">
        <v>8</v>
      </c>
      <c r="F4" s="14"/>
      <c r="G4" s="15" t="s">
        <v>9</v>
      </c>
      <c r="H4" s="15">
        <f>COUNTIF(H9:H332,"N/A")</f>
        <v>0</v>
      </c>
    </row>
    <row r="5" spans="1:10" ht="16.5">
      <c r="A5" s="7" t="s">
        <v>10</v>
      </c>
      <c r="B5" s="7"/>
      <c r="C5" s="8"/>
      <c r="D5" s="8"/>
      <c r="E5" s="9" t="s">
        <v>11</v>
      </c>
      <c r="F5" s="14"/>
    </row>
    <row r="6" spans="1:10" ht="15">
      <c r="A6" s="16" t="s">
        <v>12</v>
      </c>
      <c r="B6" s="16"/>
      <c r="C6" s="52"/>
      <c r="D6" s="52"/>
      <c r="E6" s="52"/>
      <c r="F6" s="52"/>
      <c r="G6" s="17"/>
    </row>
    <row r="8" spans="1:10" ht="16.5">
      <c r="A8" s="18" t="s">
        <v>13</v>
      </c>
      <c r="B8" s="18" t="s">
        <v>14</v>
      </c>
      <c r="C8" s="18" t="s">
        <v>15</v>
      </c>
      <c r="D8" s="18" t="s">
        <v>16</v>
      </c>
      <c r="E8" s="18" t="s">
        <v>17</v>
      </c>
      <c r="F8" s="18" t="s">
        <v>18</v>
      </c>
      <c r="G8" s="18" t="s">
        <v>19</v>
      </c>
      <c r="H8" s="18" t="s">
        <v>20</v>
      </c>
      <c r="I8" s="18" t="s">
        <v>21</v>
      </c>
      <c r="J8" s="18" t="s">
        <v>22</v>
      </c>
    </row>
    <row r="9" spans="1:10" ht="120" customHeight="1">
      <c r="A9" s="19">
        <v>1</v>
      </c>
      <c r="B9" s="55" t="s">
        <v>61</v>
      </c>
      <c r="C9" s="54" t="s">
        <v>28</v>
      </c>
      <c r="D9" s="44" t="s">
        <v>42</v>
      </c>
      <c r="F9" s="45" t="s">
        <v>30</v>
      </c>
      <c r="G9" s="45" t="s">
        <v>31</v>
      </c>
      <c r="H9" s="22" t="s">
        <v>3</v>
      </c>
    </row>
    <row r="10" spans="1:10" ht="150" customHeight="1">
      <c r="A10" s="19">
        <v>2</v>
      </c>
      <c r="B10" s="56"/>
      <c r="C10" s="54"/>
      <c r="D10" s="44" t="s">
        <v>41</v>
      </c>
      <c r="F10" s="45" t="s">
        <v>34</v>
      </c>
      <c r="G10" s="45" t="s">
        <v>35</v>
      </c>
      <c r="H10" s="22" t="s">
        <v>3</v>
      </c>
    </row>
    <row r="11" spans="1:10" ht="126.95" customHeight="1">
      <c r="A11" s="19">
        <v>3</v>
      </c>
      <c r="B11" s="56"/>
      <c r="C11" s="47" t="s">
        <v>29</v>
      </c>
      <c r="D11" s="44" t="s">
        <v>40</v>
      </c>
      <c r="E11" s="46" t="s">
        <v>37</v>
      </c>
      <c r="F11" s="45" t="s">
        <v>32</v>
      </c>
      <c r="G11" s="45" t="s">
        <v>33</v>
      </c>
      <c r="H11" s="22" t="s">
        <v>3</v>
      </c>
    </row>
    <row r="12" spans="1:10" ht="133.5" customHeight="1">
      <c r="A12" s="19">
        <v>4</v>
      </c>
      <c r="B12" s="56"/>
      <c r="C12" s="58" t="s">
        <v>49</v>
      </c>
      <c r="D12" s="48" t="s">
        <v>36</v>
      </c>
      <c r="E12" s="58" t="s">
        <v>38</v>
      </c>
      <c r="F12" s="21" t="s">
        <v>39</v>
      </c>
      <c r="G12" s="21" t="s">
        <v>70</v>
      </c>
      <c r="H12" s="22" t="s">
        <v>3</v>
      </c>
      <c r="I12" s="32"/>
    </row>
    <row r="13" spans="1:10" ht="84" customHeight="1">
      <c r="A13" s="19">
        <v>5</v>
      </c>
      <c r="B13" s="56"/>
      <c r="C13" s="59"/>
      <c r="D13" s="55" t="s">
        <v>43</v>
      </c>
      <c r="E13" s="59"/>
      <c r="F13" s="21" t="s">
        <v>45</v>
      </c>
      <c r="G13" s="21" t="s">
        <v>44</v>
      </c>
      <c r="H13" s="22" t="s">
        <v>3</v>
      </c>
      <c r="I13" s="32"/>
    </row>
    <row r="14" spans="1:10" ht="113.25" customHeight="1">
      <c r="A14" s="19">
        <v>6</v>
      </c>
      <c r="B14" s="56"/>
      <c r="C14" s="59"/>
      <c r="D14" s="56"/>
      <c r="E14" s="59"/>
      <c r="F14" s="21" t="s">
        <v>46</v>
      </c>
      <c r="G14" s="21" t="s">
        <v>44</v>
      </c>
      <c r="H14" s="22" t="s">
        <v>3</v>
      </c>
      <c r="I14" s="32"/>
    </row>
    <row r="15" spans="1:10" ht="108.75" customHeight="1">
      <c r="A15" s="19">
        <v>8</v>
      </c>
      <c r="B15" s="56"/>
      <c r="C15" s="59"/>
      <c r="D15" s="56"/>
      <c r="E15" s="59"/>
      <c r="F15" s="21" t="s">
        <v>47</v>
      </c>
      <c r="G15" s="21" t="s">
        <v>72</v>
      </c>
      <c r="H15" s="22" t="s">
        <v>3</v>
      </c>
      <c r="I15" s="32"/>
    </row>
    <row r="16" spans="1:10" ht="77.25" customHeight="1">
      <c r="A16" s="19">
        <v>9</v>
      </c>
      <c r="B16" s="56"/>
      <c r="C16" s="59"/>
      <c r="D16" s="56"/>
      <c r="E16" s="59"/>
      <c r="F16" s="21" t="s">
        <v>78</v>
      </c>
      <c r="G16" s="21" t="s">
        <v>72</v>
      </c>
      <c r="H16" s="22" t="s">
        <v>3</v>
      </c>
      <c r="I16" s="32"/>
    </row>
    <row r="17" spans="1:9" ht="92.25" customHeight="1">
      <c r="A17" s="19">
        <v>10</v>
      </c>
      <c r="B17" s="56"/>
      <c r="C17" s="59"/>
      <c r="D17" s="56"/>
      <c r="E17" s="59"/>
      <c r="F17" s="21" t="s">
        <v>48</v>
      </c>
      <c r="G17" s="21" t="s">
        <v>71</v>
      </c>
      <c r="H17" s="22" t="s">
        <v>3</v>
      </c>
      <c r="I17" s="32"/>
    </row>
    <row r="18" spans="1:9" ht="92.25" customHeight="1">
      <c r="A18" s="19">
        <v>11</v>
      </c>
      <c r="B18" s="57"/>
      <c r="C18" s="60"/>
      <c r="D18" s="57"/>
      <c r="E18" s="60"/>
      <c r="F18" s="21" t="s">
        <v>73</v>
      </c>
      <c r="G18" s="21" t="s">
        <v>44</v>
      </c>
      <c r="H18" s="22" t="s">
        <v>3</v>
      </c>
      <c r="I18" s="32"/>
    </row>
    <row r="19" spans="1:9" ht="67.5" customHeight="1">
      <c r="A19" s="19">
        <v>12</v>
      </c>
      <c r="B19" s="61" t="s">
        <v>62</v>
      </c>
      <c r="C19" s="58" t="s">
        <v>50</v>
      </c>
      <c r="D19" s="55" t="s">
        <v>58</v>
      </c>
      <c r="E19" s="49" t="s">
        <v>65</v>
      </c>
      <c r="F19" s="23" t="s">
        <v>55</v>
      </c>
      <c r="G19" s="21" t="s">
        <v>51</v>
      </c>
      <c r="H19" s="22" t="s">
        <v>3</v>
      </c>
      <c r="I19" s="32"/>
    </row>
    <row r="20" spans="1:9" ht="67.5" customHeight="1">
      <c r="A20" s="19">
        <v>13</v>
      </c>
      <c r="B20" s="62"/>
      <c r="C20" s="59"/>
      <c r="D20" s="56"/>
      <c r="E20" s="49" t="s">
        <v>66</v>
      </c>
      <c r="F20" s="23" t="s">
        <v>55</v>
      </c>
      <c r="G20" s="21" t="s">
        <v>76</v>
      </c>
      <c r="H20" s="22" t="s">
        <v>3</v>
      </c>
      <c r="I20" s="32"/>
    </row>
    <row r="21" spans="1:9" ht="67.5" customHeight="1">
      <c r="A21" s="19">
        <v>14</v>
      </c>
      <c r="B21" s="62"/>
      <c r="C21" s="59"/>
      <c r="D21" s="56"/>
      <c r="E21" s="49" t="s">
        <v>67</v>
      </c>
      <c r="F21" s="23" t="s">
        <v>77</v>
      </c>
      <c r="G21" s="21" t="s">
        <v>56</v>
      </c>
      <c r="H21" s="22" t="s">
        <v>3</v>
      </c>
      <c r="I21" s="32"/>
    </row>
    <row r="22" spans="1:9" ht="67.5" customHeight="1">
      <c r="A22" s="19">
        <v>15</v>
      </c>
      <c r="B22" s="62"/>
      <c r="C22" s="59"/>
      <c r="D22" s="57"/>
      <c r="E22" s="49" t="s">
        <v>68</v>
      </c>
      <c r="F22" s="23" t="s">
        <v>57</v>
      </c>
      <c r="G22" s="21" t="s">
        <v>56</v>
      </c>
      <c r="H22" s="22" t="s">
        <v>3</v>
      </c>
      <c r="I22" s="32"/>
    </row>
    <row r="23" spans="1:9" ht="67.5" customHeight="1">
      <c r="A23" s="19">
        <v>16</v>
      </c>
      <c r="B23" s="62"/>
      <c r="C23" s="59"/>
      <c r="D23" s="58" t="s">
        <v>59</v>
      </c>
      <c r="E23" s="49" t="s">
        <v>64</v>
      </c>
      <c r="F23" s="21" t="s">
        <v>74</v>
      </c>
      <c r="G23" s="50" t="s">
        <v>52</v>
      </c>
      <c r="H23" s="22" t="s">
        <v>3</v>
      </c>
      <c r="I23" s="32"/>
    </row>
    <row r="24" spans="1:9" ht="67.5" customHeight="1">
      <c r="A24" s="19">
        <v>17</v>
      </c>
      <c r="B24" s="62"/>
      <c r="C24" s="59"/>
      <c r="D24" s="59"/>
      <c r="E24" s="49" t="s">
        <v>54</v>
      </c>
      <c r="F24" s="21" t="s">
        <v>75</v>
      </c>
      <c r="G24" s="50" t="s">
        <v>53</v>
      </c>
      <c r="H24" s="22" t="s">
        <v>3</v>
      </c>
      <c r="I24" s="32"/>
    </row>
    <row r="25" spans="1:9" ht="50.25" customHeight="1">
      <c r="A25" s="19">
        <v>18</v>
      </c>
      <c r="B25" s="62"/>
      <c r="C25" s="59"/>
      <c r="D25" s="20" t="s">
        <v>69</v>
      </c>
      <c r="E25" s="49" t="s">
        <v>79</v>
      </c>
      <c r="F25" s="50" t="s">
        <v>63</v>
      </c>
      <c r="G25" s="24" t="s">
        <v>60</v>
      </c>
      <c r="H25" s="22" t="s">
        <v>3</v>
      </c>
      <c r="I25" s="32"/>
    </row>
    <row r="26" spans="1:9" ht="16.5">
      <c r="A26" s="19">
        <v>24</v>
      </c>
      <c r="B26" s="19"/>
      <c r="C26" s="20"/>
      <c r="D26" s="26"/>
      <c r="E26" s="27"/>
      <c r="F26" s="24"/>
      <c r="G26" s="24"/>
      <c r="H26" s="22"/>
      <c r="I26" s="32"/>
    </row>
    <row r="27" spans="1:9" ht="16.5">
      <c r="A27" s="19">
        <v>25</v>
      </c>
      <c r="B27" s="19"/>
      <c r="C27" s="20"/>
      <c r="D27" s="26"/>
      <c r="E27" s="27"/>
      <c r="F27" s="21"/>
      <c r="G27" s="28"/>
      <c r="H27" s="22"/>
      <c r="I27" s="32"/>
    </row>
    <row r="28" spans="1:9" ht="16.5">
      <c r="A28" s="19">
        <v>26</v>
      </c>
      <c r="B28" s="19"/>
      <c r="C28" s="20"/>
      <c r="D28" s="26"/>
      <c r="E28" s="27"/>
      <c r="F28" s="24"/>
      <c r="G28" s="24"/>
      <c r="H28" s="22"/>
      <c r="I28" s="32"/>
    </row>
    <row r="29" spans="1:9" ht="16.5">
      <c r="A29" s="19">
        <v>27</v>
      </c>
      <c r="B29" s="19"/>
      <c r="C29" s="20"/>
      <c r="D29" s="26"/>
      <c r="E29" s="27"/>
      <c r="F29" s="24"/>
      <c r="G29" s="24"/>
      <c r="H29" s="22"/>
      <c r="I29" s="32"/>
    </row>
    <row r="30" spans="1:9" ht="16.5">
      <c r="A30" s="19">
        <v>28</v>
      </c>
      <c r="B30" s="19"/>
      <c r="C30" s="20"/>
      <c r="D30" s="26"/>
      <c r="E30" s="27"/>
      <c r="F30" s="24"/>
      <c r="G30" s="24"/>
      <c r="H30" s="22"/>
      <c r="I30" s="32"/>
    </row>
    <row r="31" spans="1:9" ht="16.5">
      <c r="A31" s="19">
        <v>29</v>
      </c>
      <c r="B31" s="19"/>
      <c r="C31" s="20"/>
      <c r="D31" s="27"/>
      <c r="E31" s="27"/>
      <c r="F31" s="25"/>
      <c r="G31" s="29"/>
      <c r="H31" s="22"/>
      <c r="I31" s="32"/>
    </row>
    <row r="32" spans="1:9" ht="16.5">
      <c r="A32" s="19">
        <v>30</v>
      </c>
      <c r="B32" s="19"/>
      <c r="C32" s="20"/>
      <c r="D32" s="25"/>
      <c r="E32" s="30"/>
      <c r="F32" s="25"/>
      <c r="G32" s="25"/>
      <c r="H32" s="22"/>
      <c r="I32" s="32"/>
    </row>
    <row r="33" spans="1:9" ht="16.5">
      <c r="A33" s="19">
        <v>31</v>
      </c>
      <c r="B33" s="19"/>
      <c r="C33" s="20"/>
      <c r="D33" s="25"/>
      <c r="E33" s="30"/>
      <c r="F33" s="25"/>
      <c r="G33" s="29"/>
      <c r="H33" s="22"/>
      <c r="I33" s="32"/>
    </row>
    <row r="34" spans="1:9" ht="16.5">
      <c r="A34" s="19">
        <v>32</v>
      </c>
      <c r="B34" s="19"/>
      <c r="C34" s="20"/>
      <c r="D34" s="25"/>
      <c r="E34" s="30"/>
      <c r="F34" s="25"/>
      <c r="G34" s="25"/>
      <c r="H34" s="22"/>
      <c r="I34" s="32"/>
    </row>
    <row r="35" spans="1:9" ht="16.5">
      <c r="A35" s="19">
        <v>33</v>
      </c>
      <c r="B35" s="19"/>
      <c r="C35" s="20"/>
      <c r="D35" s="25"/>
      <c r="E35" s="30"/>
      <c r="F35" s="25"/>
      <c r="G35" s="29"/>
      <c r="H35" s="22"/>
      <c r="I35" s="32"/>
    </row>
    <row r="36" spans="1:9" ht="16.5">
      <c r="A36" s="19">
        <v>34</v>
      </c>
      <c r="B36" s="19"/>
      <c r="C36" s="20"/>
      <c r="D36" s="25"/>
      <c r="E36" s="30"/>
      <c r="F36" s="25"/>
      <c r="G36" s="25"/>
      <c r="H36" s="22"/>
      <c r="I36" s="32"/>
    </row>
    <row r="37" spans="1:9" ht="16.5">
      <c r="A37" s="19">
        <v>35</v>
      </c>
      <c r="B37" s="19"/>
      <c r="C37" s="20"/>
      <c r="D37" s="25"/>
      <c r="F37" s="25"/>
      <c r="G37" s="21"/>
      <c r="H37" s="22"/>
      <c r="I37" s="32"/>
    </row>
    <row r="38" spans="1:9" ht="16.5">
      <c r="A38" s="19">
        <v>36</v>
      </c>
      <c r="B38" s="19"/>
      <c r="C38" s="20"/>
      <c r="D38" s="25"/>
      <c r="F38" s="25"/>
      <c r="G38" s="25"/>
      <c r="H38" s="22"/>
      <c r="I38" s="33"/>
    </row>
    <row r="39" spans="1:9" ht="16.5">
      <c r="A39" s="19">
        <v>37</v>
      </c>
      <c r="B39" s="19"/>
      <c r="C39" s="20"/>
      <c r="D39" s="25"/>
      <c r="F39" s="23"/>
      <c r="G39" s="25"/>
      <c r="H39" s="22"/>
      <c r="I39" s="33"/>
    </row>
    <row r="40" spans="1:9" ht="16.5">
      <c r="A40" s="19">
        <v>38</v>
      </c>
      <c r="B40" s="19"/>
      <c r="C40" s="20"/>
      <c r="D40" s="25"/>
      <c r="F40" s="23"/>
      <c r="G40" s="25"/>
      <c r="H40" s="22"/>
      <c r="I40" s="34"/>
    </row>
    <row r="41" spans="1:9" ht="16.5">
      <c r="A41" s="19">
        <v>39</v>
      </c>
      <c r="B41" s="19"/>
      <c r="C41" s="20"/>
      <c r="D41" s="25"/>
      <c r="F41" s="23"/>
      <c r="G41" s="25"/>
      <c r="H41" s="22"/>
      <c r="I41" s="34"/>
    </row>
    <row r="42" spans="1:9" ht="16.5">
      <c r="A42" s="19">
        <v>40</v>
      </c>
      <c r="B42" s="19"/>
      <c r="C42" s="20"/>
      <c r="D42" s="25"/>
      <c r="F42" s="23"/>
      <c r="G42" s="25"/>
      <c r="H42" s="22"/>
      <c r="I42" s="32"/>
    </row>
    <row r="43" spans="1:9" ht="16.5">
      <c r="A43" s="19">
        <v>41</v>
      </c>
      <c r="B43" s="19"/>
      <c r="C43" s="20"/>
      <c r="D43" s="25"/>
      <c r="F43" s="23"/>
      <c r="G43" s="25"/>
      <c r="H43" s="22"/>
      <c r="I43" s="32"/>
    </row>
    <row r="44" spans="1:9" ht="16.5">
      <c r="A44" s="19">
        <v>42</v>
      </c>
      <c r="B44" s="19"/>
      <c r="C44" s="20"/>
      <c r="D44" s="25"/>
      <c r="F44" s="23"/>
      <c r="G44" s="25"/>
      <c r="H44" s="22"/>
      <c r="I44" s="34"/>
    </row>
    <row r="45" spans="1:9" ht="16.5">
      <c r="A45" s="19">
        <v>43</v>
      </c>
      <c r="B45" s="19"/>
      <c r="C45" s="20"/>
      <c r="D45" s="25"/>
      <c r="F45" s="23"/>
      <c r="G45" s="25"/>
      <c r="H45" s="22"/>
      <c r="I45" s="34"/>
    </row>
    <row r="46" spans="1:9" ht="16.5">
      <c r="A46" s="19">
        <v>44</v>
      </c>
      <c r="B46" s="19"/>
      <c r="C46" s="20"/>
      <c r="D46" s="25"/>
      <c r="F46" s="23"/>
      <c r="G46" s="25"/>
      <c r="H46" s="22"/>
      <c r="I46" s="34"/>
    </row>
    <row r="47" spans="1:9" ht="16.5">
      <c r="A47" s="19">
        <v>45</v>
      </c>
      <c r="B47" s="19"/>
      <c r="C47" s="20"/>
      <c r="D47" s="25"/>
      <c r="F47" s="23"/>
      <c r="G47" s="23"/>
      <c r="H47" s="22"/>
      <c r="I47" s="34"/>
    </row>
    <row r="48" spans="1:9" ht="16.5">
      <c r="A48" s="19">
        <v>46</v>
      </c>
      <c r="B48" s="19"/>
      <c r="C48" s="20"/>
      <c r="D48" s="25"/>
      <c r="F48" s="23"/>
      <c r="G48" s="25"/>
      <c r="H48" s="22"/>
      <c r="I48" s="34"/>
    </row>
    <row r="49" spans="1:9" ht="16.5">
      <c r="A49" s="19">
        <v>47</v>
      </c>
      <c r="B49" s="19"/>
      <c r="C49" s="20"/>
      <c r="D49" s="25"/>
      <c r="F49" s="23"/>
      <c r="G49" s="21"/>
      <c r="H49" s="22"/>
      <c r="I49" s="34"/>
    </row>
    <row r="50" spans="1:9" ht="16.5">
      <c r="A50" s="19">
        <v>48</v>
      </c>
      <c r="B50" s="19"/>
      <c r="C50" s="31"/>
      <c r="D50" s="25"/>
      <c r="E50" s="32"/>
      <c r="F50" s="25"/>
      <c r="G50" s="29"/>
      <c r="H50" s="22"/>
      <c r="I50" s="34"/>
    </row>
    <row r="51" spans="1:9" ht="16.5">
      <c r="A51" s="19">
        <v>49</v>
      </c>
      <c r="B51" s="19"/>
      <c r="C51" s="31"/>
      <c r="D51" s="24"/>
      <c r="E51" s="31"/>
      <c r="F51" s="25"/>
      <c r="G51" s="21"/>
      <c r="H51" s="22"/>
      <c r="I51" s="32"/>
    </row>
    <row r="52" spans="1:9" ht="16.5">
      <c r="A52" s="19">
        <v>50</v>
      </c>
      <c r="B52" s="19"/>
      <c r="C52" s="31"/>
      <c r="D52" s="24"/>
      <c r="E52" s="31"/>
      <c r="F52" s="25"/>
      <c r="G52" s="21"/>
      <c r="H52" s="22"/>
      <c r="I52" s="32"/>
    </row>
    <row r="53" spans="1:9" ht="16.5">
      <c r="A53" s="19">
        <v>51</v>
      </c>
      <c r="B53" s="19"/>
      <c r="C53" s="31"/>
      <c r="D53" s="24"/>
      <c r="E53" s="31"/>
      <c r="F53" s="25"/>
      <c r="G53" s="21"/>
      <c r="H53" s="22"/>
      <c r="I53" s="32"/>
    </row>
    <row r="54" spans="1:9" ht="16.5">
      <c r="A54" s="19">
        <v>48</v>
      </c>
      <c r="B54" s="19"/>
      <c r="C54" s="31"/>
      <c r="D54" s="24"/>
      <c r="E54" s="31"/>
      <c r="F54" s="25"/>
      <c r="G54" s="21"/>
      <c r="H54" s="22"/>
      <c r="I54" s="32"/>
    </row>
    <row r="55" spans="1:9" ht="16.5">
      <c r="A55" s="19">
        <v>49</v>
      </c>
      <c r="B55" s="19"/>
      <c r="C55" s="31"/>
      <c r="D55" s="24"/>
      <c r="E55" s="31"/>
      <c r="F55" s="25"/>
      <c r="G55" s="25"/>
      <c r="H55" s="22"/>
      <c r="I55" s="32"/>
    </row>
    <row r="56" spans="1:9" ht="16.5">
      <c r="A56" s="19">
        <v>50</v>
      </c>
      <c r="B56" s="19"/>
      <c r="C56" s="31"/>
      <c r="D56" s="25"/>
      <c r="E56" s="30"/>
      <c r="F56" s="25"/>
      <c r="G56" s="23"/>
      <c r="H56" s="22"/>
      <c r="I56" s="32"/>
    </row>
    <row r="57" spans="1:9" ht="16.5">
      <c r="A57" s="19">
        <v>51</v>
      </c>
      <c r="B57" s="19"/>
      <c r="C57" s="31"/>
      <c r="D57" s="25"/>
      <c r="E57" s="30"/>
      <c r="F57" s="25"/>
      <c r="G57" s="23"/>
      <c r="H57" s="22"/>
      <c r="I57" s="32"/>
    </row>
    <row r="58" spans="1:9" ht="16.5">
      <c r="A58" s="19">
        <v>52</v>
      </c>
      <c r="B58" s="19"/>
      <c r="C58" s="31"/>
      <c r="D58" s="25"/>
      <c r="E58" s="30"/>
      <c r="F58" s="25"/>
      <c r="G58" s="23"/>
      <c r="H58" s="22"/>
      <c r="I58" s="32"/>
    </row>
    <row r="59" spans="1:9" ht="16.5">
      <c r="A59" s="19">
        <v>53</v>
      </c>
      <c r="B59" s="19"/>
      <c r="C59" s="31"/>
      <c r="D59" s="25"/>
      <c r="E59" s="30"/>
      <c r="F59" s="25"/>
      <c r="G59" s="23"/>
      <c r="H59" s="22"/>
      <c r="I59" s="32"/>
    </row>
    <row r="60" spans="1:9" ht="16.5">
      <c r="A60" s="19">
        <v>54</v>
      </c>
      <c r="B60" s="19"/>
      <c r="C60" s="31"/>
      <c r="D60" s="25"/>
      <c r="E60" s="30"/>
      <c r="F60" s="25"/>
      <c r="G60" s="23"/>
      <c r="H60" s="22"/>
      <c r="I60" s="32"/>
    </row>
    <row r="61" spans="1:9" ht="16.5">
      <c r="A61" s="19">
        <v>55</v>
      </c>
      <c r="B61" s="19"/>
      <c r="C61" s="31"/>
      <c r="D61" s="25"/>
      <c r="E61" s="30"/>
      <c r="F61" s="25"/>
      <c r="G61" s="23"/>
      <c r="H61" s="22"/>
      <c r="I61" s="32"/>
    </row>
    <row r="62" spans="1:9" ht="16.5">
      <c r="A62" s="19">
        <v>56</v>
      </c>
      <c r="B62" s="19"/>
      <c r="C62" s="31"/>
      <c r="D62" s="25"/>
      <c r="E62" s="30"/>
      <c r="F62" s="25"/>
      <c r="G62" s="23"/>
      <c r="H62" s="22"/>
      <c r="I62" s="32"/>
    </row>
    <row r="63" spans="1:9" ht="16.5">
      <c r="A63" s="19">
        <v>57</v>
      </c>
      <c r="B63" s="19"/>
      <c r="C63" s="31"/>
      <c r="D63" s="25"/>
      <c r="E63" s="30"/>
      <c r="F63" s="25"/>
      <c r="G63" s="23"/>
      <c r="H63" s="22"/>
      <c r="I63" s="32"/>
    </row>
    <row r="64" spans="1:9" ht="16.5">
      <c r="A64" s="19">
        <v>58</v>
      </c>
      <c r="B64" s="19"/>
      <c r="C64" s="31"/>
      <c r="D64" s="25"/>
      <c r="E64" s="30"/>
      <c r="F64" s="25"/>
      <c r="G64" s="23"/>
      <c r="H64" s="22"/>
      <c r="I64" s="32"/>
    </row>
    <row r="65" spans="1:9" ht="16.5">
      <c r="A65" s="19">
        <v>59</v>
      </c>
      <c r="B65" s="19"/>
      <c r="C65" s="31"/>
      <c r="D65" s="25"/>
      <c r="E65" s="30"/>
      <c r="F65" s="25"/>
      <c r="G65" s="23"/>
      <c r="H65" s="22"/>
      <c r="I65" s="32"/>
    </row>
    <row r="66" spans="1:9" ht="16.5">
      <c r="A66" s="19">
        <v>60</v>
      </c>
      <c r="B66" s="19"/>
      <c r="C66" s="31"/>
      <c r="D66" s="25"/>
      <c r="E66" s="30"/>
      <c r="F66" s="25"/>
      <c r="G66" s="23"/>
      <c r="H66" s="22"/>
      <c r="I66" s="32"/>
    </row>
    <row r="67" spans="1:9" ht="16.5">
      <c r="A67" s="19">
        <v>61</v>
      </c>
      <c r="B67" s="19"/>
      <c r="C67" s="31"/>
      <c r="D67" s="25"/>
      <c r="E67" s="30"/>
      <c r="F67" s="25"/>
      <c r="G67" s="23"/>
      <c r="H67" s="22"/>
      <c r="I67" s="32"/>
    </row>
    <row r="68" spans="1:9" ht="16.5">
      <c r="A68" s="19">
        <v>62</v>
      </c>
      <c r="B68" s="19"/>
      <c r="C68" s="31"/>
      <c r="D68" s="25"/>
      <c r="E68" s="30"/>
      <c r="F68" s="24"/>
      <c r="G68" s="23"/>
      <c r="H68" s="22"/>
      <c r="I68" s="32"/>
    </row>
    <row r="69" spans="1:9" ht="16.5">
      <c r="A69" s="19">
        <v>63</v>
      </c>
      <c r="B69" s="19"/>
      <c r="C69" s="31"/>
      <c r="D69" s="25"/>
      <c r="E69" s="30"/>
      <c r="F69" s="25"/>
      <c r="G69" s="23"/>
      <c r="H69" s="22"/>
      <c r="I69" s="32"/>
    </row>
    <row r="70" spans="1:9" ht="16.5">
      <c r="A70" s="19">
        <v>64</v>
      </c>
      <c r="B70" s="19"/>
      <c r="C70" s="31"/>
      <c r="D70" s="25"/>
      <c r="E70" s="30"/>
      <c r="F70" s="25"/>
      <c r="G70" s="23"/>
      <c r="H70" s="22"/>
      <c r="I70" s="32"/>
    </row>
    <row r="71" spans="1:9" ht="16.5">
      <c r="A71" s="19">
        <v>65</v>
      </c>
      <c r="B71" s="19"/>
      <c r="C71" s="31"/>
      <c r="D71" s="25"/>
      <c r="E71" s="30"/>
      <c r="F71" s="25"/>
      <c r="G71" s="23"/>
      <c r="H71" s="22"/>
      <c r="I71" s="32"/>
    </row>
    <row r="72" spans="1:9" ht="16.5">
      <c r="A72" s="19">
        <v>66</v>
      </c>
      <c r="B72" s="19"/>
      <c r="C72" s="31"/>
      <c r="D72" s="25"/>
      <c r="E72" s="34"/>
      <c r="F72" s="25"/>
      <c r="G72" s="25"/>
      <c r="H72" s="22"/>
      <c r="I72" s="32"/>
    </row>
    <row r="73" spans="1:9" ht="16.5">
      <c r="A73" s="19">
        <v>67</v>
      </c>
      <c r="B73" s="19"/>
      <c r="C73" s="25"/>
      <c r="D73" s="25"/>
      <c r="E73" s="34"/>
      <c r="F73" s="25"/>
      <c r="G73" s="25"/>
      <c r="H73" s="22"/>
      <c r="I73" s="32"/>
    </row>
    <row r="74" spans="1:9" ht="16.5">
      <c r="A74" s="19">
        <v>68</v>
      </c>
      <c r="B74" s="19"/>
      <c r="C74" s="25"/>
      <c r="D74" s="25"/>
      <c r="E74" s="34"/>
      <c r="F74" s="21"/>
      <c r="G74" s="25"/>
      <c r="H74" s="22"/>
      <c r="I74" s="32"/>
    </row>
    <row r="75" spans="1:9" ht="16.5">
      <c r="A75" s="19">
        <v>69</v>
      </c>
      <c r="B75" s="19"/>
      <c r="C75" s="25"/>
      <c r="D75" s="25"/>
      <c r="E75" s="34"/>
      <c r="F75" s="21"/>
      <c r="G75" s="25"/>
      <c r="H75" s="22"/>
      <c r="I75" s="32"/>
    </row>
    <row r="76" spans="1:9" ht="16.5">
      <c r="A76" s="19">
        <v>70</v>
      </c>
      <c r="B76" s="19"/>
      <c r="C76" s="25"/>
      <c r="D76" s="25"/>
      <c r="E76" s="34"/>
      <c r="F76" s="21"/>
      <c r="G76" s="25"/>
      <c r="H76" s="22"/>
      <c r="I76" s="32"/>
    </row>
    <row r="77" spans="1:9" ht="16.5">
      <c r="A77" s="19">
        <v>71</v>
      </c>
      <c r="B77" s="19"/>
      <c r="C77" s="25"/>
      <c r="D77" s="25"/>
      <c r="E77" s="34"/>
      <c r="F77" s="25"/>
      <c r="G77" s="25"/>
      <c r="H77" s="22"/>
      <c r="I77" s="32"/>
    </row>
    <row r="78" spans="1:9" ht="16.5">
      <c r="A78" s="19">
        <v>72</v>
      </c>
      <c r="B78" s="19"/>
      <c r="C78" s="25"/>
      <c r="D78" s="25"/>
      <c r="E78" s="34"/>
      <c r="F78" s="21"/>
      <c r="G78" s="25"/>
      <c r="H78" s="22"/>
      <c r="I78" s="32"/>
    </row>
    <row r="79" spans="1:9" ht="16.5">
      <c r="A79" s="19">
        <v>73</v>
      </c>
      <c r="B79" s="19"/>
      <c r="C79" s="25"/>
      <c r="D79" s="25"/>
      <c r="E79" s="34"/>
      <c r="F79" s="21"/>
      <c r="G79" s="25"/>
      <c r="H79" s="22"/>
      <c r="I79" s="32"/>
    </row>
    <row r="80" spans="1:9" ht="16.5">
      <c r="A80" s="19">
        <v>74</v>
      </c>
      <c r="B80" s="19"/>
      <c r="C80" s="25"/>
      <c r="D80" s="25"/>
      <c r="E80" s="34"/>
      <c r="F80" s="21"/>
      <c r="G80" s="25"/>
      <c r="H80" s="22"/>
      <c r="I80" s="32"/>
    </row>
    <row r="81" spans="1:9" ht="16.5">
      <c r="A81" s="19">
        <v>75</v>
      </c>
      <c r="B81" s="19"/>
      <c r="C81" s="25"/>
      <c r="D81" s="25"/>
      <c r="E81" s="34"/>
      <c r="F81" s="25"/>
      <c r="G81" s="25"/>
      <c r="H81" s="22"/>
      <c r="I81" s="32"/>
    </row>
    <row r="82" spans="1:9" ht="16.5">
      <c r="A82" s="19">
        <v>76</v>
      </c>
      <c r="B82" s="19"/>
      <c r="C82" s="25"/>
      <c r="D82" s="25"/>
      <c r="E82" s="34"/>
      <c r="F82" s="25"/>
      <c r="G82" s="25"/>
      <c r="H82" s="22"/>
      <c r="I82" s="32"/>
    </row>
    <row r="83" spans="1:9" ht="16.5">
      <c r="A83" s="19">
        <v>77</v>
      </c>
      <c r="B83" s="19"/>
      <c r="C83" s="32"/>
      <c r="D83" s="32"/>
      <c r="E83" s="35"/>
      <c r="F83" s="32"/>
      <c r="G83" s="34"/>
      <c r="H83" s="22"/>
      <c r="I83" s="32"/>
    </row>
    <row r="84" spans="1:9" ht="16.5">
      <c r="A84" s="19">
        <v>78</v>
      </c>
      <c r="B84" s="19"/>
      <c r="C84" s="32"/>
      <c r="D84" s="24"/>
      <c r="E84" s="25"/>
      <c r="F84" s="32"/>
      <c r="G84" s="34"/>
      <c r="H84" s="22"/>
      <c r="I84" s="32"/>
    </row>
    <row r="85" spans="1:9" ht="16.5">
      <c r="A85" s="19">
        <v>79</v>
      </c>
      <c r="B85" s="19"/>
      <c r="C85" s="32"/>
      <c r="D85" s="24"/>
      <c r="E85" s="25"/>
      <c r="F85" s="32"/>
      <c r="G85" s="34"/>
      <c r="H85" s="22"/>
      <c r="I85" s="32"/>
    </row>
    <row r="86" spans="1:9" ht="16.5">
      <c r="A86" s="19">
        <v>80</v>
      </c>
      <c r="B86" s="19"/>
      <c r="C86" s="32"/>
      <c r="D86" s="24"/>
      <c r="E86" s="25"/>
      <c r="F86" s="32"/>
      <c r="G86" s="34"/>
      <c r="H86" s="22"/>
      <c r="I86" s="32"/>
    </row>
    <row r="87" spans="1:9" ht="16.5">
      <c r="A87" s="19">
        <v>81</v>
      </c>
      <c r="B87" s="19"/>
      <c r="C87" s="32"/>
      <c r="D87" s="24"/>
      <c r="E87" s="25"/>
      <c r="F87" s="32"/>
      <c r="G87" s="34"/>
      <c r="H87" s="22"/>
      <c r="I87" s="32"/>
    </row>
    <row r="88" spans="1:9" ht="16.5">
      <c r="A88" s="19">
        <v>82</v>
      </c>
      <c r="B88" s="19"/>
      <c r="C88" s="32"/>
      <c r="D88" s="32"/>
      <c r="E88" s="34"/>
      <c r="F88" s="32"/>
      <c r="G88" s="34"/>
      <c r="H88" s="22"/>
      <c r="I88" s="32"/>
    </row>
    <row r="89" spans="1:9" ht="16.5">
      <c r="A89" s="19">
        <v>83</v>
      </c>
      <c r="B89" s="19"/>
      <c r="C89" s="32"/>
      <c r="D89" s="32"/>
      <c r="E89" s="34"/>
      <c r="F89" s="32"/>
      <c r="G89" s="34"/>
      <c r="H89" s="22"/>
      <c r="I89" s="32"/>
    </row>
    <row r="90" spans="1:9" ht="16.5">
      <c r="A90" s="19">
        <v>84</v>
      </c>
      <c r="B90" s="19"/>
      <c r="C90" s="32"/>
      <c r="D90" s="32"/>
      <c r="E90" s="34"/>
      <c r="F90" s="32"/>
      <c r="G90" s="34"/>
      <c r="H90" s="22"/>
      <c r="I90" s="32"/>
    </row>
    <row r="91" spans="1:9" ht="18">
      <c r="A91" s="53" t="s">
        <v>23</v>
      </c>
      <c r="B91" s="53"/>
      <c r="C91" s="53"/>
      <c r="D91" s="53"/>
      <c r="E91" s="53"/>
      <c r="F91" s="53"/>
      <c r="G91" s="53"/>
      <c r="H91" s="53"/>
      <c r="I91" s="53"/>
    </row>
    <row r="92" spans="1:9" ht="18">
      <c r="A92" s="53" t="s">
        <v>24</v>
      </c>
      <c r="B92" s="53"/>
      <c r="C92" s="53"/>
      <c r="D92" s="53"/>
      <c r="E92" s="53"/>
      <c r="F92" s="53"/>
      <c r="G92" s="53"/>
      <c r="H92" s="53"/>
      <c r="I92" s="53"/>
    </row>
    <row r="93" spans="1:9" ht="17.25">
      <c r="A93" s="19">
        <v>85</v>
      </c>
      <c r="B93" s="19"/>
      <c r="C93" s="36"/>
      <c r="D93" s="36"/>
      <c r="E93" s="36"/>
      <c r="F93" s="36"/>
      <c r="G93" s="36"/>
      <c r="H93" s="37"/>
      <c r="I93" s="39"/>
    </row>
    <row r="94" spans="1:9" ht="17.25">
      <c r="A94" s="19">
        <v>86</v>
      </c>
      <c r="B94" s="19"/>
      <c r="C94" s="36"/>
      <c r="D94" s="36"/>
      <c r="E94" s="36"/>
      <c r="F94" s="36"/>
      <c r="G94" s="36"/>
      <c r="H94" s="37"/>
      <c r="I94" s="39"/>
    </row>
    <row r="95" spans="1:9" ht="17.25">
      <c r="A95" s="19">
        <v>87</v>
      </c>
      <c r="B95" s="19"/>
      <c r="C95" s="36"/>
      <c r="D95" s="36"/>
      <c r="E95" s="36"/>
      <c r="F95" s="36"/>
      <c r="G95" s="36"/>
      <c r="H95" s="37"/>
      <c r="I95" s="39"/>
    </row>
    <row r="96" spans="1:9" ht="17.25">
      <c r="A96" s="19">
        <v>88</v>
      </c>
      <c r="B96" s="19"/>
      <c r="C96" s="36"/>
      <c r="D96" s="36"/>
      <c r="E96" s="36"/>
      <c r="F96" s="36"/>
      <c r="G96" s="36"/>
      <c r="H96" s="37"/>
      <c r="I96" s="39"/>
    </row>
    <row r="97" spans="1:9" ht="17.25">
      <c r="A97" s="19">
        <v>89</v>
      </c>
      <c r="B97" s="19"/>
      <c r="C97" s="36"/>
      <c r="D97" s="36"/>
      <c r="E97" s="36"/>
      <c r="F97" s="36"/>
      <c r="G97" s="36"/>
      <c r="H97" s="37"/>
      <c r="I97" s="39"/>
    </row>
    <row r="98" spans="1:9" ht="18">
      <c r="A98" s="53" t="s">
        <v>25</v>
      </c>
      <c r="B98" s="53"/>
      <c r="C98" s="53"/>
      <c r="D98" s="53"/>
      <c r="E98" s="53"/>
      <c r="F98" s="53"/>
      <c r="G98" s="53"/>
      <c r="H98" s="53"/>
      <c r="I98" s="53"/>
    </row>
    <row r="99" spans="1:9" ht="16.5">
      <c r="A99" s="19">
        <v>90</v>
      </c>
      <c r="B99" s="19"/>
      <c r="C99" s="36"/>
      <c r="D99" s="36"/>
      <c r="E99" s="38"/>
      <c r="F99" s="38"/>
      <c r="G99" s="36"/>
      <c r="H99" s="39"/>
      <c r="I99" s="39"/>
    </row>
    <row r="100" spans="1:9" ht="17.25">
      <c r="A100" s="19">
        <v>91</v>
      </c>
      <c r="B100" s="19"/>
      <c r="C100" s="36"/>
      <c r="D100" s="36"/>
      <c r="E100" s="38"/>
      <c r="F100" s="38"/>
      <c r="G100" s="36"/>
      <c r="H100" s="37"/>
      <c r="I100" s="39"/>
    </row>
    <row r="101" spans="1:9" ht="17.25">
      <c r="A101" s="19">
        <v>92</v>
      </c>
      <c r="B101" s="19"/>
      <c r="C101" s="36"/>
      <c r="D101" s="36"/>
      <c r="E101" s="38"/>
      <c r="F101" s="38"/>
      <c r="G101" s="36"/>
      <c r="H101" s="37"/>
      <c r="I101" s="39"/>
    </row>
    <row r="102" spans="1:9" ht="17.25">
      <c r="A102" s="19">
        <v>93</v>
      </c>
      <c r="B102" s="19"/>
      <c r="C102" s="36"/>
      <c r="D102" s="36"/>
      <c r="E102" s="38"/>
      <c r="F102" s="38"/>
      <c r="G102" s="36"/>
      <c r="H102" s="37"/>
      <c r="I102" s="39"/>
    </row>
    <row r="103" spans="1:9" ht="17.25">
      <c r="A103" s="19">
        <v>94</v>
      </c>
      <c r="B103" s="19"/>
      <c r="C103" s="34"/>
      <c r="D103" s="34"/>
      <c r="E103" s="38"/>
      <c r="F103" s="38"/>
      <c r="G103" s="36"/>
      <c r="H103" s="40"/>
      <c r="I103" s="43"/>
    </row>
    <row r="104" spans="1:9" ht="17.25">
      <c r="A104" s="19">
        <v>95</v>
      </c>
      <c r="B104" s="19"/>
      <c r="C104" s="34"/>
      <c r="D104" s="34"/>
      <c r="E104" s="38"/>
      <c r="F104" s="38"/>
      <c r="G104" s="36"/>
      <c r="H104" s="40"/>
      <c r="I104" s="43"/>
    </row>
    <row r="105" spans="1:9" ht="17.25">
      <c r="A105" s="19">
        <v>96</v>
      </c>
      <c r="B105" s="19"/>
      <c r="C105" s="34"/>
      <c r="D105" s="34"/>
      <c r="E105" s="38"/>
      <c r="F105" s="38"/>
      <c r="G105" s="36"/>
      <c r="H105" s="40"/>
      <c r="I105" s="43"/>
    </row>
    <row r="106" spans="1:9" ht="18">
      <c r="A106" s="53" t="s">
        <v>26</v>
      </c>
      <c r="B106" s="53"/>
      <c r="C106" s="53"/>
      <c r="D106" s="53"/>
      <c r="E106" s="53"/>
      <c r="F106" s="53"/>
      <c r="G106" s="53"/>
      <c r="H106" s="53"/>
      <c r="I106" s="53"/>
    </row>
    <row r="107" spans="1:9" ht="16.5">
      <c r="A107" s="41"/>
      <c r="B107" s="41"/>
      <c r="C107" s="36"/>
      <c r="D107" s="36"/>
      <c r="E107" s="36"/>
      <c r="F107" s="36"/>
      <c r="G107" s="36"/>
      <c r="H107" s="42"/>
      <c r="I107" s="36"/>
    </row>
    <row r="108" spans="1:9" ht="16.5">
      <c r="A108" s="41"/>
      <c r="B108" s="41"/>
      <c r="C108" s="36"/>
      <c r="D108" s="36"/>
      <c r="E108" s="36"/>
      <c r="F108" s="36"/>
      <c r="G108" s="36"/>
      <c r="H108" s="42"/>
      <c r="I108" s="36"/>
    </row>
    <row r="109" spans="1:9" ht="16.5">
      <c r="A109" s="41"/>
      <c r="B109" s="41"/>
      <c r="C109" s="36"/>
      <c r="D109" s="36"/>
      <c r="E109" s="36"/>
      <c r="F109" s="36"/>
      <c r="G109" s="36"/>
      <c r="H109" s="42"/>
      <c r="I109" s="36"/>
    </row>
  </sheetData>
  <mergeCells count="15">
    <mergeCell ref="A106:I106"/>
    <mergeCell ref="C9:C10"/>
    <mergeCell ref="D13:D18"/>
    <mergeCell ref="E12:E18"/>
    <mergeCell ref="C12:C18"/>
    <mergeCell ref="D19:D22"/>
    <mergeCell ref="D23:D24"/>
    <mergeCell ref="C19:C25"/>
    <mergeCell ref="B9:B18"/>
    <mergeCell ref="B19:B25"/>
    <mergeCell ref="A1:F1"/>
    <mergeCell ref="C6:F6"/>
    <mergeCell ref="A91:I91"/>
    <mergeCell ref="A92:I92"/>
    <mergeCell ref="A98:I98"/>
  </mergeCells>
  <phoneticPr fontId="25" type="noConversion"/>
  <conditionalFormatting sqref="H107:H109 H9:H90">
    <cfRule type="cellIs" dxfId="14" priority="31" stopIfTrue="1" operator="equal">
      <formula>"N/A"</formula>
    </cfRule>
    <cfRule type="cellIs" dxfId="13" priority="32" stopIfTrue="1" operator="equal">
      <formula>"Fail"</formula>
    </cfRule>
    <cfRule type="cellIs" dxfId="12" priority="33" stopIfTrue="1" operator="equal">
      <formula>"Pass"</formula>
    </cfRule>
  </conditionalFormatting>
  <conditionalFormatting sqref="H103:H105">
    <cfRule type="cellIs" dxfId="11" priority="46" stopIfTrue="1" operator="equal">
      <formula>"N/A"</formula>
    </cfRule>
    <cfRule type="cellIs" dxfId="10" priority="47" stopIfTrue="1" operator="equal">
      <formula>"Fail"</formula>
    </cfRule>
    <cfRule type="cellIs" dxfId="9" priority="48" stopIfTrue="1" operator="equal">
      <formula>"Pass"</formula>
    </cfRule>
  </conditionalFormatting>
  <conditionalFormatting sqref="H93:H97 H100:H102">
    <cfRule type="cellIs" dxfId="8" priority="22" stopIfTrue="1" operator="equal">
      <formula>"N/A"</formula>
    </cfRule>
    <cfRule type="cellIs" dxfId="7" priority="23" stopIfTrue="1" operator="equal">
      <formula>"Fail"</formula>
    </cfRule>
    <cfRule type="cellIs" dxfId="6" priority="24" stopIfTrue="1" operator="equal">
      <formula>"Pass"</formula>
    </cfRule>
  </conditionalFormatting>
  <conditionalFormatting sqref="G11">
    <cfRule type="cellIs" dxfId="5" priority="13" stopIfTrue="1" operator="equal">
      <formula>"N/A"</formula>
    </cfRule>
    <cfRule type="cellIs" dxfId="4" priority="14" stopIfTrue="1" operator="equal">
      <formula>"Fail"</formula>
    </cfRule>
    <cfRule type="cellIs" dxfId="3" priority="15" stopIfTrue="1" operator="equal">
      <formula>"Pass"</formula>
    </cfRule>
  </conditionalFormatting>
  <conditionalFormatting sqref="G9:G10">
    <cfRule type="cellIs" dxfId="2" priority="16" stopIfTrue="1" operator="equal">
      <formula>"N/A"</formula>
    </cfRule>
    <cfRule type="cellIs" dxfId="1" priority="17" stopIfTrue="1" operator="equal">
      <formula>"Fail"</formula>
    </cfRule>
    <cfRule type="cellIs" dxfId="0" priority="18" stopIfTrue="1" operator="equal">
      <formula>"Pass"</formula>
    </cfRule>
  </conditionalFormatting>
  <dataValidations count="3">
    <dataValidation type="list" allowBlank="1" showInputMessage="1" showErrorMessage="1" sqref="G91:H91 G92 G98" xr:uid="{00000000-0002-0000-0000-000000000000}">
      <formula1>$F$2:$F$4</formula1>
    </dataValidation>
    <dataValidation type="list" allowBlank="1" showInputMessage="1" showErrorMessage="1" sqref="D98 D91:D92" xr:uid="{00000000-0002-0000-0000-000001000000}">
      <formula1>#REF!</formula1>
    </dataValidation>
    <dataValidation type="list" allowBlank="1" showInputMessage="1" showErrorMessage="1" sqref="H107:H109 H93:H97 H100:H105 H9:H90" xr:uid="{00000000-0002-0000-0000-000002000000}">
      <formula1>$G$2:$G$4</formula1>
    </dataValidation>
  </dataValidations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41" sqref="D41"/>
    </sheetView>
  </sheetViews>
  <sheetFormatPr defaultColWidth="9" defaultRowHeight="13.5"/>
  <cols>
    <col min="1" max="1" width="30" customWidth="1"/>
  </cols>
  <sheetData/>
  <phoneticPr fontId="25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3"/>
  <sheetViews>
    <sheetView workbookViewId="0">
      <selection activeCell="C19" sqref="C19:C20"/>
    </sheetView>
  </sheetViews>
  <sheetFormatPr defaultColWidth="9" defaultRowHeight="13.5"/>
  <cols>
    <col min="1" max="1" width="43.625" customWidth="1"/>
  </cols>
  <sheetData>
    <row r="2" spans="1:1">
      <c r="A2" s="1"/>
    </row>
    <row r="3" spans="1:1">
      <c r="A3" s="2"/>
    </row>
  </sheetData>
  <phoneticPr fontId="25" type="noConversion"/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3">
    <comment s:ref="B5" rgbClr="EFC954"/>
    <comment s:ref="D16" rgbClr="EFC954"/>
  </commentList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视频引流增加引导弹窗功能用例</vt:lpstr>
      <vt:lpstr>功能位置</vt:lpstr>
      <vt:lpstr>需求迭代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ZYQ Spring</cp:lastModifiedBy>
  <dcterms:created xsi:type="dcterms:W3CDTF">2022-02-14T09:35:00Z</dcterms:created>
  <dcterms:modified xsi:type="dcterms:W3CDTF">2026-04-07T11:56:04Z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CAC3804498384EED89C9F6A883425542_13</vt:lpwstr>
  </property>
  <property fmtid="{D5CDD505-2E9C-101B-9397-08002B2CF9AE}" pid="3" name="KSOProductBuildVer">
    <vt:lpwstr>2052-12.1.0.22529</vt:lpwstr>
  </property>
</Properties>
</file>