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xr:revisionPtr revIDLastSave="1" documentId="11_10B5C41C65F2F5E64ECAC30D171117ECB72F93E0" xr6:coauthVersionLast="47" xr6:coauthVersionMax="47" xr10:uidLastSave="{E2CB71B9-E0E8-4FB4-8A03-524553E9CA42}"/>
  <bookViews>
    <workbookView xWindow="240" yWindow="60" windowWidth="27945" windowHeight="12375" tabRatio="500" xr2:uid="{00000000-000D-0000-FFFF-FFFF00000000}"/>
  </bookViews>
  <sheets>
    <sheet name="无CPF用户限制功能 --测试用例" sheetId="1" r:id="rId1"/>
    <sheet name="功能位置" sheetId="2" r:id="rId2"/>
    <sheet name="需求迭代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smNativeData">
      <pm:revision xmlns:pm="smNativeData" day="1775711510" val="1230" rev="124" rev64="64" revOS="1" revMin="124" revMax="0"/>
      <pm:docPrefs xmlns:pm="smNativeData" id="1775711510" fixedDigits="0" showNotice="1" showFrameBounds="1" autoChart="1" recalcOnPrint="1" recalcOnCopy="1" finalRounding="1" compatTextArt="1" tab="567" useDefinedPrintRange="1" printArea="currentSheet"/>
      <pm:compatibility xmlns:pm="smNativeData" id="1775711510" overlapCells="1"/>
      <pm:defCurrency xmlns:pm="smNativeData" id="1775711510"/>
    </ext>
  </extLst>
</workbook>
</file>

<file path=xl/calcChain.xml><?xml version="1.0" encoding="utf-8"?>
<calcChain xmlns="http://schemas.openxmlformats.org/spreadsheetml/2006/main">
  <c r="G4" i="1" l="1"/>
  <c r="G3" i="1"/>
  <c r="G2" i="1"/>
  <c r="G1" i="1"/>
</calcChain>
</file>

<file path=xl/sharedStrings.xml><?xml version="1.0" encoding="utf-8"?>
<sst xmlns="http://schemas.openxmlformats.org/spreadsheetml/2006/main" count="169" uniqueCount="132">
  <si>
    <t>无CPF用户限制功能 --测试用例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</si>
  <si>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</si>
  <si>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</si>
  <si>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</si>
  <si>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</si>
  <si>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</si>
  <si>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</si>
  <si>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</si>
  <si>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</si>
  <si>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</si>
  <si>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</si>
  <si>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</si>
  <si>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</si>
  <si>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</si>
  <si>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</si>
  <si>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</si>
  <si>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</si>
  <si>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</si>
  <si>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</si>
  <si>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</si>
  <si>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</si>
  <si>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</si>
  <si>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</si>
  <si>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 xml:space="preserve">运营管理 </t>
  </si>
  <si>
    <t xml:space="preserve">运营商同步数据 - 测试账号过滤 </t>
  </si>
  <si>
    <t>存在已在「玩家管理 - 测试账号」页面配置的测试账号
运营商同步功能可正常触发</t>
  </si>
  <si>
    <t>准备两个真实cpf注册的账号玩游戏
其中一个添加到测试账号
准备两个真实cpf注册的账号玩体育游戏
其中一个添加到测试账号
准备两个真实cpf注册的账号充值
其中一个添加到测试账号
准备两个真实cpf注册的账号
其中一个添加到测试账号</t>
  </si>
  <si>
    <t>未添加到测试账号的账号数据上报正常
添加到测试账号的数据不上报</t>
  </si>
  <si>
    <t xml:space="preserve">巴西相关配置 - 数据迁移授权开关默认状态 </t>
  </si>
  <si>
    <t xml:space="preserve">进入配置管理通用 tab 页面 </t>
  </si>
  <si>
    <t xml:space="preserve">进入运营管理 - 配置管理 - 巴西相关配置通用 tab；
查看「数据迁移授权」开关状态 </t>
  </si>
  <si>
    <t>「数据迁移授权」开关默认处于关闭状态</t>
  </si>
  <si>
    <t>气泡提示</t>
  </si>
  <si>
    <t>进入运营管理 - 配置管理 - 巴西相关配置通用 tab；
查看「数据迁移授权」开关气泡</t>
  </si>
  <si>
    <t>气泡提示正确
“开关开启，
功能开启前注册的老用户：登录后必须弹出授权弹窗
功能开启后注册的新用户：不弹出授权弹窗”</t>
  </si>
  <si>
    <t xml:space="preserve">数据迁移授权开关开启 - 老用户登录弹窗 </t>
  </si>
  <si>
    <t xml:space="preserve">开关开启前已注册老用户；
后台开启「数据迁移授权」开关  </t>
  </si>
  <si>
    <t xml:space="preserve">老用户登录游戏并进入游戏大厅 </t>
  </si>
  <si>
    <t>老用户登录后弹出数据迁移授权弹窗</t>
  </si>
  <si>
    <t xml:space="preserve">数据迁移授权开关开启 - 新用户登录无弹窗 </t>
  </si>
  <si>
    <t xml:space="preserve">开关开启后新注册用户；
后台开启「数据迁移授权」开关 </t>
  </si>
  <si>
    <t xml:space="preserve">新用户注册账号并登录进入游戏大厅 </t>
  </si>
  <si>
    <t>新用户登录后不弹出数据迁移授权弹窗</t>
  </si>
  <si>
    <t xml:space="preserve">已同意授权玩家后续开关切换无弹窗 </t>
  </si>
  <si>
    <t xml:space="preserve">玩家已点击过授权「同意」；
后台可关闭并重新开启「数据迁移授权」开关 </t>
  </si>
  <si>
    <t xml:space="preserve">玩家先同意授权；
后台关闭再开启开关；
玩家再次登录进入大厅 </t>
  </si>
  <si>
    <t>无论开关如何关闭再开启，均不再展示授权弹窗</t>
  </si>
  <si>
    <t xml:space="preserve">玩家管理 - 玩家列表 </t>
  </si>
  <si>
    <t xml:space="preserve">用户信息 - 展示数据迁移授权字段（开关开启） </t>
  </si>
  <si>
    <t>后台「数据迁移授权」开关开启
进入玩家列表 - 用户信息</t>
  </si>
  <si>
    <t xml:space="preserve"> 打开玩家详情查看字段展示 </t>
  </si>
  <si>
    <t>页面展示「数据迁移授权」字段</t>
  </si>
  <si>
    <t xml:space="preserve">用户信息 - 隐藏数据迁移授权字段（开关关闭） </t>
  </si>
  <si>
    <t>后台「数据迁移授权」开关关闭
进入玩家列表 - 用户信息</t>
  </si>
  <si>
    <t xml:space="preserve">打开玩家详情查看字段 </t>
  </si>
  <si>
    <t>不展示「数据迁移授权」字段</t>
  </si>
  <si>
    <t xml:space="preserve">数据迁移授权字段值 - 新用户无需授权 </t>
  </si>
  <si>
    <t xml:space="preserve"> 开关开启后注册新用户
开关保持开启</t>
  </si>
  <si>
    <t xml:space="preserve">查看该用户信息 </t>
  </si>
  <si>
    <t>字段值：新用户无需授权：
在开启开关后注册的新用户</t>
  </si>
  <si>
    <t xml:space="preserve">数据迁移授权字段值 - 老用户已授权 </t>
  </si>
  <si>
    <t xml:space="preserve">开关前已注册老用户
已点击同意授权 </t>
  </si>
  <si>
    <t>字段值：老用户已授权：
在开启开关前注册的用户，已经在客户端点击授权</t>
  </si>
  <si>
    <t xml:space="preserve">数据迁移授权字段值 - 老用户未授权 </t>
  </si>
  <si>
    <t xml:space="preserve"> 开关前已注册老用户
未点击同意授权 </t>
  </si>
  <si>
    <t>字段值：老用户未授权：
在开启开关前注册的用户，未在客户端点击授权</t>
  </si>
  <si>
    <t xml:space="preserve">客户端 </t>
  </si>
  <si>
    <t>数据迁移授权弹窗触发 - 开关开启</t>
  </si>
  <si>
    <t>后台「数据迁移授权」开启
老用户未授权</t>
  </si>
  <si>
    <t>老用户登录客户端
进行查看弹窗及进行充值  玩游戏</t>
  </si>
  <si>
    <t>登录大厅弹出授权弹窗
未同意授权 充值玩游戏 弹出授权弹窗</t>
  </si>
  <si>
    <t>后台「数据迁移授权」开启
新用户注册</t>
  </si>
  <si>
    <t>新用户注册登录</t>
  </si>
  <si>
    <t>功能开启后注册的新用户，不弹出授权弹窗</t>
  </si>
  <si>
    <t xml:space="preserve">数据迁移授权弹窗触发 - 开关关闭 </t>
  </si>
  <si>
    <t xml:space="preserve">后台关闭「数据迁移授权」开关；
老用户账号未授权 </t>
  </si>
  <si>
    <t>老用户登录客户端</t>
  </si>
  <si>
    <t>不触发数据迁移授权弹窗</t>
  </si>
  <si>
    <t>后台关闭「数据迁移授权」开关；
新用户注册</t>
  </si>
  <si>
    <t xml:space="preserve">数据迁移授权弹窗 - 已同意状态逻辑 </t>
  </si>
  <si>
    <t>老用户已点击授权「同意」；
开关处于开启状态</t>
  </si>
  <si>
    <t>再次登录进入大厅；
操作平台所有功能</t>
  </si>
  <si>
    <t>不再弹出授权弹窗；
可正常使用所有功能，无受限操作</t>
  </si>
  <si>
    <t xml:space="preserve">数据迁移授权弹窗 - 未同意状态 - 允许操作 </t>
  </si>
  <si>
    <t>老用户未同意授权；
开关开启</t>
  </si>
  <si>
    <t>关闭授权弹窗；
进入平台页面、积分兑换页面</t>
  </si>
  <si>
    <t>可正常查看平台、使用积分兑换功能</t>
  </si>
  <si>
    <t xml:space="preserve">数据迁移授权弹窗 - 未同意状态 - 充值受限 </t>
  </si>
  <si>
    <t xml:space="preserve">老用户未同意授权；
开关开启 </t>
  </si>
  <si>
    <t xml:space="preserve">点击充兑按钮；
触发弹出授权弹窗 </t>
  </si>
  <si>
    <t>直接弹出数据迁移授权弹窗；
未同意前无法进行充值操作</t>
  </si>
  <si>
    <t>点击活动跳转到充值界面（如：周月卡活动充值）</t>
  </si>
  <si>
    <t>数据迁移授权弹窗 - 同意状态 - 充值受限</t>
  </si>
  <si>
    <t xml:space="preserve">老用户同意授权；
 开关开启 </t>
  </si>
  <si>
    <t>点击充兑按钮
进入充值界面查看</t>
  </si>
  <si>
    <t>无授权弹窗弹出  正常进入充值界面 充值正常</t>
  </si>
  <si>
    <t xml:space="preserve">数据迁移授权弹窗 - 未同意状态 - 进入游戏受限 </t>
  </si>
  <si>
    <t>点击进入游戏；
进行观察</t>
  </si>
  <si>
    <t>弹出数据迁移授权弹窗；
未同意前无法进入游戏</t>
  </si>
  <si>
    <t>数据迁移授权弹窗 - 同意状态 - 进入游戏受限</t>
  </si>
  <si>
    <t xml:space="preserve">老用户同意授权且绑定cpf；
 开关开启 </t>
  </si>
  <si>
    <t>无授权弹窗弹出 正常进入游戏</t>
  </si>
  <si>
    <t xml:space="preserve">受限操作弹窗关闭联动页面关闭 - 充值页 </t>
  </si>
  <si>
    <t xml:space="preserve">老用户未同意授权；
从兑换界面切充值界面触发弹窗 </t>
  </si>
  <si>
    <t xml:space="preserve">通过个人中心跳转到兑换界面
再点击充值tab </t>
  </si>
  <si>
    <t>弹出数据迁移授权弹窗未进入充值界面
关闭数据迁移授权弹窗
兑换界面同步关闭</t>
  </si>
  <si>
    <t>「数据迁移授权」弹窗-多语言</t>
  </si>
  <si>
    <t>登录客户端
触发弹窗进行查看</t>
  </si>
  <si>
    <t>多语言显示正常</t>
  </si>
  <si>
    <t>葡语为例</t>
  </si>
  <si>
    <t xml:space="preserve">进入游戏拦截弹窗 - 
注册页 CPF 校验开关开启 - 未绑定 CPF </t>
  </si>
  <si>
    <t>「数据迁移授权」弹窗已授权
「注册页 CPF 校验」开关：开启
用户未绑定 CPF</t>
  </si>
  <si>
    <t xml:space="preserve">用户点击进入游戏 </t>
  </si>
  <si>
    <t>弹出进入游戏拦截弹窗，阻止进入游戏</t>
  </si>
  <si>
    <t xml:space="preserve">进入游戏拦截弹窗 - 注册页 CPF 校验开关关闭 </t>
  </si>
  <si>
    <t>「数据迁移授权」弹窗已授权 
「注册页 CPF 校验」开关：关闭
用户未绑定 CPF</t>
  </si>
  <si>
    <t>不弹出拦截弹窗，可正常进入游戏</t>
  </si>
  <si>
    <t xml:space="preserve">进入游戏拦截弹窗 - 取消按钮 </t>
  </si>
  <si>
    <t xml:space="preserve">「数据迁移授权」弹窗已授权 
弹出进入游戏拦截弹窗 </t>
  </si>
  <si>
    <t xml:space="preserve">点击弹窗「取消」按钮 </t>
  </si>
  <si>
    <t>关闭拦截弹窗 界面无变化</t>
  </si>
  <si>
    <t>注：从底部导航栏进入体育游戏 进入游戏中弹出拦截弹窗 取消返回大厅</t>
  </si>
  <si>
    <t xml:space="preserve">进入游戏拦截弹窗 - 绑定按钮 </t>
  </si>
  <si>
    <t>点击弹窗「绑定」按钮 
进行绑定</t>
  </si>
  <si>
    <t>绑定成功 进入游戏</t>
  </si>
  <si>
    <t>进入游戏拦截弹窗 - 多语言</t>
  </si>
  <si>
    <t xml:space="preserve">弹出进入游戏拦截弹窗 </t>
  </si>
  <si>
    <t>进入游戏操作触发弹窗
进行查看</t>
  </si>
  <si>
    <t>网络相关测试内容</t>
  </si>
  <si>
    <t>断线重连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</si>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</sst>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 * #,##0_ ;_ * \-#,##0_ ;_ * &quot;-&quot;_ ;_ @_ "/>
    <numFmt numFmtId="43" formatCode="_ * #,##0.00_ ;_ * \-#,##0.00_ ;_ * &quot;-&quot;??_ ;_ @_ "/>
    <numFmt numFmtId="184" formatCode="_ &quot;￥&quot;* #,##0_ ;_ &quot;￥&quot;* \-#,##0_ ;_ &quot;￥&quot;* &quot;-&quot;_ ;_ @_ "/>
    <numFmt numFmtId="185" formatCode="_ &quot;￥&quot;* #,##0.00_ ;_ &quot;￥&quot;* \-#,##0.00_ ;_ &quot;￥&quot;* &quot;-&quot;??_ ;_ @_ "/>
    <numFmt numFmtId="186" formatCode="m/d/yyyy"/>
  </numFmts>
  <fonts count="35">
    <font>
      <sz val="11"/>
      <color rgb="FF000000"/>
      <name val="宋体"/>
    </font>
    <font>
      <u/>
      <sz val="11"/>
      <color rgb="FF800080"/>
      <name val="宋体"/>
    </font>
    <font>
      <b/>
      <sz val="11"/>
      <color rgb="FF000000"/>
      <name val="宋体"/>
    </font>
    <font>
      <b/>
      <sz val="12"/>
      <color rgb="FFFFFFFF"/>
      <name val="宋体"/>
    </font>
    <font>
      <b/>
      <sz val="12"/>
      <color rgb="FFFFFFFF"/>
      <name val="細明體"/>
    </font>
    <font>
      <b/>
      <sz val="12"/>
      <color rgb="FF000000"/>
      <name val="微軟正黑體"/>
    </font>
    <font>
      <b/>
      <sz val="12"/>
      <color rgb="FF0000FF"/>
      <name val="微軟正黑體"/>
    </font>
    <font>
      <b/>
      <sz val="10"/>
      <color rgb="FF000000"/>
      <name val="微軟正黑體"/>
    </font>
    <font>
      <b/>
      <sz val="12"/>
      <color rgb="FFFF0000"/>
      <name val="微軟正黑體"/>
    </font>
    <font>
      <b/>
      <sz val="12"/>
      <color rgb="FF7030A0"/>
      <name val="微軟正黑體"/>
    </font>
    <font>
      <sz val="12"/>
      <color rgb="FF000000"/>
      <name val="宋体"/>
    </font>
    <font>
      <b/>
      <sz val="10"/>
      <color rgb="FFFFFFFF"/>
      <name val="微软雅黑"/>
    </font>
    <font>
      <b/>
      <sz val="10"/>
      <color rgb="FF000000"/>
      <name val="微软雅黑"/>
    </font>
    <font>
      <sz val="10"/>
      <color rgb="FF000000"/>
      <name val="微软雅黑"/>
    </font>
    <font>
      <b/>
      <sz val="12"/>
      <color rgb="FF000000"/>
      <name val="微软雅黑"/>
    </font>
    <font>
      <sz val="12"/>
      <color rgb="FF000000"/>
      <name val="微软雅黑"/>
    </font>
    <font>
      <sz val="11"/>
      <color rgb="FF000000"/>
      <name val="微软雅黑"/>
    </font>
    <font>
      <sz val="12"/>
      <color rgb="FF000000"/>
      <name val="微軟正黑體"/>
    </font>
    <font>
      <u/>
      <sz val="11"/>
      <color rgb="FF0000FF"/>
      <name val="宋体"/>
    </font>
    <font>
      <sz val="11"/>
      <color rgb="FFFF0000"/>
      <name val="宋体"/>
    </font>
    <font>
      <b/>
      <sz val="18"/>
      <color rgb="FF1F497D"/>
      <name val="宋体"/>
    </font>
    <font>
      <i/>
      <sz val="11"/>
      <color rgb="FF7F7F7F"/>
      <name val="宋体"/>
    </font>
    <font>
      <b/>
      <sz val="15"/>
      <color rgb="FF1F497D"/>
      <name val="宋体"/>
    </font>
    <font>
      <b/>
      <sz val="13"/>
      <color rgb="FF1F497D"/>
      <name val="宋体"/>
    </font>
    <font>
      <b/>
      <sz val="11"/>
      <color rgb="FF1F497D"/>
      <name val="宋体"/>
    </font>
    <font>
      <sz val="11"/>
      <color rgb="FF3F3F76"/>
      <name val="宋体"/>
    </font>
    <font>
      <b/>
      <sz val="11"/>
      <color rgb="FF3F3F3F"/>
      <name val="宋体"/>
    </font>
    <font>
      <b/>
      <sz val="11"/>
      <color rgb="FFFA7D00"/>
      <name val="宋体"/>
    </font>
    <font>
      <b/>
      <sz val="11"/>
      <color rgb="FFFFFFFF"/>
      <name val="宋体"/>
    </font>
    <font>
      <sz val="11"/>
      <color rgb="FFFA7D00"/>
      <name val="宋体"/>
    </font>
    <font>
      <sz val="11"/>
      <color rgb="FF006100"/>
      <name val="宋体"/>
    </font>
    <font>
      <sz val="11"/>
      <color rgb="FF9C0006"/>
      <name val="宋体"/>
    </font>
    <font>
      <sz val="11"/>
      <color rgb="FF9C6500"/>
      <name val="宋体"/>
    </font>
    <font>
      <sz val="11"/>
      <color rgb="FFFFFFFF"/>
      <name val="宋体"/>
    </font>
    <font>
      <sz val="11"/>
      <color rgb="FF000000"/>
      <name val="宋体"/>
    </font>
  </fonts>
  <fills count="4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none"/>
    </fill>
    <fill>
      <patternFill patternType="none"/>
    </fill>
    <fill>
      <patternFill patternType="solid">
        <fgColor rgb="FFFFCC99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A5A5A5"/>
        <bgColor rgb="FFFFFFFF"/>
      </patternFill>
    </fill>
    <fill>
      <patternFill patternType="none"/>
    </fill>
    <fill>
      <patternFill patternType="none"/>
    </fill>
    <fill>
      <patternFill patternType="solid">
        <fgColor rgb="FFC6EFCE"/>
        <bgColor rgb="FFFFFFFF"/>
      </patternFill>
    </fill>
    <fill>
      <patternFill patternType="solid">
        <fgColor rgb="FFFFC7CE"/>
        <bgColor rgb="FFFFFFFF"/>
      </patternFill>
    </fill>
    <fill>
      <patternFill patternType="solid">
        <fgColor rgb="FFFFEB9C"/>
        <bgColor rgb="FFFFFFFF"/>
      </patternFill>
    </fill>
    <fill>
      <patternFill patternType="solid">
        <fgColor rgb="FF4F81BD"/>
        <bgColor rgb="FFFFFFFF"/>
      </patternFill>
    </fill>
    <fill>
      <patternFill patternType="solid">
        <fgColor rgb="FFDCE6F1"/>
        <bgColor rgb="FFFFFFFF"/>
      </patternFill>
    </fill>
    <fill>
      <patternFill patternType="solid">
        <fgColor rgb="FFB8CCE4"/>
        <bgColor rgb="FFFFFFFF"/>
      </patternFill>
    </fill>
    <fill>
      <patternFill patternType="solid">
        <fgColor rgb="FF95B3D7"/>
        <bgColor rgb="FFFFFFFF"/>
      </patternFill>
    </fill>
    <fill>
      <patternFill patternType="solid">
        <fgColor rgb="FFC0504D"/>
        <bgColor rgb="FFFFFFFF"/>
      </patternFill>
    </fill>
    <fill>
      <patternFill patternType="solid">
        <fgColor rgb="FFF2DCDB"/>
        <bgColor rgb="FFFFFFFF"/>
      </patternFill>
    </fill>
    <fill>
      <patternFill patternType="solid">
        <fgColor rgb="FFE6B8B7"/>
        <bgColor rgb="FFFFFFFF"/>
      </patternFill>
    </fill>
    <fill>
      <patternFill patternType="solid">
        <fgColor rgb="FFDA9694"/>
        <bgColor rgb="FFFFFFFF"/>
      </patternFill>
    </fill>
    <fill>
      <patternFill patternType="solid">
        <fgColor rgb="FF9BBB59"/>
        <bgColor rgb="FFFFFFFF"/>
      </patternFill>
    </fill>
    <fill>
      <patternFill patternType="solid">
        <fgColor rgb="FFEBF1DC"/>
        <bgColor rgb="FFFFFFFF"/>
      </patternFill>
    </fill>
    <fill>
      <patternFill patternType="solid">
        <fgColor rgb="FFD7E3BB"/>
        <bgColor rgb="FFFFFFFF"/>
      </patternFill>
    </fill>
    <fill>
      <patternFill patternType="solid">
        <fgColor rgb="FFC2D69A"/>
        <bgColor rgb="FFFFFFFF"/>
      </patternFill>
    </fill>
    <fill>
      <patternFill patternType="solid">
        <fgColor rgb="FF8064A2"/>
        <bgColor rgb="FFFFFFFF"/>
      </patternFill>
    </fill>
    <fill>
      <patternFill patternType="solid">
        <fgColor rgb="FFE4DFEC"/>
        <bgColor rgb="FFFFFFFF"/>
      </patternFill>
    </fill>
    <fill>
      <patternFill patternType="solid">
        <fgColor rgb="FFCCC0DA"/>
        <bgColor rgb="FFFFFFFF"/>
      </patternFill>
    </fill>
    <fill>
      <patternFill patternType="solid">
        <fgColor rgb="FFB1A0C7"/>
        <bgColor rgb="FFFFFFFF"/>
      </patternFill>
    </fill>
    <fill>
      <patternFill patternType="solid">
        <fgColor rgb="FF4BACC6"/>
        <bgColor rgb="FFFFFFFF"/>
      </patternFill>
    </fill>
    <fill>
      <patternFill patternType="solid">
        <fgColor rgb="FFDAEEF3"/>
        <bgColor rgb="FFFFFFFF"/>
      </patternFill>
    </fill>
    <fill>
      <patternFill patternType="solid">
        <fgColor rgb="FFB7DEE8"/>
        <bgColor rgb="FFFFFFFF"/>
      </patternFill>
    </fill>
    <fill>
      <patternFill patternType="solid">
        <fgColor rgb="FF92CDDC"/>
        <bgColor rgb="FFFFFFFF"/>
      </patternFill>
    </fill>
    <fill>
      <patternFill patternType="solid">
        <fgColor rgb="FFF79646"/>
        <bgColor rgb="FFFFFFFF"/>
      </patternFill>
    </fill>
    <fill>
      <patternFill patternType="solid">
        <fgColor rgb="FFFDE9D9"/>
        <bgColor rgb="FFFFFFFF"/>
      </patternFill>
    </fill>
    <fill>
      <patternFill patternType="solid">
        <fgColor rgb="FFFCD5B4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00206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6933C"/>
        <bgColor rgb="FFFFFFFF"/>
      </patternFill>
    </fill>
    <fill>
      <patternFill patternType="solid">
        <fgColor rgb="FFE26B0A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</fills>
  <borders count="3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4F81BD"/>
      </bottom>
      <diagonal/>
    </border>
    <border>
      <left/>
      <right/>
      <top/>
      <bottom style="medium">
        <color rgb="FFA6BEDD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0">
    <xf numFmtId="0" fontId="0" fillId="0" borderId="0">
      <alignment vertical="center"/>
    </xf>
    <xf numFmtId="43" fontId="34" fillId="0" borderId="0" applyFont="0" applyFill="0" applyBorder="0" applyAlignment="0" applyProtection="0">
      <alignment vertical="center"/>
    </xf>
    <xf numFmtId="185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184" fontId="34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4" fillId="2" borderId="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" applyNumberFormat="0" applyFill="0" applyAlignment="0" applyProtection="0">
      <alignment vertical="center"/>
    </xf>
    <xf numFmtId="0" fontId="23" fillId="3" borderId="2" applyNumberFormat="0" applyFill="0" applyAlignment="0" applyProtection="0">
      <alignment vertical="center"/>
    </xf>
    <xf numFmtId="0" fontId="24" fillId="4" borderId="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4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7" fillId="7" borderId="6" applyNumberFormat="0" applyAlignment="0" applyProtection="0">
      <alignment vertical="center"/>
    </xf>
    <xf numFmtId="0" fontId="28" fillId="8" borderId="7" applyNumberFormat="0" applyAlignment="0" applyProtection="0">
      <alignment vertical="center"/>
    </xf>
    <xf numFmtId="0" fontId="29" fillId="9" borderId="8" applyNumberFormat="0" applyFill="0" applyAlignment="0" applyProtection="0">
      <alignment vertical="center"/>
    </xf>
    <xf numFmtId="0" fontId="2" fillId="10" borderId="9" applyNumberFormat="0" applyFill="0" applyAlignment="0" applyProtection="0">
      <alignment vertical="center"/>
    </xf>
    <xf numFmtId="0" fontId="30" fillId="11" borderId="10" applyNumberFormat="0" applyBorder="0" applyAlignment="0" applyProtection="0">
      <alignment vertical="center"/>
    </xf>
    <xf numFmtId="0" fontId="31" fillId="12" borderId="11" applyNumberFormat="0" applyBorder="0" applyAlignment="0" applyProtection="0">
      <alignment vertical="center"/>
    </xf>
    <xf numFmtId="0" fontId="32" fillId="13" borderId="12" applyNumberFormat="0" applyBorder="0" applyAlignment="0" applyProtection="0">
      <alignment vertical="center"/>
    </xf>
    <xf numFmtId="0" fontId="33" fillId="14" borderId="13" applyNumberFormat="0" applyBorder="0" applyAlignment="0" applyProtection="0">
      <alignment vertical="center"/>
    </xf>
    <xf numFmtId="0" fontId="34" fillId="15" borderId="14" applyNumberFormat="0" applyBorder="0" applyAlignment="0" applyProtection="0">
      <alignment vertical="center"/>
    </xf>
    <xf numFmtId="0" fontId="34" fillId="16" borderId="15" applyNumberFormat="0" applyBorder="0" applyAlignment="0" applyProtection="0">
      <alignment vertical="center"/>
    </xf>
    <xf numFmtId="0" fontId="33" fillId="17" borderId="16" applyNumberFormat="0" applyBorder="0" applyAlignment="0" applyProtection="0">
      <alignment vertical="center"/>
    </xf>
    <xf numFmtId="0" fontId="33" fillId="18" borderId="17" applyNumberFormat="0" applyBorder="0" applyAlignment="0" applyProtection="0">
      <alignment vertical="center"/>
    </xf>
    <xf numFmtId="0" fontId="34" fillId="19" borderId="18" applyNumberFormat="0" applyBorder="0" applyAlignment="0" applyProtection="0">
      <alignment vertical="center"/>
    </xf>
    <xf numFmtId="0" fontId="34" fillId="20" borderId="19" applyNumberFormat="0" applyBorder="0" applyAlignment="0" applyProtection="0">
      <alignment vertical="center"/>
    </xf>
    <xf numFmtId="0" fontId="33" fillId="21" borderId="20" applyNumberFormat="0" applyBorder="0" applyAlignment="0" applyProtection="0">
      <alignment vertical="center"/>
    </xf>
    <xf numFmtId="0" fontId="33" fillId="22" borderId="21" applyNumberFormat="0" applyBorder="0" applyAlignment="0" applyProtection="0">
      <alignment vertical="center"/>
    </xf>
    <xf numFmtId="0" fontId="34" fillId="23" borderId="22" applyNumberFormat="0" applyBorder="0" applyAlignment="0" applyProtection="0">
      <alignment vertical="center"/>
    </xf>
    <xf numFmtId="0" fontId="34" fillId="24" borderId="23" applyNumberFormat="0" applyBorder="0" applyAlignment="0" applyProtection="0">
      <alignment vertical="center"/>
    </xf>
    <xf numFmtId="0" fontId="33" fillId="25" borderId="24" applyNumberFormat="0" applyBorder="0" applyAlignment="0" applyProtection="0">
      <alignment vertical="center"/>
    </xf>
    <xf numFmtId="0" fontId="33" fillId="26" borderId="25" applyNumberFormat="0" applyBorder="0" applyAlignment="0" applyProtection="0">
      <alignment vertical="center"/>
    </xf>
    <xf numFmtId="0" fontId="34" fillId="27" borderId="26" applyNumberFormat="0" applyBorder="0" applyAlignment="0" applyProtection="0">
      <alignment vertical="center"/>
    </xf>
    <xf numFmtId="0" fontId="34" fillId="28" borderId="27" applyNumberFormat="0" applyBorder="0" applyAlignment="0" applyProtection="0">
      <alignment vertical="center"/>
    </xf>
    <xf numFmtId="0" fontId="33" fillId="29" borderId="28" applyNumberFormat="0" applyBorder="0" applyAlignment="0" applyProtection="0">
      <alignment vertical="center"/>
    </xf>
    <xf numFmtId="0" fontId="33" fillId="30" borderId="29" applyNumberFormat="0" applyBorder="0" applyAlignment="0" applyProtection="0">
      <alignment vertical="center"/>
    </xf>
    <xf numFmtId="0" fontId="34" fillId="31" borderId="30" applyNumberFormat="0" applyBorder="0" applyAlignment="0" applyProtection="0">
      <alignment vertical="center"/>
    </xf>
    <xf numFmtId="0" fontId="34" fillId="32" borderId="31" applyNumberFormat="0" applyBorder="0" applyAlignment="0" applyProtection="0">
      <alignment vertical="center"/>
    </xf>
    <xf numFmtId="0" fontId="33" fillId="33" borderId="32" applyNumberFormat="0" applyBorder="0" applyAlignment="0" applyProtection="0">
      <alignment vertical="center"/>
    </xf>
    <xf numFmtId="0" fontId="33" fillId="34" borderId="33" applyNumberFormat="0" applyBorder="0" applyAlignment="0" applyProtection="0">
      <alignment vertical="center"/>
    </xf>
    <xf numFmtId="0" fontId="34" fillId="35" borderId="34" applyNumberFormat="0" applyBorder="0" applyAlignment="0" applyProtection="0">
      <alignment vertical="center"/>
    </xf>
    <xf numFmtId="0" fontId="34" fillId="36" borderId="35" applyNumberFormat="0" applyBorder="0" applyAlignment="0" applyProtection="0">
      <alignment vertical="center"/>
    </xf>
    <xf numFmtId="0" fontId="33" fillId="37" borderId="36" applyNumberFormat="0" applyBorder="0" applyAlignment="0" applyProtection="0">
      <alignment vertical="center"/>
    </xf>
    <xf numFmtId="0" fontId="1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0" borderId="0" xfId="0" applyAlignment="1">
      <alignment vertical="center" wrapText="1"/>
    </xf>
    <xf numFmtId="0" fontId="2" fillId="0" borderId="37" xfId="0" applyFont="1" applyBorder="1" applyAlignment="1">
      <alignment horizontal="center" vertical="center"/>
    </xf>
    <xf numFmtId="0" fontId="0" fillId="0" borderId="37" xfId="0" applyBorder="1">
      <alignment vertical="center"/>
    </xf>
    <xf numFmtId="0" fontId="0" fillId="0" borderId="37" xfId="0" applyBorder="1" applyAlignment="1">
      <alignment horizontal="center" vertical="center"/>
    </xf>
    <xf numFmtId="0" fontId="14" fillId="42" borderId="38" xfId="49" applyFont="1" applyFill="1" applyBorder="1" applyAlignment="1">
      <alignment horizontal="center" vertical="center" wrapText="1"/>
    </xf>
    <xf numFmtId="0" fontId="3" fillId="38" borderId="38" xfId="49" applyFont="1" applyFill="1" applyBorder="1" applyAlignment="1">
      <alignment horizontal="center" vertical="center"/>
    </xf>
    <xf numFmtId="0" fontId="4" fillId="38" borderId="38" xfId="49" applyFont="1" applyFill="1" applyBorder="1" applyAlignment="1">
      <alignment horizontal="center" vertical="center"/>
    </xf>
    <xf numFmtId="0" fontId="4" fillId="39" borderId="38" xfId="49" applyFont="1" applyFill="1" applyBorder="1" applyAlignment="1">
      <alignment horizontal="center" vertical="center"/>
    </xf>
    <xf numFmtId="0" fontId="5" fillId="43" borderId="38" xfId="49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49" fontId="4" fillId="40" borderId="38" xfId="0" applyNumberFormat="1" applyFont="1" applyFill="1" applyBorder="1" applyAlignment="1">
      <alignment horizontal="center" vertical="center"/>
    </xf>
    <xf numFmtId="186" fontId="5" fillId="43" borderId="38" xfId="49" applyNumberFormat="1" applyFont="1" applyFill="1" applyBorder="1" applyAlignment="1">
      <alignment horizontal="left" vertical="center"/>
    </xf>
    <xf numFmtId="0" fontId="4" fillId="40" borderId="38" xfId="0" applyFont="1" applyFill="1" applyBorder="1" applyAlignment="1">
      <alignment horizontal="center" vertical="center"/>
    </xf>
    <xf numFmtId="0" fontId="6" fillId="43" borderId="38" xfId="49" applyFont="1" applyFill="1" applyBorder="1" applyAlignment="1">
      <alignment horizontal="center" vertical="center"/>
    </xf>
    <xf numFmtId="186" fontId="7" fillId="43" borderId="38" xfId="49" applyNumberFormat="1" applyFont="1" applyFill="1" applyBorder="1" applyAlignment="1">
      <alignment horizontal="left" vertical="center"/>
    </xf>
    <xf numFmtId="46" fontId="5" fillId="43" borderId="38" xfId="49" applyNumberFormat="1" applyFont="1" applyFill="1" applyBorder="1" applyAlignment="1">
      <alignment horizontal="left" vertical="center"/>
    </xf>
    <xf numFmtId="0" fontId="8" fillId="43" borderId="38" xfId="49" applyFont="1" applyFill="1" applyBorder="1" applyAlignment="1">
      <alignment horizontal="center" vertical="center"/>
    </xf>
    <xf numFmtId="0" fontId="5" fillId="43" borderId="38" xfId="0" applyFont="1" applyFill="1" applyBorder="1">
      <alignment vertical="center"/>
    </xf>
    <xf numFmtId="0" fontId="9" fillId="43" borderId="38" xfId="49" applyFont="1" applyFill="1" applyBorder="1" applyAlignment="1">
      <alignment horizontal="center" vertical="center"/>
    </xf>
    <xf numFmtId="0" fontId="4" fillId="40" borderId="38" xfId="49" applyFont="1" applyFill="1" applyBorder="1" applyAlignment="1">
      <alignment horizontal="center" vertical="center"/>
    </xf>
    <xf numFmtId="0" fontId="10" fillId="0" borderId="38" xfId="0" applyFont="1" applyBorder="1" applyAlignment="1">
      <alignment horizontal="left" vertical="center" wrapText="1"/>
    </xf>
    <xf numFmtId="0" fontId="10" fillId="0" borderId="38" xfId="0" applyFont="1" applyBorder="1" applyAlignment="1">
      <alignment vertical="center" wrapText="1"/>
    </xf>
    <xf numFmtId="0" fontId="11" fillId="41" borderId="38" xfId="0" applyFont="1" applyFill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 wrapText="1"/>
    </xf>
    <xf numFmtId="0" fontId="13" fillId="43" borderId="38" xfId="0" applyFont="1" applyFill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8" xfId="0" applyFont="1" applyBorder="1">
      <alignment vertical="center"/>
    </xf>
    <xf numFmtId="0" fontId="13" fillId="43" borderId="38" xfId="0" applyFont="1" applyFill="1" applyBorder="1" applyAlignment="1">
      <alignment vertical="center" wrapText="1"/>
    </xf>
    <xf numFmtId="0" fontId="13" fillId="0" borderId="38" xfId="0" applyFont="1" applyBorder="1" applyAlignment="1">
      <alignment vertical="center" wrapText="1"/>
    </xf>
    <xf numFmtId="0" fontId="13" fillId="0" borderId="38" xfId="0" applyFont="1" applyBorder="1" applyAlignment="1">
      <alignment horizontal="left" vertical="center" wrapText="1"/>
    </xf>
    <xf numFmtId="0" fontId="15" fillId="43" borderId="38" xfId="0" applyFont="1" applyFill="1" applyBorder="1" applyAlignment="1">
      <alignment horizontal="center" vertical="center" wrapText="1"/>
    </xf>
    <xf numFmtId="0" fontId="16" fillId="0" borderId="38" xfId="0" applyFont="1" applyBorder="1">
      <alignment vertical="center"/>
    </xf>
    <xf numFmtId="0" fontId="15" fillId="43" borderId="38" xfId="0" applyFont="1" applyFill="1" applyBorder="1" applyAlignment="1">
      <alignment vertical="center" wrapText="1"/>
    </xf>
    <xf numFmtId="0" fontId="17" fillId="43" borderId="38" xfId="0" applyFont="1" applyFill="1" applyBorder="1" applyAlignment="1">
      <alignment horizontal="center" vertical="center" wrapText="1"/>
    </xf>
  </cellXfs>
  <cellStyles count="50">
    <cellStyle name="20% - 着色 1" xfId="26" builtinId="30" customBuiltin="1"/>
    <cellStyle name="20% - 着色 2" xfId="30" builtinId="34" customBuiltin="1"/>
    <cellStyle name="20% - 着色 3" xfId="34" builtinId="38" customBuiltin="1"/>
    <cellStyle name="20% - 着色 4" xfId="38" builtinId="42" customBuiltin="1"/>
    <cellStyle name="20% - 着色 5" xfId="42" builtinId="46" customBuiltin="1"/>
    <cellStyle name="20% - 着色 6" xfId="46" builtinId="50" customBuiltin="1"/>
    <cellStyle name="40% - 着色 1" xfId="27" builtinId="31" customBuiltin="1"/>
    <cellStyle name="40% - 着色 2" xfId="31" builtinId="35" customBuiltin="1"/>
    <cellStyle name="40% - 着色 3" xfId="35" builtinId="39" customBuiltin="1"/>
    <cellStyle name="40% - 着色 4" xfId="39" builtinId="43" customBuiltin="1"/>
    <cellStyle name="40% - 着色 5" xfId="43" builtinId="47" customBuiltin="1"/>
    <cellStyle name="40% - 着色 6" xfId="47" builtinId="51" customBuiltin="1"/>
    <cellStyle name="60% - 着色 1" xfId="28" builtinId="32" customBuiltin="1"/>
    <cellStyle name="60% - 着色 2" xfId="32" builtinId="36" customBuiltin="1"/>
    <cellStyle name="60% - 着色 3" xfId="36" builtinId="40" customBuiltin="1"/>
    <cellStyle name="60% - 着色 4" xfId="40" builtinId="44" customBuiltin="1"/>
    <cellStyle name="60% - 着色 5" xfId="44" builtinId="48" customBuiltin="1"/>
    <cellStyle name="60% - 着色 6" xfId="48" builtinId="52" customBuiltin="1"/>
    <cellStyle name="百分比" xfId="3" builtinId="5" customBuiltin="1"/>
    <cellStyle name="标题" xfId="10" builtinId="15" customBuiltin="1"/>
    <cellStyle name="标题 1" xfId="12" builtinId="16" customBuiltin="1"/>
    <cellStyle name="标题 2" xfId="13" builtinId="17" customBuiltin="1"/>
    <cellStyle name="标题 3" xfId="14" builtinId="18" customBuiltin="1"/>
    <cellStyle name="标题 4" xfId="15" builtinId="19" customBuiltin="1"/>
    <cellStyle name="差" xfId="23" builtinId="27" customBuiltin="1"/>
    <cellStyle name="常规" xfId="0" builtinId="0" customBuiltin="1"/>
    <cellStyle name="超链接" xfId="6" builtinId="8" customBuiltin="1"/>
    <cellStyle name="好" xfId="22" builtinId="26" customBuiltin="1"/>
    <cellStyle name="汇总" xfId="21" builtinId="25" customBuiltin="1"/>
    <cellStyle name="货币" xfId="2" builtinId="4" customBuiltin="1"/>
    <cellStyle name="货币[0]" xfId="5" builtinId="7" customBuiltin="1"/>
    <cellStyle name="计算" xfId="18" builtinId="22" customBuiltin="1"/>
    <cellStyle name="检查单元格" xfId="19" builtinId="23" customBuiltin="1"/>
    <cellStyle name="解释性文本" xfId="11" builtinId="53" customBuiltin="1"/>
    <cellStyle name="警告文本" xfId="9" builtinId="11" customBuiltin="1"/>
    <cellStyle name="链接单元格" xfId="20" builtinId="24" customBuiltin="1"/>
    <cellStyle name="千位分隔" xfId="1" builtinId="3" customBuiltin="1"/>
    <cellStyle name="千位分隔[0]" xfId="4" builtinId="6" customBuiltin="1"/>
    <cellStyle name="适中" xfId="24" builtinId="28" customBuiltin="1"/>
    <cellStyle name="输出" xfId="17" builtinId="21" customBuiltin="1"/>
    <cellStyle name="输入" xfId="16" builtinId="20" customBuiltin="1"/>
    <cellStyle name="一般 10" xfId="49" xr:uid="{00000000-0005-0000-0000-000031000000}"/>
    <cellStyle name="已访问的超链接" xfId="7" builtinId="9" customBuiltin="1"/>
    <cellStyle name="着色 1" xfId="25" builtinId="29" customBuiltin="1"/>
    <cellStyle name="着色 2" xfId="29" builtinId="33" customBuiltin="1"/>
    <cellStyle name="着色 3" xfId="33" builtinId="37" customBuiltin="1"/>
    <cellStyle name="着色 4" xfId="37" builtinId="41" customBuiltin="1"/>
    <cellStyle name="着色 5" xfId="41" builtinId="45" customBuiltin="1"/>
    <cellStyle name="着色 6" xfId="45" builtinId="49" customBuiltin="1"/>
    <cellStyle name="注释" xfId="8" builtinId="10" customBuiltin="1"/>
  </cellStyles>
  <dxfs count="27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  <dxf>
      <font>
        <b val="0"/>
        <i val="0"/>
        <color rgb="FF7030A0"/>
      </font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75711510" count="1">
        <pm:charStyle name="普通" fontId="0" Id="1"/>
      </pm:charStyles>
      <pm:colors xmlns:pm="smNativeData" id="1775711510" count="48">
        <pm:color name="颜色 24" rgb="800080"/>
        <pm:color name="颜色 25" rgb="7030A0"/>
        <pm:color name="颜色 26" rgb="1F497D"/>
        <pm:color name="颜色 27" rgb="3F3F76"/>
        <pm:color name="颜色 28" rgb="3F3F3F"/>
        <pm:color name="颜色 29" rgb="FA7D00"/>
        <pm:color name="颜色 30" rgb="006100"/>
        <pm:color name="颜色 31" rgb="9C0006"/>
        <pm:color name="颜色 32" rgb="9C6500"/>
        <pm:color name="颜色 33" rgb="002060"/>
        <pm:color name="20% 灰色" rgb="000000"/>
        <pm:color name="颜色 35" rgb="0070C0"/>
        <pm:color name="颜色 36" rgb="76933C"/>
        <pm:color name="颜色 37" rgb="E26B0A"/>
        <pm:color name="颜色 38" rgb="FFFFCC"/>
        <pm:color name="颜色 39" rgb="FFCC99"/>
        <pm:color name="颜色 40" rgb="F2F2F2"/>
        <pm:color name="颜色 41" rgb="A5A5A5"/>
        <pm:color name="颜色 42" rgb="C6EFCE"/>
        <pm:color name="颜色 43" rgb="FFC7CE"/>
        <pm:color name="颜色 44" rgb="FFEB9C"/>
        <pm:color name="颜色 45" rgb="4F81BD"/>
        <pm:color name="颜色 46" rgb="DCE6F1"/>
        <pm:color name="颜色 47" rgb="B8CCE4"/>
        <pm:color name="颜色 48" rgb="95B3D7"/>
        <pm:color name="颜色 49" rgb="C0504D"/>
        <pm:color name="颜色 50" rgb="F2DCDB"/>
        <pm:color name="颜色 51" rgb="E6B8B7"/>
        <pm:color name="颜色 52" rgb="DA9694"/>
        <pm:color name="颜色 53" rgb="9BBB59"/>
        <pm:color name="颜色 54" rgb="EBF1DC"/>
        <pm:color name="颜色 55" rgb="D7E3BB"/>
        <pm:color name="颜色 56" rgb="C2D69A"/>
        <pm:color name="颜色 57" rgb="8064A2"/>
        <pm:color name="颜色 58" rgb="E4DFEC"/>
        <pm:color name="颜色 59" rgb="CCC0DA"/>
        <pm:color name="颜色 60" rgb="B1A0C7"/>
        <pm:color name="颜色 61" rgb="4BACC6"/>
        <pm:color name="颜色 62" rgb="DAEEF3"/>
        <pm:color name="颜色 63" rgb="B7DEE8"/>
        <pm:color name="颜色 64" rgb="92CDDC"/>
        <pm:color name="颜色 65" rgb="F79646"/>
        <pm:color name="颜色 66" rgb="FDE9D9"/>
        <pm:color name="颜色 67" rgb="FCD5B4"/>
        <pm:color name="颜色 68" rgb="FABF8F"/>
        <pm:color name="颜色 69" rgb="B2B2B2"/>
        <pm:color name="颜色 70" rgb="A6BEDD"/>
        <pm:color name="颜色 71" rgb="FF8001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732790</xdr:colOff>
      <xdr:row>19</xdr:row>
      <xdr:rowOff>208280</xdr:rowOff>
    </xdr:from>
    <xdr:to>
      <xdr:col>7</xdr:col>
      <xdr:colOff>1017270</xdr:colOff>
      <xdr:row>19</xdr:row>
      <xdr:rowOff>814705</xdr:rowOff>
    </xdr:to>
    <xdr:pic>
      <xdr:nvPicPr>
        <xdr:cNvPr id="16" name="图片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  <a:extLst>
            <a:ext uri="smNativeData">
              <pm:smNativeData xmlns:pm="smNativeData" xmlns="" val="SMDATA_15_FjXXaR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TAAAABwAAAOkAqgETAAAABwAAAJADTwK2UgAAsk4AAMABAAC7Aw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45490" y="12792710"/>
          <a:ext cx="284480" cy="6064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7</xdr:col>
      <xdr:colOff>550545</xdr:colOff>
      <xdr:row>24</xdr:row>
      <xdr:rowOff>125095</xdr:rowOff>
    </xdr:from>
    <xdr:to>
      <xdr:col>7</xdr:col>
      <xdr:colOff>1226820</xdr:colOff>
      <xdr:row>24</xdr:row>
      <xdr:rowOff>843280</xdr:rowOff>
    </xdr:to>
    <xdr:pic>
      <xdr:nvPicPr>
        <xdr:cNvPr id="15" name="图片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  <a:extLst>
            <a:ext uri="smNativeData">
              <pm:smNativeData xmlns:pm="smNativeData" xmlns="" val="SMDATA_15_FjXXaR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MiNCV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YAAAABwAAAIwAQAEYAAAABwAAALADyQKXUQAAT2oAACkEAABrBAAAAAAAAA==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63245" y="17281525"/>
          <a:ext cx="676275" cy="71818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7</xdr:col>
      <xdr:colOff>436880</xdr:colOff>
      <xdr:row>9</xdr:row>
      <xdr:rowOff>244475</xdr:rowOff>
    </xdr:from>
    <xdr:to>
      <xdr:col>7</xdr:col>
      <xdr:colOff>1219835</xdr:colOff>
      <xdr:row>9</xdr:row>
      <xdr:rowOff>695325</xdr:rowOff>
    </xdr:to>
    <xdr:pic>
      <xdr:nvPicPr>
        <xdr:cNvPr id="14" name="图片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  <a:extLst>
            <a:ext uri="smNativeData">
              <pm:smNativeData xmlns:pm="smNativeData" xmlns="" val="SMDATA_15_FjXXaR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wp7o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JAAAABwAAABIB/gAJAAAABwAAAAsDxQLkUAAAqxYAANEEAADGAgAAAAAAAA==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49580" y="3684905"/>
          <a:ext cx="782955" cy="45085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7</xdr:col>
      <xdr:colOff>464820</xdr:colOff>
      <xdr:row>15</xdr:row>
      <xdr:rowOff>295275</xdr:rowOff>
    </xdr:from>
    <xdr:to>
      <xdr:col>7</xdr:col>
      <xdr:colOff>1371600</xdr:colOff>
      <xdr:row>15</xdr:row>
      <xdr:rowOff>652145</xdr:rowOff>
    </xdr:to>
    <xdr:pic>
      <xdr:nvPicPr>
        <xdr:cNvPr id="13" name="图片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  <a:extLst>
            <a:ext uri="smNativeData">
              <pm:smNativeData xmlns:pm="smNativeData" xmlns="" val="SMDATA_15_FjXXaR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PAAAABwAAAEsBDgEPAAAABwAAANoCHQMQUQAAuzgAAJQFAAAyAgAAAAAAAA=="/>
            </a:ext>
          </a:extLst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77520" y="9222105"/>
          <a:ext cx="906780" cy="3568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7</xdr:col>
      <xdr:colOff>363220</xdr:colOff>
      <xdr:row>14</xdr:row>
      <xdr:rowOff>219075</xdr:rowOff>
    </xdr:from>
    <xdr:to>
      <xdr:col>7</xdr:col>
      <xdr:colOff>1560830</xdr:colOff>
      <xdr:row>14</xdr:row>
      <xdr:rowOff>804545</xdr:rowOff>
    </xdr:to>
    <xdr:pic>
      <xdr:nvPicPr>
        <xdr:cNvPr id="12" name="图片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  <a:extLst>
            <a:ext uri="smNativeData">
              <pm:smNativeData xmlns:pm="smNativeData" xmlns="" val="SMDATA_15_FjXXaR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OAAAABwAAAPUA0wAOAAAABwAAAIUDiwNwUAAAozIAAF4HAACaAwAAAAAAAA=="/>
            </a:ext>
          </a:extLst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075920" y="8231505"/>
          <a:ext cx="1197610" cy="5854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7</xdr:col>
      <xdr:colOff>306070</xdr:colOff>
      <xdr:row>18</xdr:row>
      <xdr:rowOff>229235</xdr:rowOff>
    </xdr:from>
    <xdr:to>
      <xdr:col>7</xdr:col>
      <xdr:colOff>1405890</xdr:colOff>
      <xdr:row>18</xdr:row>
      <xdr:rowOff>766445</xdr:rowOff>
    </xdr:to>
    <xdr:pic>
      <xdr:nvPicPr>
        <xdr:cNvPr id="11" name="图片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  <a:extLst>
            <a:ext uri="smNativeData">
              <pm:smNativeData xmlns:pm="smNativeData" xmlns="" val="SMDATA_15_FjXXaR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SAAAABwAAAAEBsgASAAAABwAAAFoDMQMWUAAAM0kAAMQGAABOAwAAAAAAAA=="/>
            </a:ext>
          </a:extLst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018770" y="11899265"/>
          <a:ext cx="1099820" cy="53721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7</xdr:col>
      <xdr:colOff>306070</xdr:colOff>
      <xdr:row>17</xdr:row>
      <xdr:rowOff>152400</xdr:rowOff>
    </xdr:from>
    <xdr:to>
      <xdr:col>7</xdr:col>
      <xdr:colOff>1321435</xdr:colOff>
      <xdr:row>17</xdr:row>
      <xdr:rowOff>738505</xdr:rowOff>
    </xdr:to>
    <xdr:pic>
      <xdr:nvPicPr>
        <xdr:cNvPr id="10" name="图片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  <a:extLst>
            <a:ext uri="smNativeData">
              <pm:smNativeData xmlns:pm="smNativeData" xmlns="" val="SMDATA_15_FjXXaR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w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RAAAABwAAAKsAsgARAAAABwAAADsDAAMWUAAAGkMAAD8GAACbAwAAAAAAAA=="/>
            </a:ext>
          </a:extLst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8770" y="10908030"/>
          <a:ext cx="1015365" cy="5861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7</xdr:col>
      <xdr:colOff>466090</xdr:colOff>
      <xdr:row>16</xdr:row>
      <xdr:rowOff>180340</xdr:rowOff>
    </xdr:from>
    <xdr:to>
      <xdr:col>7</xdr:col>
      <xdr:colOff>1512570</xdr:colOff>
      <xdr:row>16</xdr:row>
      <xdr:rowOff>748030</xdr:rowOff>
    </xdr:to>
    <xdr:pic>
      <xdr:nvPicPr>
        <xdr:cNvPr id="9" name="图片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  <a:extLst>
            <a:ext uri="smNativeData">
              <pm:smNativeData xmlns:pm="smNativeData" xmlns="" val="SMDATA_15_FjXXaR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QAAAABwAAAMoADwEQAAAABwAAAEYDbwMSUQAApj0AAHAGAAB+AwAAAAAAAA=="/>
            </a:ext>
          </a:extLst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178790" y="10021570"/>
          <a:ext cx="1046480" cy="56769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7</xdr:col>
      <xdr:colOff>495300</xdr:colOff>
      <xdr:row>10</xdr:row>
      <xdr:rowOff>134620</xdr:rowOff>
    </xdr:from>
    <xdr:to>
      <xdr:col>7</xdr:col>
      <xdr:colOff>1366520</xdr:colOff>
      <xdr:row>10</xdr:row>
      <xdr:rowOff>819150</xdr:rowOff>
    </xdr:to>
    <xdr:pic>
      <xdr:nvPicPr>
        <xdr:cNvPr id="8" name="图片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  <a:extLst>
            <a:ext uri="smNativeData">
              <pm:smNativeData xmlns:pm="smNativeData" xmlns="" val="SMDATA_15_FjXXaR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KAAAABwAAAJcAIAEKAAAABwAAAJUDGgNAUQAAnhsAAFwFAAA2BAAAAAAAAA=="/>
            </a:ext>
          </a:extLst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208000" y="4489450"/>
          <a:ext cx="871220" cy="6845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7</xdr:col>
      <xdr:colOff>770890</xdr:colOff>
      <xdr:row>25</xdr:row>
      <xdr:rowOff>147955</xdr:rowOff>
    </xdr:from>
    <xdr:to>
      <xdr:col>7</xdr:col>
      <xdr:colOff>1096010</xdr:colOff>
      <xdr:row>25</xdr:row>
      <xdr:rowOff>845820</xdr:rowOff>
    </xdr:to>
    <xdr:pic>
      <xdr:nvPicPr>
        <xdr:cNvPr id="7" name="图片1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  <a:extLst>
            <a:ext uri="smNativeData">
              <pm:smNativeData xmlns:pm="smNativeData" xmlns="" val="SMDATA_15_FjXXaR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ZAAAABwAAAKYAwAEZAAAABwAAALMDfQLyUgAAE3AAAAACAABLBAAAAAAAAA=="/>
            </a:ext>
          </a:extLst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483590" y="18218785"/>
          <a:ext cx="325120" cy="6978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7</xdr:col>
      <xdr:colOff>867410</xdr:colOff>
      <xdr:row>26</xdr:row>
      <xdr:rowOff>170815</xdr:rowOff>
    </xdr:from>
    <xdr:to>
      <xdr:col>7</xdr:col>
      <xdr:colOff>1183640</xdr:colOff>
      <xdr:row>26</xdr:row>
      <xdr:rowOff>832485</xdr:rowOff>
    </xdr:to>
    <xdr:pic>
      <xdr:nvPicPr>
        <xdr:cNvPr id="6" name="图片1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  <a:extLst>
            <a:ext uri="smNativeData">
              <pm:smNativeData xmlns:pm="smNativeData" xmlns="" val="SMDATA_15_FjXXaR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aAAAABwAAAL8A+AEaAAAABwAAAKQDsAKKUwAA13UAAPIBAAASBAAAAAAAAA=="/>
            </a:ext>
          </a:extLst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580110" y="19156045"/>
          <a:ext cx="316230" cy="6616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7</xdr:col>
      <xdr:colOff>698500</xdr:colOff>
      <xdr:row>28</xdr:row>
      <xdr:rowOff>104775</xdr:rowOff>
    </xdr:from>
    <xdr:to>
      <xdr:col>7</xdr:col>
      <xdr:colOff>1022350</xdr:colOff>
      <xdr:row>28</xdr:row>
      <xdr:rowOff>803910</xdr:rowOff>
    </xdr:to>
    <xdr:pic>
      <xdr:nvPicPr>
        <xdr:cNvPr id="5" name="图片1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  <a:extLst>
            <a:ext uri="smNativeData">
              <pm:smNativeData xmlns:pm="smNativeData" xmlns="" val="SMDATA_15_FjXXaR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UKQBG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cAAAABwAAAHUAlgEcAAAABwAAAIQDUgKAUgAAr4AAAP4BAABNBAAAAAAAAA=="/>
            </a:ext>
          </a:extLst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411200" y="20918805"/>
          <a:ext cx="323850" cy="6991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7</xdr:col>
      <xdr:colOff>743585</xdr:colOff>
      <xdr:row>31</xdr:row>
      <xdr:rowOff>236855</xdr:rowOff>
    </xdr:from>
    <xdr:to>
      <xdr:col>7</xdr:col>
      <xdr:colOff>1020445</xdr:colOff>
      <xdr:row>31</xdr:row>
      <xdr:rowOff>835025</xdr:rowOff>
    </xdr:to>
    <xdr:pic>
      <xdr:nvPicPr>
        <xdr:cNvPr id="4" name="图片1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  <a:extLst>
            <a:ext uri="smNativeData">
              <pm:smNativeData xmlns:pm="smNativeData" xmlns="" val="SMDATA_15_FjXXaR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fAAAABwAAAAkBsAEfAAAABwAAAKcDUQLHUgAAX5IAALQBAACuAwAAAAAAAA=="/>
            </a:ext>
          </a:extLst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456285" y="23794085"/>
          <a:ext cx="276860" cy="5981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7</xdr:col>
      <xdr:colOff>722630</xdr:colOff>
      <xdr:row>32</xdr:row>
      <xdr:rowOff>190500</xdr:rowOff>
    </xdr:from>
    <xdr:to>
      <xdr:col>7</xdr:col>
      <xdr:colOff>981075</xdr:colOff>
      <xdr:row>32</xdr:row>
      <xdr:rowOff>742950</xdr:rowOff>
    </xdr:to>
    <xdr:pic>
      <xdr:nvPicPr>
        <xdr:cNvPr id="3" name="图片1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  <a:extLst>
            <a:ext uri="smNativeData">
              <pm:smNativeData xmlns:pm="smNativeData" xmlns="" val="SMDATA_15_FjXXaR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gAAAABwAAANUApAEgAAAABwAAAEADOgKmUgAAtpcAAJcBAABmAwAAAAAAAA=="/>
            </a:ext>
          </a:extLst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435330" y="24662130"/>
          <a:ext cx="258445" cy="55245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7</xdr:col>
      <xdr:colOff>685165</xdr:colOff>
      <xdr:row>36</xdr:row>
      <xdr:rowOff>85090</xdr:rowOff>
    </xdr:from>
    <xdr:to>
      <xdr:col>7</xdr:col>
      <xdr:colOff>1054735</xdr:colOff>
      <xdr:row>36</xdr:row>
      <xdr:rowOff>876300</xdr:rowOff>
    </xdr:to>
    <xdr:pic>
      <xdr:nvPicPr>
        <xdr:cNvPr id="2" name="图片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  <a:extLst>
            <a:ext uri="smNativeData">
              <pm:smNativeData xmlns:pm="smNativeData" xmlns="" val="SMDATA_15_FjXXaR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kAAAABwAAAF4AjgEkAAAABwAAAMsDZQJrUgAAkK0AAEYCAADeBAAAAAAAAA=="/>
            </a:ext>
          </a:extLst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397865" y="28214320"/>
          <a:ext cx="369570" cy="79121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宋体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4"/>
  <sheetViews>
    <sheetView tabSelected="1" workbookViewId="0">
      <pane ySplit="8" topLeftCell="A34" activePane="bottomLeft" state="frozen"/>
      <selection pane="bottomLeft" activeCell="D16" sqref="D16"/>
    </sheetView>
  </sheetViews>
  <sheetFormatPr defaultRowHeight="14.85"/>
  <cols>
    <col min="1" max="1" width="12.625" style="3" customWidth="1"/>
    <col min="2" max="2" width="18.75" style="4" customWidth="1"/>
    <col min="3" max="3" width="40.125" style="4" customWidth="1"/>
    <col min="4" max="4" width="29.625" style="4" customWidth="1"/>
    <col min="5" max="5" width="30.875" style="4" customWidth="1"/>
    <col min="6" max="6" width="41" style="4" customWidth="1"/>
    <col min="7" max="7" width="9" style="4" customWidth="1"/>
    <col min="8" max="8" width="25.25" style="4" customWidth="1"/>
    <col min="9" max="9" width="26.5" style="4" customWidth="1"/>
    <col min="10" max="10" width="9" style="4" customWidth="1"/>
    <col min="11" max="16384" width="9" style="4"/>
  </cols>
  <sheetData>
    <row r="1" spans="1:9">
      <c r="A1" s="7" t="s">
        <v>0</v>
      </c>
      <c r="B1" s="8"/>
      <c r="C1" s="8"/>
      <c r="D1" s="8"/>
      <c r="E1" s="8"/>
      <c r="F1" s="9" t="s">
        <v>1</v>
      </c>
      <c r="G1" s="10">
        <f>G2+G3+G4</f>
        <v>29</v>
      </c>
      <c r="H1" s="10"/>
      <c r="I1" s="11"/>
    </row>
    <row r="2" spans="1:9">
      <c r="A2" s="12" t="s">
        <v>2</v>
      </c>
      <c r="B2" s="13"/>
      <c r="C2" s="13"/>
      <c r="D2" s="14" t="s">
        <v>3</v>
      </c>
      <c r="E2" s="13"/>
      <c r="F2" s="15" t="s">
        <v>4</v>
      </c>
      <c r="G2" s="15">
        <f>COUNTIF(G9:G347,"Pass")</f>
        <v>29</v>
      </c>
      <c r="H2" s="15"/>
      <c r="I2" s="11"/>
    </row>
    <row r="3" spans="1:9">
      <c r="A3" s="12" t="s">
        <v>5</v>
      </c>
      <c r="B3" s="16"/>
      <c r="C3" s="16"/>
      <c r="D3" s="14" t="s">
        <v>6</v>
      </c>
      <c r="E3" s="17"/>
      <c r="F3" s="18" t="s">
        <v>7</v>
      </c>
      <c r="G3" s="18">
        <f>COUNTIF(G9:G347,"Fail")</f>
        <v>0</v>
      </c>
      <c r="H3" s="18"/>
      <c r="I3" s="11"/>
    </row>
    <row r="4" spans="1:9">
      <c r="A4" s="14" t="s">
        <v>8</v>
      </c>
      <c r="B4" s="13"/>
      <c r="C4" s="13"/>
      <c r="D4" s="12" t="s">
        <v>9</v>
      </c>
      <c r="E4" s="19"/>
      <c r="F4" s="20" t="s">
        <v>10</v>
      </c>
      <c r="G4" s="20">
        <f>COUNTIF(G9:G347,"N/A")</f>
        <v>0</v>
      </c>
      <c r="H4" s="20"/>
      <c r="I4" s="11"/>
    </row>
    <row r="5" spans="1:9">
      <c r="A5" s="12" t="s">
        <v>11</v>
      </c>
      <c r="B5" s="13"/>
      <c r="C5" s="13"/>
      <c r="D5" s="14" t="s">
        <v>12</v>
      </c>
      <c r="E5" s="19"/>
      <c r="F5" s="11"/>
      <c r="G5" s="11"/>
      <c r="H5" s="11"/>
      <c r="I5" s="11"/>
    </row>
    <row r="6" spans="1:9">
      <c r="A6" s="21" t="s">
        <v>13</v>
      </c>
      <c r="B6" s="22"/>
      <c r="C6" s="22"/>
      <c r="D6" s="22"/>
      <c r="E6" s="22"/>
      <c r="F6" s="23"/>
      <c r="G6" s="11"/>
      <c r="H6" s="11"/>
      <c r="I6" s="11"/>
    </row>
    <row r="8" spans="1:9">
      <c r="A8" s="24" t="s">
        <v>14</v>
      </c>
      <c r="B8" s="24" t="s">
        <v>15</v>
      </c>
      <c r="C8" s="24" t="s">
        <v>16</v>
      </c>
      <c r="D8" s="24" t="s">
        <v>17</v>
      </c>
      <c r="E8" s="24" t="s">
        <v>18</v>
      </c>
      <c r="F8" s="24" t="s">
        <v>19</v>
      </c>
      <c r="G8" s="24" t="s">
        <v>20</v>
      </c>
      <c r="H8" s="24" t="s">
        <v>21</v>
      </c>
      <c r="I8" s="24" t="s">
        <v>22</v>
      </c>
    </row>
    <row r="9" spans="1:9" s="5" customFormat="1" ht="145.5" customHeight="1">
      <c r="A9" s="25">
        <v>1</v>
      </c>
      <c r="B9" s="26" t="s">
        <v>23</v>
      </c>
      <c r="C9" s="27" t="s">
        <v>24</v>
      </c>
      <c r="D9" s="28" t="s">
        <v>25</v>
      </c>
      <c r="E9" s="28" t="s">
        <v>26</v>
      </c>
      <c r="F9" s="28" t="s">
        <v>27</v>
      </c>
      <c r="G9" s="29" t="s">
        <v>4</v>
      </c>
      <c r="H9" s="29"/>
      <c r="I9" s="27"/>
    </row>
    <row r="10" spans="1:9" s="5" customFormat="1" ht="72" customHeight="1">
      <c r="A10" s="25">
        <v>4</v>
      </c>
      <c r="B10" s="26" t="s">
        <v>23</v>
      </c>
      <c r="C10" s="26" t="s">
        <v>28</v>
      </c>
      <c r="D10" s="27" t="s">
        <v>29</v>
      </c>
      <c r="E10" s="28" t="s">
        <v>30</v>
      </c>
      <c r="F10" s="25" t="s">
        <v>31</v>
      </c>
      <c r="G10" s="29" t="s">
        <v>4</v>
      </c>
      <c r="H10" s="29"/>
      <c r="I10" s="27"/>
    </row>
    <row r="11" spans="1:9" s="5" customFormat="1" ht="72" customHeight="1">
      <c r="A11" s="25"/>
      <c r="B11" s="26"/>
      <c r="C11" s="26"/>
      <c r="D11" s="27" t="s">
        <v>32</v>
      </c>
      <c r="E11" s="28" t="s">
        <v>33</v>
      </c>
      <c r="F11" s="30" t="s">
        <v>34</v>
      </c>
      <c r="G11" s="29" t="s">
        <v>4</v>
      </c>
      <c r="H11" s="29"/>
      <c r="I11" s="27"/>
    </row>
    <row r="12" spans="1:9" s="5" customFormat="1" ht="72" customHeight="1">
      <c r="A12" s="25">
        <v>5</v>
      </c>
      <c r="B12" s="26"/>
      <c r="C12" s="27" t="s">
        <v>35</v>
      </c>
      <c r="D12" s="28" t="s">
        <v>36</v>
      </c>
      <c r="E12" s="27" t="s">
        <v>37</v>
      </c>
      <c r="F12" s="27" t="s">
        <v>38</v>
      </c>
      <c r="G12" s="29" t="s">
        <v>4</v>
      </c>
      <c r="H12" s="29"/>
      <c r="I12" s="27"/>
    </row>
    <row r="13" spans="1:9" s="5" customFormat="1" ht="72" customHeight="1">
      <c r="A13" s="25">
        <v>6</v>
      </c>
      <c r="B13" s="26"/>
      <c r="C13" s="27" t="s">
        <v>39</v>
      </c>
      <c r="D13" s="28" t="s">
        <v>40</v>
      </c>
      <c r="E13" s="27" t="s">
        <v>41</v>
      </c>
      <c r="F13" s="27" t="s">
        <v>42</v>
      </c>
      <c r="G13" s="29" t="s">
        <v>4</v>
      </c>
      <c r="H13" s="29"/>
      <c r="I13" s="27"/>
    </row>
    <row r="14" spans="1:9" s="5" customFormat="1" ht="72" customHeight="1">
      <c r="A14" s="25">
        <v>7</v>
      </c>
      <c r="B14" s="26"/>
      <c r="C14" s="27" t="s">
        <v>43</v>
      </c>
      <c r="D14" s="28" t="s">
        <v>44</v>
      </c>
      <c r="E14" s="28" t="s">
        <v>45</v>
      </c>
      <c r="F14" s="27" t="s">
        <v>46</v>
      </c>
      <c r="G14" s="29" t="s">
        <v>4</v>
      </c>
      <c r="H14" s="29"/>
      <c r="I14" s="27"/>
    </row>
    <row r="15" spans="1:9" s="5" customFormat="1" ht="72" customHeight="1">
      <c r="A15" s="25"/>
      <c r="B15" s="26" t="s">
        <v>47</v>
      </c>
      <c r="C15" s="27" t="s">
        <v>48</v>
      </c>
      <c r="D15" s="28" t="s">
        <v>49</v>
      </c>
      <c r="E15" s="28" t="s">
        <v>50</v>
      </c>
      <c r="F15" s="27" t="s">
        <v>51</v>
      </c>
      <c r="G15" s="29" t="s">
        <v>4</v>
      </c>
      <c r="H15" s="29"/>
      <c r="I15" s="27"/>
    </row>
    <row r="16" spans="1:9" s="5" customFormat="1" ht="72" customHeight="1">
      <c r="A16" s="25"/>
      <c r="B16" s="26"/>
      <c r="C16" s="27" t="s">
        <v>52</v>
      </c>
      <c r="D16" s="28" t="s">
        <v>53</v>
      </c>
      <c r="E16" s="28" t="s">
        <v>54</v>
      </c>
      <c r="F16" s="27" t="s">
        <v>55</v>
      </c>
      <c r="G16" s="29" t="s">
        <v>4</v>
      </c>
      <c r="H16" s="29"/>
      <c r="I16" s="27"/>
    </row>
    <row r="17" spans="1:9" s="5" customFormat="1" ht="72" customHeight="1">
      <c r="A17" s="25"/>
      <c r="B17" s="26"/>
      <c r="C17" s="27" t="s">
        <v>56</v>
      </c>
      <c r="D17" s="28" t="s">
        <v>57</v>
      </c>
      <c r="E17" s="31" t="s">
        <v>58</v>
      </c>
      <c r="F17" s="28" t="s">
        <v>59</v>
      </c>
      <c r="G17" s="29" t="s">
        <v>4</v>
      </c>
      <c r="H17" s="29"/>
      <c r="I17" s="27"/>
    </row>
    <row r="18" spans="1:9" s="5" customFormat="1" ht="72" customHeight="1">
      <c r="A18" s="25"/>
      <c r="B18" s="26"/>
      <c r="C18" s="27" t="s">
        <v>60</v>
      </c>
      <c r="D18" s="28" t="s">
        <v>61</v>
      </c>
      <c r="E18" s="31"/>
      <c r="F18" s="28" t="s">
        <v>62</v>
      </c>
      <c r="G18" s="29" t="s">
        <v>4</v>
      </c>
      <c r="H18" s="29"/>
      <c r="I18" s="27"/>
    </row>
    <row r="19" spans="1:9" s="5" customFormat="1" ht="72" customHeight="1">
      <c r="A19" s="25"/>
      <c r="B19" s="26"/>
      <c r="C19" s="27" t="s">
        <v>63</v>
      </c>
      <c r="D19" s="28" t="s">
        <v>64</v>
      </c>
      <c r="E19" s="31"/>
      <c r="F19" s="28" t="s">
        <v>65</v>
      </c>
      <c r="G19" s="29" t="s">
        <v>4</v>
      </c>
      <c r="H19" s="29"/>
      <c r="I19" s="27"/>
    </row>
    <row r="20" spans="1:9" s="5" customFormat="1" ht="72" customHeight="1">
      <c r="A20" s="25"/>
      <c r="B20" s="26" t="s">
        <v>66</v>
      </c>
      <c r="C20" s="26" t="s">
        <v>67</v>
      </c>
      <c r="D20" s="28" t="s">
        <v>68</v>
      </c>
      <c r="E20" s="28" t="s">
        <v>69</v>
      </c>
      <c r="F20" s="28" t="s">
        <v>70</v>
      </c>
      <c r="G20" s="29" t="s">
        <v>4</v>
      </c>
      <c r="H20" s="29"/>
      <c r="I20" s="27"/>
    </row>
    <row r="21" spans="1:9" s="5" customFormat="1" ht="72" customHeight="1">
      <c r="A21" s="25"/>
      <c r="B21" s="26"/>
      <c r="C21" s="26"/>
      <c r="D21" s="28" t="s">
        <v>71</v>
      </c>
      <c r="E21" s="28" t="s">
        <v>72</v>
      </c>
      <c r="F21" s="28" t="s">
        <v>73</v>
      </c>
      <c r="G21" s="29" t="s">
        <v>4</v>
      </c>
      <c r="H21" s="29"/>
      <c r="I21" s="27"/>
    </row>
    <row r="22" spans="1:9" s="5" customFormat="1" ht="72" customHeight="1">
      <c r="A22" s="25">
        <v>9</v>
      </c>
      <c r="B22" s="26"/>
      <c r="C22" s="26" t="s">
        <v>74</v>
      </c>
      <c r="D22" s="28" t="s">
        <v>75</v>
      </c>
      <c r="E22" s="27" t="s">
        <v>76</v>
      </c>
      <c r="F22" s="26" t="s">
        <v>77</v>
      </c>
      <c r="G22" s="29" t="s">
        <v>4</v>
      </c>
      <c r="H22" s="29"/>
      <c r="I22" s="27"/>
    </row>
    <row r="23" spans="1:9" s="5" customFormat="1" ht="72" customHeight="1">
      <c r="A23" s="25"/>
      <c r="B23" s="26"/>
      <c r="C23" s="26"/>
      <c r="D23" s="28" t="s">
        <v>78</v>
      </c>
      <c r="E23" s="27" t="s">
        <v>72</v>
      </c>
      <c r="F23" s="26"/>
      <c r="G23" s="29" t="s">
        <v>4</v>
      </c>
      <c r="H23" s="29"/>
      <c r="I23" s="27"/>
    </row>
    <row r="24" spans="1:9" s="5" customFormat="1" ht="72" customHeight="1">
      <c r="A24" s="25">
        <v>10</v>
      </c>
      <c r="B24" s="26"/>
      <c r="C24" s="27" t="s">
        <v>79</v>
      </c>
      <c r="D24" s="28" t="s">
        <v>80</v>
      </c>
      <c r="E24" s="28" t="s">
        <v>81</v>
      </c>
      <c r="F24" s="28" t="s">
        <v>82</v>
      </c>
      <c r="G24" s="29" t="s">
        <v>4</v>
      </c>
      <c r="H24" s="29"/>
      <c r="I24" s="27"/>
    </row>
    <row r="25" spans="1:9" s="5" customFormat="1" ht="72" customHeight="1">
      <c r="A25" s="25">
        <v>11</v>
      </c>
      <c r="B25" s="26"/>
      <c r="C25" s="27" t="s">
        <v>83</v>
      </c>
      <c r="D25" s="28" t="s">
        <v>84</v>
      </c>
      <c r="E25" s="28" t="s">
        <v>85</v>
      </c>
      <c r="F25" s="27" t="s">
        <v>86</v>
      </c>
      <c r="G25" s="29" t="s">
        <v>4</v>
      </c>
      <c r="H25" s="29"/>
      <c r="I25" s="27"/>
    </row>
    <row r="26" spans="1:9" s="5" customFormat="1" ht="72" customHeight="1">
      <c r="A26" s="25">
        <v>12</v>
      </c>
      <c r="B26" s="26"/>
      <c r="C26" s="26" t="s">
        <v>87</v>
      </c>
      <c r="D26" s="31" t="s">
        <v>88</v>
      </c>
      <c r="E26" s="28" t="s">
        <v>89</v>
      </c>
      <c r="F26" s="31" t="s">
        <v>90</v>
      </c>
      <c r="G26" s="29" t="s">
        <v>4</v>
      </c>
      <c r="H26" s="29"/>
      <c r="I26" s="27"/>
    </row>
    <row r="27" spans="1:9" s="5" customFormat="1" ht="72" customHeight="1">
      <c r="A27" s="25"/>
      <c r="B27" s="26"/>
      <c r="C27" s="26"/>
      <c r="D27" s="31"/>
      <c r="E27" s="28" t="s">
        <v>91</v>
      </c>
      <c r="F27" s="31"/>
      <c r="G27" s="29" t="s">
        <v>4</v>
      </c>
      <c r="H27" s="29"/>
      <c r="I27" s="27"/>
    </row>
    <row r="28" spans="1:9" s="5" customFormat="1" ht="72" customHeight="1">
      <c r="A28" s="25"/>
      <c r="B28" s="26"/>
      <c r="C28" s="27" t="s">
        <v>92</v>
      </c>
      <c r="D28" s="28" t="s">
        <v>93</v>
      </c>
      <c r="E28" s="28" t="s">
        <v>94</v>
      </c>
      <c r="F28" s="28" t="s">
        <v>95</v>
      </c>
      <c r="G28" s="29" t="s">
        <v>4</v>
      </c>
      <c r="H28" s="29"/>
      <c r="I28" s="27"/>
    </row>
    <row r="29" spans="1:9" s="5" customFormat="1" ht="72" customHeight="1">
      <c r="A29" s="25">
        <v>13</v>
      </c>
      <c r="B29" s="26"/>
      <c r="C29" s="27" t="s">
        <v>96</v>
      </c>
      <c r="D29" s="28" t="s">
        <v>84</v>
      </c>
      <c r="E29" s="28" t="s">
        <v>97</v>
      </c>
      <c r="F29" s="28" t="s">
        <v>98</v>
      </c>
      <c r="G29" s="29" t="s">
        <v>4</v>
      </c>
      <c r="H29" s="29"/>
      <c r="I29" s="27"/>
    </row>
    <row r="30" spans="1:9" s="5" customFormat="1" ht="72" customHeight="1">
      <c r="A30" s="25"/>
      <c r="B30" s="26"/>
      <c r="C30" s="27" t="s">
        <v>99</v>
      </c>
      <c r="D30" s="28" t="s">
        <v>100</v>
      </c>
      <c r="E30" s="28" t="s">
        <v>97</v>
      </c>
      <c r="F30" s="28" t="s">
        <v>101</v>
      </c>
      <c r="G30" s="29" t="s">
        <v>4</v>
      </c>
      <c r="H30" s="29"/>
      <c r="I30" s="27"/>
    </row>
    <row r="31" spans="1:9" s="5" customFormat="1" ht="72" customHeight="1">
      <c r="A31" s="25">
        <v>14</v>
      </c>
      <c r="B31" s="26"/>
      <c r="C31" s="27" t="s">
        <v>102</v>
      </c>
      <c r="D31" s="28" t="s">
        <v>103</v>
      </c>
      <c r="E31" s="28" t="s">
        <v>104</v>
      </c>
      <c r="F31" s="28" t="s">
        <v>105</v>
      </c>
      <c r="G31" s="29" t="s">
        <v>4</v>
      </c>
      <c r="H31" s="29"/>
      <c r="I31" s="27"/>
    </row>
    <row r="32" spans="1:9" s="5" customFormat="1" ht="72" customHeight="1">
      <c r="A32" s="25"/>
      <c r="B32" s="26"/>
      <c r="C32" s="27" t="s">
        <v>106</v>
      </c>
      <c r="D32" s="28" t="s">
        <v>88</v>
      </c>
      <c r="E32" s="28" t="s">
        <v>107</v>
      </c>
      <c r="F32" s="27" t="s">
        <v>108</v>
      </c>
      <c r="G32" s="29" t="s">
        <v>4</v>
      </c>
      <c r="H32" s="29"/>
      <c r="I32" s="27" t="s">
        <v>109</v>
      </c>
    </row>
    <row r="33" spans="1:9" s="5" customFormat="1" ht="72" customHeight="1">
      <c r="A33" s="25">
        <v>16</v>
      </c>
      <c r="B33" s="26"/>
      <c r="C33" s="28" t="s">
        <v>110</v>
      </c>
      <c r="D33" s="28" t="s">
        <v>111</v>
      </c>
      <c r="E33" s="27" t="s">
        <v>112</v>
      </c>
      <c r="F33" s="27" t="s">
        <v>113</v>
      </c>
      <c r="G33" s="29" t="s">
        <v>4</v>
      </c>
      <c r="H33" s="29"/>
      <c r="I33" s="27"/>
    </row>
    <row r="34" spans="1:9" s="5" customFormat="1" ht="72" customHeight="1">
      <c r="A34" s="25">
        <v>17</v>
      </c>
      <c r="B34" s="26"/>
      <c r="C34" s="27" t="s">
        <v>114</v>
      </c>
      <c r="D34" s="28" t="s">
        <v>115</v>
      </c>
      <c r="E34" s="27" t="s">
        <v>112</v>
      </c>
      <c r="F34" s="27" t="s">
        <v>116</v>
      </c>
      <c r="G34" s="29" t="s">
        <v>4</v>
      </c>
      <c r="H34" s="29"/>
      <c r="I34" s="27"/>
    </row>
    <row r="35" spans="1:9" s="5" customFormat="1" ht="72" customHeight="1">
      <c r="A35" s="25">
        <v>18</v>
      </c>
      <c r="B35" s="26"/>
      <c r="C35" s="27" t="s">
        <v>117</v>
      </c>
      <c r="D35" s="28" t="s">
        <v>118</v>
      </c>
      <c r="E35" s="27" t="s">
        <v>119</v>
      </c>
      <c r="F35" s="27" t="s">
        <v>120</v>
      </c>
      <c r="G35" s="29" t="s">
        <v>4</v>
      </c>
      <c r="H35" s="29"/>
      <c r="I35" s="28" t="s">
        <v>121</v>
      </c>
    </row>
    <row r="36" spans="1:9" s="5" customFormat="1" ht="72" customHeight="1">
      <c r="A36" s="25">
        <v>19</v>
      </c>
      <c r="B36" s="26"/>
      <c r="C36" s="27" t="s">
        <v>122</v>
      </c>
      <c r="D36" s="28" t="s">
        <v>118</v>
      </c>
      <c r="E36" s="28" t="s">
        <v>123</v>
      </c>
      <c r="F36" s="27" t="s">
        <v>124</v>
      </c>
      <c r="G36" s="29" t="s">
        <v>4</v>
      </c>
      <c r="H36" s="29"/>
      <c r="I36" s="27"/>
    </row>
    <row r="37" spans="1:9" ht="72.75" customHeight="1">
      <c r="A37" s="25">
        <v>20</v>
      </c>
      <c r="B37" s="26"/>
      <c r="C37" s="27" t="s">
        <v>125</v>
      </c>
      <c r="D37" s="27" t="s">
        <v>126</v>
      </c>
      <c r="E37" s="28" t="s">
        <v>127</v>
      </c>
      <c r="F37" s="27" t="s">
        <v>108</v>
      </c>
      <c r="G37" s="29" t="s">
        <v>4</v>
      </c>
      <c r="H37" s="29"/>
      <c r="I37" s="32"/>
    </row>
    <row r="38" spans="1:9" ht="24" customHeight="1">
      <c r="A38" s="25">
        <v>21</v>
      </c>
      <c r="B38" s="27"/>
      <c r="C38" s="27"/>
      <c r="D38" s="27"/>
      <c r="E38" s="27"/>
      <c r="F38" s="27"/>
      <c r="G38" s="33"/>
      <c r="H38" s="33"/>
      <c r="I38" s="32"/>
    </row>
    <row r="39" spans="1:9" ht="24" customHeight="1">
      <c r="A39" s="25">
        <v>22</v>
      </c>
      <c r="B39" s="27"/>
      <c r="C39" s="27"/>
      <c r="D39" s="27"/>
      <c r="E39" s="27"/>
      <c r="F39" s="27"/>
      <c r="G39" s="33"/>
      <c r="H39" s="33"/>
      <c r="I39" s="32"/>
    </row>
    <row r="40" spans="1:9" ht="24" customHeight="1">
      <c r="A40" s="25">
        <v>23</v>
      </c>
      <c r="B40" s="27"/>
      <c r="C40" s="27"/>
      <c r="D40" s="27"/>
      <c r="E40" s="27"/>
      <c r="F40" s="27"/>
      <c r="G40" s="33"/>
      <c r="H40" s="33"/>
      <c r="I40" s="32"/>
    </row>
    <row r="41" spans="1:9" ht="24" customHeight="1">
      <c r="A41" s="25">
        <v>24</v>
      </c>
      <c r="B41" s="27"/>
      <c r="C41" s="27"/>
      <c r="D41" s="27"/>
      <c r="E41" s="27"/>
      <c r="F41" s="27"/>
      <c r="G41" s="33"/>
      <c r="H41" s="33"/>
      <c r="I41" s="32"/>
    </row>
    <row r="42" spans="1:9" ht="24" customHeight="1">
      <c r="A42" s="25">
        <v>25</v>
      </c>
      <c r="B42" s="27"/>
      <c r="C42" s="27"/>
      <c r="D42" s="27"/>
      <c r="E42" s="27"/>
      <c r="F42" s="27"/>
      <c r="G42" s="33"/>
      <c r="H42" s="33"/>
      <c r="I42" s="32"/>
    </row>
    <row r="43" spans="1:9" ht="24" customHeight="1">
      <c r="A43" s="25">
        <v>26</v>
      </c>
      <c r="B43" s="27"/>
      <c r="C43" s="27"/>
      <c r="D43" s="27"/>
      <c r="E43" s="27"/>
      <c r="F43" s="27"/>
      <c r="G43" s="33"/>
      <c r="H43" s="33"/>
      <c r="I43" s="32"/>
    </row>
    <row r="44" spans="1:9" ht="24" customHeight="1">
      <c r="A44" s="25">
        <v>27</v>
      </c>
      <c r="B44" s="27"/>
      <c r="C44" s="27"/>
      <c r="D44" s="27"/>
      <c r="E44" s="27"/>
      <c r="F44" s="27"/>
      <c r="G44" s="33"/>
      <c r="H44" s="33"/>
      <c r="I44" s="32"/>
    </row>
    <row r="45" spans="1:9" ht="24" customHeight="1">
      <c r="A45" s="25">
        <v>28</v>
      </c>
      <c r="B45" s="27"/>
      <c r="C45" s="27"/>
      <c r="D45" s="27"/>
      <c r="E45" s="27"/>
      <c r="F45" s="27"/>
      <c r="G45" s="33"/>
      <c r="H45" s="33"/>
      <c r="I45" s="32"/>
    </row>
    <row r="46" spans="1:9" ht="24" customHeight="1">
      <c r="A46" s="25">
        <v>29</v>
      </c>
      <c r="B46" s="27"/>
      <c r="C46" s="27"/>
      <c r="D46" s="27"/>
      <c r="E46" s="27"/>
      <c r="F46" s="27"/>
      <c r="G46" s="33"/>
      <c r="H46" s="33"/>
      <c r="I46" s="32"/>
    </row>
    <row r="47" spans="1:9" ht="24" customHeight="1">
      <c r="A47" s="25">
        <v>30</v>
      </c>
      <c r="B47" s="27"/>
      <c r="C47" s="27"/>
      <c r="D47" s="27"/>
      <c r="E47" s="27"/>
      <c r="F47" s="27"/>
      <c r="G47" s="33"/>
      <c r="H47" s="33"/>
      <c r="I47" s="32"/>
    </row>
    <row r="48" spans="1:9" ht="24" customHeight="1">
      <c r="A48" s="25">
        <v>31</v>
      </c>
      <c r="B48" s="27"/>
      <c r="C48" s="27"/>
      <c r="D48" s="27"/>
      <c r="E48" s="27"/>
      <c r="F48" s="27"/>
      <c r="G48" s="33"/>
      <c r="H48" s="33"/>
      <c r="I48" s="32"/>
    </row>
    <row r="49" spans="1:9" ht="24" customHeight="1">
      <c r="A49" s="25">
        <v>32</v>
      </c>
      <c r="B49" s="27"/>
      <c r="C49" s="27"/>
      <c r="D49" s="27"/>
      <c r="E49" s="27"/>
      <c r="F49" s="27"/>
      <c r="G49" s="33"/>
      <c r="H49" s="33"/>
      <c r="I49" s="32"/>
    </row>
    <row r="50" spans="1:9" ht="24" customHeight="1">
      <c r="A50" s="25">
        <v>33</v>
      </c>
      <c r="B50" s="27"/>
      <c r="C50" s="27"/>
      <c r="D50" s="27"/>
      <c r="E50" s="27"/>
      <c r="F50" s="27"/>
      <c r="G50" s="33"/>
      <c r="H50" s="33"/>
      <c r="I50" s="32"/>
    </row>
    <row r="51" spans="1:9" ht="24" customHeight="1">
      <c r="A51" s="25">
        <v>34</v>
      </c>
      <c r="B51" s="27"/>
      <c r="C51" s="27"/>
      <c r="D51" s="27"/>
      <c r="E51" s="27"/>
      <c r="F51" s="27"/>
      <c r="G51" s="33"/>
      <c r="H51" s="33"/>
      <c r="I51" s="32"/>
    </row>
    <row r="52" spans="1:9" ht="24" customHeight="1">
      <c r="A52" s="25">
        <v>35</v>
      </c>
      <c r="B52" s="27"/>
      <c r="C52" s="27"/>
      <c r="D52" s="27"/>
      <c r="E52" s="27"/>
      <c r="F52" s="27"/>
      <c r="G52" s="33"/>
      <c r="H52" s="33"/>
      <c r="I52" s="32"/>
    </row>
    <row r="53" spans="1:9" ht="24" customHeight="1">
      <c r="A53" s="25">
        <v>36</v>
      </c>
      <c r="B53" s="27"/>
      <c r="C53" s="27"/>
      <c r="D53" s="27"/>
      <c r="E53" s="27"/>
      <c r="F53" s="27"/>
      <c r="G53" s="33"/>
      <c r="H53" s="33"/>
      <c r="I53" s="34"/>
    </row>
    <row r="54" spans="1:9" ht="24" customHeight="1">
      <c r="A54" s="25">
        <v>37</v>
      </c>
      <c r="B54" s="27"/>
      <c r="C54" s="27"/>
      <c r="D54" s="27"/>
      <c r="E54" s="27"/>
      <c r="F54" s="27"/>
      <c r="G54" s="33"/>
      <c r="H54" s="33"/>
      <c r="I54" s="34"/>
    </row>
    <row r="55" spans="1:9" ht="24" customHeight="1">
      <c r="A55" s="25">
        <v>38</v>
      </c>
      <c r="B55" s="27"/>
      <c r="C55" s="27"/>
      <c r="D55" s="27"/>
      <c r="E55" s="27"/>
      <c r="F55" s="27"/>
      <c r="G55" s="33"/>
      <c r="H55" s="33"/>
      <c r="I55" s="34"/>
    </row>
    <row r="56" spans="1:9" ht="24" customHeight="1">
      <c r="A56" s="25">
        <v>39</v>
      </c>
      <c r="B56" s="27"/>
      <c r="C56" s="27"/>
      <c r="D56" s="27"/>
      <c r="E56" s="27"/>
      <c r="F56" s="27"/>
      <c r="G56" s="33"/>
      <c r="H56" s="33"/>
      <c r="I56" s="34"/>
    </row>
    <row r="57" spans="1:9" ht="24" customHeight="1">
      <c r="A57" s="25">
        <v>40</v>
      </c>
      <c r="B57" s="27"/>
      <c r="C57" s="27"/>
      <c r="D57" s="27"/>
      <c r="E57" s="27"/>
      <c r="F57" s="27"/>
      <c r="G57" s="33"/>
      <c r="H57" s="33"/>
      <c r="I57" s="32"/>
    </row>
    <row r="58" spans="1:9" ht="24" customHeight="1">
      <c r="A58" s="25">
        <v>41</v>
      </c>
      <c r="B58" s="27"/>
      <c r="C58" s="27"/>
      <c r="D58" s="27"/>
      <c r="E58" s="27"/>
      <c r="F58" s="27"/>
      <c r="G58" s="33"/>
      <c r="H58" s="33"/>
      <c r="I58" s="32"/>
    </row>
    <row r="59" spans="1:9" ht="24" customHeight="1">
      <c r="A59" s="25">
        <v>42</v>
      </c>
      <c r="B59" s="27"/>
      <c r="C59" s="27"/>
      <c r="D59" s="27"/>
      <c r="E59" s="27"/>
      <c r="F59" s="27"/>
      <c r="G59" s="33"/>
      <c r="H59" s="33"/>
      <c r="I59" s="34"/>
    </row>
    <row r="60" spans="1:9" ht="24" customHeight="1">
      <c r="A60" s="25">
        <v>43</v>
      </c>
      <c r="B60" s="27"/>
      <c r="C60" s="27"/>
      <c r="D60" s="27"/>
      <c r="E60" s="27"/>
      <c r="F60" s="27"/>
      <c r="G60" s="33"/>
      <c r="H60" s="33"/>
      <c r="I60" s="34"/>
    </row>
    <row r="61" spans="1:9" ht="24" customHeight="1">
      <c r="A61" s="25">
        <v>44</v>
      </c>
      <c r="B61" s="27"/>
      <c r="C61" s="27"/>
      <c r="D61" s="27"/>
      <c r="E61" s="27"/>
      <c r="F61" s="27"/>
      <c r="G61" s="33"/>
      <c r="H61" s="33"/>
      <c r="I61" s="34"/>
    </row>
    <row r="62" spans="1:9" ht="24" customHeight="1">
      <c r="A62" s="25">
        <v>45</v>
      </c>
      <c r="B62" s="27"/>
      <c r="C62" s="27"/>
      <c r="D62" s="27"/>
      <c r="E62" s="27"/>
      <c r="F62" s="27"/>
      <c r="G62" s="33"/>
      <c r="H62" s="33"/>
      <c r="I62" s="34"/>
    </row>
    <row r="63" spans="1:9" ht="24" customHeight="1">
      <c r="A63" s="25">
        <v>46</v>
      </c>
      <c r="B63" s="27"/>
      <c r="C63" s="27"/>
      <c r="D63" s="27"/>
      <c r="E63" s="27"/>
      <c r="F63" s="27"/>
      <c r="G63" s="33"/>
      <c r="H63" s="33"/>
      <c r="I63" s="34"/>
    </row>
    <row r="64" spans="1:9" ht="24" customHeight="1">
      <c r="A64" s="25">
        <v>47</v>
      </c>
      <c r="B64" s="27"/>
      <c r="C64" s="27"/>
      <c r="D64" s="27"/>
      <c r="E64" s="27"/>
      <c r="F64" s="27"/>
      <c r="G64" s="33"/>
      <c r="H64" s="33"/>
      <c r="I64" s="34"/>
    </row>
    <row r="65" spans="1:9" ht="24" customHeight="1">
      <c r="A65" s="25">
        <v>48</v>
      </c>
      <c r="B65" s="27"/>
      <c r="C65" s="27"/>
      <c r="D65" s="27"/>
      <c r="E65" s="27"/>
      <c r="F65" s="27"/>
      <c r="G65" s="33"/>
      <c r="H65" s="33"/>
      <c r="I65" s="34"/>
    </row>
    <row r="66" spans="1:9" ht="24" customHeight="1">
      <c r="A66" s="25">
        <v>49</v>
      </c>
      <c r="B66" s="27"/>
      <c r="C66" s="27"/>
      <c r="D66" s="27"/>
      <c r="E66" s="27"/>
      <c r="F66" s="27"/>
      <c r="G66" s="33"/>
      <c r="H66" s="33"/>
      <c r="I66" s="32"/>
    </row>
    <row r="67" spans="1:9" ht="24" customHeight="1">
      <c r="A67" s="25">
        <v>50</v>
      </c>
      <c r="B67" s="27"/>
      <c r="C67" s="27"/>
      <c r="D67" s="27"/>
      <c r="E67" s="27"/>
      <c r="F67" s="27"/>
      <c r="G67" s="33"/>
      <c r="H67" s="33"/>
      <c r="I67" s="32"/>
    </row>
    <row r="68" spans="1:9" ht="24" customHeight="1">
      <c r="A68" s="25">
        <v>51</v>
      </c>
      <c r="B68" s="27"/>
      <c r="C68" s="27"/>
      <c r="D68" s="27"/>
      <c r="E68" s="27"/>
      <c r="F68" s="27"/>
      <c r="G68" s="33"/>
      <c r="H68" s="33"/>
      <c r="I68" s="32"/>
    </row>
    <row r="69" spans="1:9" ht="24" customHeight="1">
      <c r="A69" s="25">
        <v>52</v>
      </c>
      <c r="B69" s="27"/>
      <c r="C69" s="27"/>
      <c r="D69" s="27"/>
      <c r="E69" s="27"/>
      <c r="F69" s="27"/>
      <c r="G69" s="33"/>
      <c r="H69" s="33"/>
      <c r="I69" s="32"/>
    </row>
    <row r="70" spans="1:9" ht="24" customHeight="1">
      <c r="A70" s="25">
        <v>53</v>
      </c>
      <c r="B70" s="27"/>
      <c r="C70" s="27"/>
      <c r="D70" s="27"/>
      <c r="E70" s="27"/>
      <c r="F70" s="27"/>
      <c r="G70" s="33"/>
      <c r="H70" s="33"/>
      <c r="I70" s="32"/>
    </row>
    <row r="71" spans="1:9" ht="24" customHeight="1">
      <c r="A71" s="25">
        <v>54</v>
      </c>
      <c r="B71" s="27"/>
      <c r="C71" s="27"/>
      <c r="D71" s="27"/>
      <c r="E71" s="27"/>
      <c r="F71" s="27"/>
      <c r="G71" s="33"/>
      <c r="H71" s="33"/>
      <c r="I71" s="32"/>
    </row>
    <row r="72" spans="1:9" ht="24" customHeight="1">
      <c r="A72" s="25">
        <v>55</v>
      </c>
      <c r="B72" s="27"/>
      <c r="C72" s="27"/>
      <c r="D72" s="27"/>
      <c r="E72" s="27"/>
      <c r="F72" s="27"/>
      <c r="G72" s="33"/>
      <c r="H72" s="33"/>
      <c r="I72" s="32"/>
    </row>
    <row r="73" spans="1:9" ht="24" customHeight="1">
      <c r="A73" s="25">
        <v>56</v>
      </c>
      <c r="B73" s="27"/>
      <c r="C73" s="27"/>
      <c r="D73" s="27"/>
      <c r="E73" s="27"/>
      <c r="F73" s="27"/>
      <c r="G73" s="33"/>
      <c r="H73" s="33"/>
      <c r="I73" s="32"/>
    </row>
    <row r="74" spans="1:9" ht="24" customHeight="1">
      <c r="A74" s="25">
        <v>57</v>
      </c>
      <c r="B74" s="27"/>
      <c r="C74" s="27"/>
      <c r="D74" s="27"/>
      <c r="E74" s="27"/>
      <c r="F74" s="27"/>
      <c r="G74" s="33"/>
      <c r="H74" s="33"/>
      <c r="I74" s="32"/>
    </row>
    <row r="75" spans="1:9" ht="24" customHeight="1">
      <c r="A75" s="25">
        <v>58</v>
      </c>
      <c r="B75" s="27"/>
      <c r="C75" s="27"/>
      <c r="D75" s="27"/>
      <c r="E75" s="27"/>
      <c r="F75" s="27"/>
      <c r="G75" s="33"/>
      <c r="H75" s="33"/>
      <c r="I75" s="32"/>
    </row>
    <row r="76" spans="1:9" ht="24" customHeight="1">
      <c r="A76" s="25">
        <v>59</v>
      </c>
      <c r="B76" s="27"/>
      <c r="C76" s="27"/>
      <c r="D76" s="27"/>
      <c r="E76" s="27"/>
      <c r="F76" s="27"/>
      <c r="G76" s="11"/>
      <c r="H76" s="11"/>
      <c r="I76" s="32"/>
    </row>
    <row r="77" spans="1:9" ht="24" customHeight="1">
      <c r="A77" s="25">
        <v>60</v>
      </c>
      <c r="B77" s="27"/>
      <c r="C77" s="27"/>
      <c r="D77" s="27"/>
      <c r="E77" s="27"/>
      <c r="F77" s="27"/>
      <c r="G77" s="11"/>
      <c r="H77" s="11"/>
      <c r="I77" s="32"/>
    </row>
    <row r="78" spans="1:9" ht="24" customHeight="1">
      <c r="A78" s="25">
        <v>61</v>
      </c>
      <c r="B78" s="27"/>
      <c r="C78" s="27"/>
      <c r="D78" s="27"/>
      <c r="E78" s="27"/>
      <c r="F78" s="27"/>
      <c r="G78" s="11"/>
      <c r="H78" s="11"/>
      <c r="I78" s="32"/>
    </row>
    <row r="79" spans="1:9" ht="24" customHeight="1">
      <c r="A79" s="25">
        <v>62</v>
      </c>
      <c r="B79" s="27"/>
      <c r="C79" s="27"/>
      <c r="D79" s="27"/>
      <c r="E79" s="27"/>
      <c r="F79" s="27"/>
      <c r="G79" s="11"/>
      <c r="H79" s="11"/>
      <c r="I79" s="32"/>
    </row>
    <row r="80" spans="1:9" ht="24" customHeight="1">
      <c r="A80" s="25">
        <v>63</v>
      </c>
      <c r="B80" s="27"/>
      <c r="C80" s="27"/>
      <c r="D80" s="27"/>
      <c r="E80" s="27"/>
      <c r="F80" s="27"/>
      <c r="G80" s="11"/>
      <c r="H80" s="11"/>
      <c r="I80" s="32"/>
    </row>
    <row r="81" spans="1:9" ht="24" customHeight="1">
      <c r="A81" s="25">
        <v>64</v>
      </c>
      <c r="B81" s="27"/>
      <c r="C81" s="27"/>
      <c r="D81" s="27"/>
      <c r="E81" s="27"/>
      <c r="F81" s="27"/>
      <c r="G81" s="11"/>
      <c r="H81" s="11"/>
      <c r="I81" s="32"/>
    </row>
    <row r="82" spans="1:9" ht="24" customHeight="1">
      <c r="A82" s="25">
        <v>65</v>
      </c>
      <c r="B82" s="27"/>
      <c r="C82" s="27"/>
      <c r="D82" s="27"/>
      <c r="E82" s="27"/>
      <c r="F82" s="27"/>
      <c r="G82" s="11"/>
      <c r="H82" s="11"/>
      <c r="I82" s="32"/>
    </row>
    <row r="83" spans="1:9" ht="24" customHeight="1">
      <c r="A83" s="25">
        <v>66</v>
      </c>
      <c r="B83" s="27"/>
      <c r="C83" s="27"/>
      <c r="D83" s="27"/>
      <c r="E83" s="27"/>
      <c r="F83" s="27"/>
      <c r="G83" s="11"/>
      <c r="H83" s="11"/>
      <c r="I83" s="32"/>
    </row>
    <row r="84" spans="1:9" ht="24" customHeight="1">
      <c r="A84" s="25">
        <v>67</v>
      </c>
      <c r="B84" s="27"/>
      <c r="C84" s="27"/>
      <c r="D84" s="27"/>
      <c r="E84" s="27"/>
      <c r="F84" s="27"/>
      <c r="G84" s="11"/>
      <c r="H84" s="11"/>
      <c r="I84" s="32"/>
    </row>
    <row r="85" spans="1:9" ht="24" customHeight="1">
      <c r="A85" s="25">
        <v>68</v>
      </c>
      <c r="B85" s="27"/>
      <c r="C85" s="27"/>
      <c r="D85" s="27"/>
      <c r="E85" s="27"/>
      <c r="F85" s="27"/>
      <c r="G85" s="33"/>
      <c r="H85" s="33"/>
      <c r="I85" s="32"/>
    </row>
    <row r="86" spans="1:9" ht="24" customHeight="1">
      <c r="A86" s="25">
        <v>69</v>
      </c>
      <c r="B86" s="27"/>
      <c r="C86" s="27"/>
      <c r="D86" s="27"/>
      <c r="E86" s="27"/>
      <c r="F86" s="27"/>
      <c r="G86" s="33"/>
      <c r="H86" s="33"/>
      <c r="I86" s="32"/>
    </row>
    <row r="87" spans="1:9" ht="24" customHeight="1">
      <c r="A87" s="25">
        <v>70</v>
      </c>
      <c r="B87" s="27"/>
      <c r="C87" s="27"/>
      <c r="D87" s="27"/>
      <c r="E87" s="27"/>
      <c r="F87" s="27"/>
      <c r="G87" s="33"/>
      <c r="H87" s="33"/>
      <c r="I87" s="32"/>
    </row>
    <row r="88" spans="1:9" ht="24" customHeight="1">
      <c r="A88" s="25">
        <v>71</v>
      </c>
      <c r="B88" s="27"/>
      <c r="C88" s="27"/>
      <c r="D88" s="27"/>
      <c r="E88" s="27"/>
      <c r="F88" s="27"/>
      <c r="G88" s="33"/>
      <c r="H88" s="33"/>
      <c r="I88" s="32"/>
    </row>
    <row r="89" spans="1:9" ht="24" customHeight="1">
      <c r="A89" s="25">
        <v>72</v>
      </c>
      <c r="B89" s="27"/>
      <c r="C89" s="27"/>
      <c r="D89" s="27"/>
      <c r="E89" s="27"/>
      <c r="F89" s="27"/>
      <c r="G89" s="33"/>
      <c r="H89" s="33"/>
      <c r="I89" s="32"/>
    </row>
    <row r="90" spans="1:9" ht="24" customHeight="1">
      <c r="A90" s="25">
        <v>73</v>
      </c>
      <c r="B90" s="27"/>
      <c r="C90" s="27"/>
      <c r="D90" s="27"/>
      <c r="E90" s="27"/>
      <c r="F90" s="27"/>
      <c r="G90" s="33"/>
      <c r="H90" s="33"/>
      <c r="I90" s="32"/>
    </row>
    <row r="91" spans="1:9" ht="24" customHeight="1">
      <c r="A91" s="25">
        <v>74</v>
      </c>
      <c r="B91" s="27"/>
      <c r="C91" s="27"/>
      <c r="D91" s="27"/>
      <c r="E91" s="27"/>
      <c r="F91" s="27"/>
      <c r="G91" s="33"/>
      <c r="H91" s="33"/>
      <c r="I91" s="32"/>
    </row>
    <row r="92" spans="1:9" ht="24" customHeight="1">
      <c r="A92" s="25">
        <v>75</v>
      </c>
      <c r="B92" s="27"/>
      <c r="C92" s="27"/>
      <c r="D92" s="27"/>
      <c r="E92" s="27"/>
      <c r="F92" s="27"/>
      <c r="G92" s="33"/>
      <c r="H92" s="33"/>
      <c r="I92" s="32"/>
    </row>
    <row r="93" spans="1:9" ht="24" customHeight="1">
      <c r="A93" s="25">
        <v>76</v>
      </c>
      <c r="B93" s="27"/>
      <c r="C93" s="27"/>
      <c r="D93" s="27"/>
      <c r="E93" s="27"/>
      <c r="F93" s="27"/>
      <c r="G93" s="33"/>
      <c r="H93" s="33"/>
      <c r="I93" s="32"/>
    </row>
    <row r="94" spans="1:9" ht="24" customHeight="1">
      <c r="A94" s="25">
        <v>77</v>
      </c>
      <c r="B94" s="27"/>
      <c r="C94" s="27"/>
      <c r="D94" s="27"/>
      <c r="E94" s="27"/>
      <c r="F94" s="27"/>
      <c r="G94" s="33"/>
      <c r="H94" s="33"/>
      <c r="I94" s="32"/>
    </row>
    <row r="95" spans="1:9" ht="24" customHeight="1">
      <c r="A95" s="25">
        <v>78</v>
      </c>
      <c r="B95" s="27"/>
      <c r="C95" s="27"/>
      <c r="D95" s="27"/>
      <c r="E95" s="27"/>
      <c r="F95" s="27"/>
      <c r="G95" s="33"/>
      <c r="H95" s="33"/>
      <c r="I95" s="32"/>
    </row>
    <row r="96" spans="1:9" ht="24" customHeight="1">
      <c r="A96" s="25">
        <v>79</v>
      </c>
      <c r="B96" s="27"/>
      <c r="C96" s="27"/>
      <c r="D96" s="27"/>
      <c r="E96" s="27"/>
      <c r="F96" s="27"/>
      <c r="G96" s="33"/>
      <c r="H96" s="33"/>
      <c r="I96" s="32"/>
    </row>
    <row r="97" spans="1:9" ht="24" customHeight="1">
      <c r="A97" s="25">
        <v>80</v>
      </c>
      <c r="B97" s="27"/>
      <c r="C97" s="27"/>
      <c r="D97" s="27"/>
      <c r="E97" s="27"/>
      <c r="F97" s="27"/>
      <c r="G97" s="33"/>
      <c r="H97" s="33"/>
      <c r="I97" s="32"/>
    </row>
    <row r="98" spans="1:9" ht="24" customHeight="1">
      <c r="A98" s="25">
        <v>81</v>
      </c>
      <c r="B98" s="27"/>
      <c r="C98" s="27"/>
      <c r="D98" s="27"/>
      <c r="E98" s="27"/>
      <c r="F98" s="27"/>
      <c r="G98" s="33"/>
      <c r="H98" s="33"/>
      <c r="I98" s="32"/>
    </row>
    <row r="99" spans="1:9" ht="24" customHeight="1">
      <c r="A99" s="25">
        <v>82</v>
      </c>
      <c r="B99" s="27"/>
      <c r="C99" s="27"/>
      <c r="D99" s="27"/>
      <c r="E99" s="27"/>
      <c r="F99" s="27"/>
      <c r="G99" s="33"/>
      <c r="H99" s="33"/>
      <c r="I99" s="32"/>
    </row>
    <row r="100" spans="1:9" ht="24" customHeight="1">
      <c r="A100" s="25">
        <v>83</v>
      </c>
      <c r="B100" s="27"/>
      <c r="C100" s="27"/>
      <c r="D100" s="27"/>
      <c r="E100" s="27"/>
      <c r="F100" s="27"/>
      <c r="G100" s="33"/>
      <c r="H100" s="33"/>
      <c r="I100" s="32"/>
    </row>
    <row r="101" spans="1:9" ht="24" customHeight="1">
      <c r="A101" s="25">
        <v>84</v>
      </c>
      <c r="B101" s="27"/>
      <c r="C101" s="27"/>
      <c r="D101" s="27"/>
      <c r="E101" s="27"/>
      <c r="F101" s="27"/>
      <c r="G101" s="33"/>
      <c r="H101" s="33"/>
      <c r="I101" s="32"/>
    </row>
    <row r="102" spans="1:9" ht="24" customHeight="1">
      <c r="A102" s="25">
        <v>85</v>
      </c>
      <c r="B102" s="27"/>
      <c r="C102" s="27"/>
      <c r="D102" s="27"/>
      <c r="E102" s="27"/>
      <c r="F102" s="27"/>
      <c r="G102" s="33"/>
      <c r="H102" s="33"/>
      <c r="I102" s="32"/>
    </row>
    <row r="103" spans="1:9" ht="24" customHeight="1">
      <c r="A103" s="25">
        <v>86</v>
      </c>
      <c r="B103" s="27"/>
      <c r="C103" s="27"/>
      <c r="D103" s="27"/>
      <c r="E103" s="27"/>
      <c r="F103" s="27"/>
      <c r="G103" s="33"/>
      <c r="H103" s="33"/>
      <c r="I103" s="32"/>
    </row>
    <row r="104" spans="1:9" ht="24" customHeight="1">
      <c r="A104" s="25">
        <v>87</v>
      </c>
      <c r="B104" s="27"/>
      <c r="C104" s="27"/>
      <c r="D104" s="27"/>
      <c r="E104" s="27"/>
      <c r="F104" s="27"/>
      <c r="G104" s="33"/>
      <c r="H104" s="33"/>
      <c r="I104" s="32"/>
    </row>
    <row r="105" spans="1:9" ht="24" customHeight="1">
      <c r="A105" s="25">
        <v>88</v>
      </c>
      <c r="B105" s="27"/>
      <c r="C105" s="27"/>
      <c r="D105" s="27"/>
      <c r="E105" s="27"/>
      <c r="F105" s="27"/>
      <c r="G105" s="33"/>
      <c r="H105" s="33"/>
      <c r="I105" s="32"/>
    </row>
    <row r="106" spans="1:9">
      <c r="A106" s="6" t="s">
        <v>128</v>
      </c>
      <c r="B106" s="6"/>
      <c r="C106" s="6"/>
      <c r="D106" s="6"/>
      <c r="E106" s="6"/>
      <c r="F106" s="6"/>
      <c r="G106" s="6"/>
      <c r="H106" s="6"/>
      <c r="I106" s="6"/>
    </row>
    <row r="107" spans="1:9">
      <c r="A107" s="6" t="s">
        <v>129</v>
      </c>
      <c r="B107" s="6"/>
      <c r="C107" s="6"/>
      <c r="D107" s="6"/>
      <c r="E107" s="6"/>
      <c r="F107" s="6"/>
      <c r="G107" s="6"/>
      <c r="H107" s="6"/>
      <c r="I107" s="6"/>
    </row>
    <row r="108" spans="1:9">
      <c r="A108" s="25"/>
      <c r="B108" s="35"/>
      <c r="C108" s="35"/>
      <c r="D108" s="35"/>
      <c r="E108" s="35"/>
      <c r="F108" s="35"/>
      <c r="G108" s="36"/>
      <c r="H108" s="36"/>
      <c r="I108" s="37"/>
    </row>
    <row r="109" spans="1:9">
      <c r="A109" s="25"/>
      <c r="B109" s="35"/>
      <c r="C109" s="35"/>
      <c r="D109" s="35"/>
      <c r="E109" s="35"/>
      <c r="F109" s="35"/>
      <c r="G109" s="36"/>
      <c r="H109" s="36"/>
      <c r="I109" s="37"/>
    </row>
    <row r="110" spans="1:9">
      <c r="A110" s="25"/>
      <c r="B110" s="35"/>
      <c r="C110" s="35"/>
      <c r="D110" s="35"/>
      <c r="E110" s="35"/>
      <c r="F110" s="35"/>
      <c r="G110" s="36"/>
      <c r="H110" s="36"/>
      <c r="I110" s="37"/>
    </row>
    <row r="111" spans="1:9">
      <c r="A111" s="25"/>
      <c r="B111" s="35"/>
      <c r="C111" s="35"/>
      <c r="D111" s="35"/>
      <c r="E111" s="35"/>
      <c r="F111" s="35"/>
      <c r="G111" s="36"/>
      <c r="H111" s="36"/>
      <c r="I111" s="37"/>
    </row>
    <row r="112" spans="1:9">
      <c r="A112" s="25"/>
      <c r="B112" s="35"/>
      <c r="C112" s="35"/>
      <c r="D112" s="35"/>
      <c r="E112" s="35"/>
      <c r="F112" s="35"/>
      <c r="G112" s="36"/>
      <c r="H112" s="36"/>
      <c r="I112" s="37"/>
    </row>
    <row r="113" spans="1:9">
      <c r="A113" s="6" t="s">
        <v>130</v>
      </c>
      <c r="B113" s="6"/>
      <c r="C113" s="6"/>
      <c r="D113" s="6"/>
      <c r="E113" s="6"/>
      <c r="F113" s="6"/>
      <c r="G113" s="6"/>
      <c r="H113" s="6"/>
      <c r="I113" s="6"/>
    </row>
    <row r="114" spans="1:9">
      <c r="A114" s="25"/>
      <c r="B114" s="35"/>
      <c r="C114" s="35"/>
      <c r="D114" s="28"/>
      <c r="E114" s="28"/>
      <c r="F114" s="35"/>
      <c r="G114" s="37"/>
      <c r="H114" s="37"/>
      <c r="I114" s="37"/>
    </row>
    <row r="115" spans="1:9">
      <c r="A115" s="25"/>
      <c r="B115" s="35"/>
      <c r="C115" s="35"/>
      <c r="D115" s="28"/>
      <c r="E115" s="28"/>
      <c r="F115" s="35"/>
      <c r="G115" s="36"/>
      <c r="H115" s="36"/>
      <c r="I115" s="37"/>
    </row>
    <row r="116" spans="1:9">
      <c r="A116" s="25"/>
      <c r="B116" s="35"/>
      <c r="C116" s="35"/>
      <c r="D116" s="28"/>
      <c r="E116" s="28"/>
      <c r="F116" s="35"/>
      <c r="G116" s="36"/>
      <c r="H116" s="36"/>
      <c r="I116" s="37"/>
    </row>
    <row r="117" spans="1:9">
      <c r="A117" s="25"/>
      <c r="B117" s="35"/>
      <c r="C117" s="35"/>
      <c r="D117" s="28"/>
      <c r="E117" s="28"/>
      <c r="F117" s="35"/>
      <c r="G117" s="36"/>
      <c r="H117" s="36"/>
      <c r="I117" s="37"/>
    </row>
    <row r="118" spans="1:9">
      <c r="A118" s="25"/>
      <c r="B118" s="34"/>
      <c r="C118" s="34"/>
      <c r="D118" s="28"/>
      <c r="E118" s="28"/>
      <c r="F118" s="35"/>
      <c r="G118" s="38"/>
      <c r="H118" s="38"/>
      <c r="I118" s="37"/>
    </row>
    <row r="119" spans="1:9">
      <c r="A119" s="25"/>
      <c r="B119" s="34"/>
      <c r="C119" s="34"/>
      <c r="D119" s="28"/>
      <c r="E119" s="28"/>
      <c r="F119" s="35"/>
      <c r="G119" s="38"/>
      <c r="H119" s="38"/>
      <c r="I119" s="37"/>
    </row>
    <row r="120" spans="1:9">
      <c r="A120" s="25"/>
      <c r="B120" s="34"/>
      <c r="C120" s="34"/>
      <c r="D120" s="28"/>
      <c r="E120" s="28"/>
      <c r="F120" s="35"/>
      <c r="G120" s="38"/>
      <c r="H120" s="38"/>
      <c r="I120" s="37"/>
    </row>
    <row r="121" spans="1:9">
      <c r="A121" s="6" t="s">
        <v>131</v>
      </c>
      <c r="B121" s="6"/>
      <c r="C121" s="6"/>
      <c r="D121" s="6"/>
      <c r="E121" s="6"/>
      <c r="F121" s="6"/>
      <c r="G121" s="6"/>
      <c r="H121" s="6"/>
      <c r="I121" s="6"/>
    </row>
    <row r="122" spans="1:9">
      <c r="A122" s="30"/>
      <c r="B122" s="35"/>
      <c r="C122" s="35"/>
      <c r="D122" s="35"/>
      <c r="E122" s="35"/>
      <c r="F122" s="35"/>
      <c r="G122" s="39"/>
      <c r="H122" s="39"/>
      <c r="I122" s="35"/>
    </row>
    <row r="123" spans="1:9">
      <c r="A123" s="30"/>
      <c r="B123" s="35"/>
      <c r="C123" s="35"/>
      <c r="D123" s="35"/>
      <c r="E123" s="35"/>
      <c r="F123" s="35"/>
      <c r="G123" s="39"/>
      <c r="H123" s="39"/>
      <c r="I123" s="35"/>
    </row>
    <row r="124" spans="1:9">
      <c r="A124" s="30"/>
      <c r="B124" s="35"/>
      <c r="C124" s="35"/>
      <c r="D124" s="35"/>
      <c r="E124" s="35"/>
      <c r="F124" s="35"/>
      <c r="G124" s="39"/>
      <c r="H124" s="39"/>
      <c r="I124" s="35"/>
    </row>
  </sheetData>
  <mergeCells count="17">
    <mergeCell ref="A106:I106"/>
    <mergeCell ref="A107:I107"/>
    <mergeCell ref="A113:I113"/>
    <mergeCell ref="A121:I121"/>
    <mergeCell ref="C20:C21"/>
    <mergeCell ref="B20:B37"/>
    <mergeCell ref="C22:C23"/>
    <mergeCell ref="F22:F23"/>
    <mergeCell ref="C26:C27"/>
    <mergeCell ref="D26:D27"/>
    <mergeCell ref="F26:F27"/>
    <mergeCell ref="A1:E1"/>
    <mergeCell ref="B6:E6"/>
    <mergeCell ref="B9:B14"/>
    <mergeCell ref="C10:C11"/>
    <mergeCell ref="B15:B19"/>
    <mergeCell ref="E17:E19"/>
  </mergeCells>
  <conditionalFormatting sqref="G11">
    <cfRule type="cellIs" dxfId="26" priority="1" stopIfTrue="1" operator="equal">
      <formula>"N/A"</formula>
    </cfRule>
  </conditionalFormatting>
  <conditionalFormatting sqref="G11">
    <cfRule type="cellIs" dxfId="25" priority="2" stopIfTrue="1" operator="equal">
      <formula>"Pass"</formula>
    </cfRule>
  </conditionalFormatting>
  <conditionalFormatting sqref="G11">
    <cfRule type="cellIs" dxfId="24" priority="3" stopIfTrue="1" operator="equal">
      <formula>"Fail"</formula>
    </cfRule>
  </conditionalFormatting>
  <conditionalFormatting sqref="G27">
    <cfRule type="cellIs" dxfId="23" priority="4" stopIfTrue="1" operator="equal">
      <formula>"N/A"</formula>
    </cfRule>
  </conditionalFormatting>
  <conditionalFormatting sqref="G27">
    <cfRule type="cellIs" dxfId="22" priority="5" stopIfTrue="1" operator="equal">
      <formula>"Pass"</formula>
    </cfRule>
  </conditionalFormatting>
  <conditionalFormatting sqref="G27">
    <cfRule type="cellIs" dxfId="21" priority="6" stopIfTrue="1" operator="equal">
      <formula>"Fail"</formula>
    </cfRule>
  </conditionalFormatting>
  <conditionalFormatting sqref="G23">
    <cfRule type="cellIs" dxfId="20" priority="7" stopIfTrue="1" operator="equal">
      <formula>"N/A"</formula>
    </cfRule>
  </conditionalFormatting>
  <conditionalFormatting sqref="G23">
    <cfRule type="cellIs" dxfId="19" priority="8" stopIfTrue="1" operator="equal">
      <formula>"Pass"</formula>
    </cfRule>
  </conditionalFormatting>
  <conditionalFormatting sqref="G23">
    <cfRule type="cellIs" dxfId="18" priority="9" stopIfTrue="1" operator="equal">
      <formula>"Fail"</formula>
    </cfRule>
  </conditionalFormatting>
  <conditionalFormatting sqref="G21">
    <cfRule type="cellIs" dxfId="17" priority="10" stopIfTrue="1" operator="equal">
      <formula>"N/A"</formula>
    </cfRule>
  </conditionalFormatting>
  <conditionalFormatting sqref="G21">
    <cfRule type="cellIs" dxfId="16" priority="11" stopIfTrue="1" operator="equal">
      <formula>"Pass"</formula>
    </cfRule>
  </conditionalFormatting>
  <conditionalFormatting sqref="G21">
    <cfRule type="cellIs" dxfId="15" priority="12" stopIfTrue="1" operator="equal">
      <formula>"Fail"</formula>
    </cfRule>
  </conditionalFormatting>
  <conditionalFormatting sqref="G10 G12:G20 G22 G24:G26 G28:G60">
    <cfRule type="cellIs" dxfId="14" priority="13" stopIfTrue="1" operator="equal">
      <formula>"N/A"</formula>
    </cfRule>
  </conditionalFormatting>
  <conditionalFormatting sqref="G10 G12:G20 G22 G24:G26 G28:G60">
    <cfRule type="cellIs" dxfId="13" priority="14" stopIfTrue="1" operator="equal">
      <formula>"Fail"</formula>
    </cfRule>
  </conditionalFormatting>
  <conditionalFormatting sqref="G10 G12:G20 G22 G24:G26 G28:G60">
    <cfRule type="cellIs" dxfId="12" priority="15" stopIfTrue="1" operator="equal">
      <formula>"Pass"</formula>
    </cfRule>
  </conditionalFormatting>
  <conditionalFormatting sqref="G108:G112 G115:G117">
    <cfRule type="cellIs" dxfId="11" priority="16" stopIfTrue="1" operator="equal">
      <formula>"N/A"</formula>
    </cfRule>
  </conditionalFormatting>
  <conditionalFormatting sqref="G108:G112 G115:G117">
    <cfRule type="cellIs" dxfId="10" priority="17" stopIfTrue="1" operator="equal">
      <formula>"Fail"</formula>
    </cfRule>
  </conditionalFormatting>
  <conditionalFormatting sqref="G108:G112 G115:G117">
    <cfRule type="cellIs" dxfId="9" priority="18" stopIfTrue="1" operator="equal">
      <formula>"Pass"</formula>
    </cfRule>
  </conditionalFormatting>
  <conditionalFormatting sqref="G122:G124">
    <cfRule type="cellIs" dxfId="8" priority="19" stopIfTrue="1" operator="equal">
      <formula>"N/A"</formula>
    </cfRule>
  </conditionalFormatting>
  <conditionalFormatting sqref="G122:G124">
    <cfRule type="cellIs" dxfId="7" priority="20" stopIfTrue="1" operator="equal">
      <formula>"Fail"</formula>
    </cfRule>
  </conditionalFormatting>
  <conditionalFormatting sqref="G122:G124">
    <cfRule type="cellIs" dxfId="6" priority="21" stopIfTrue="1" operator="equal">
      <formula>"Pass"</formula>
    </cfRule>
  </conditionalFormatting>
  <conditionalFormatting sqref="G9">
    <cfRule type="cellIs" dxfId="5" priority="22" stopIfTrue="1" operator="equal">
      <formula>"N/A"</formula>
    </cfRule>
  </conditionalFormatting>
  <conditionalFormatting sqref="G9">
    <cfRule type="cellIs" dxfId="4" priority="23" stopIfTrue="1" operator="equal">
      <formula>"Fail"</formula>
    </cfRule>
  </conditionalFormatting>
  <conditionalFormatting sqref="G9">
    <cfRule type="cellIs" dxfId="3" priority="24" stopIfTrue="1" operator="equal">
      <formula>"Pass"</formula>
    </cfRule>
  </conditionalFormatting>
  <conditionalFormatting sqref="G61:G75 G85:G105 G118:G120">
    <cfRule type="cellIs" dxfId="2" priority="25" stopIfTrue="1" operator="equal">
      <formula>"N/A"</formula>
    </cfRule>
  </conditionalFormatting>
  <conditionalFormatting sqref="G61:G75 G85:G105 G118:G120">
    <cfRule type="cellIs" dxfId="1" priority="26" stopIfTrue="1" operator="equal">
      <formula>"Fail"</formula>
    </cfRule>
  </conditionalFormatting>
  <conditionalFormatting sqref="G61:G75 G85:G105 G118:G120">
    <cfRule type="cellIs" dxfId="0" priority="27" stopIfTrue="1" operator="equal">
      <formula>"Pass"</formula>
    </cfRule>
  </conditionalFormatting>
  <dataValidations count="3">
    <dataValidation type="list" allowBlank="1" showInputMessage="1" showErrorMessage="1" sqref="G85:G105 G108:G112 G115:G120 G122:G124 G9:G75" xr:uid="{00000000-0002-0000-0000-000000000000}">
      <formula1>$F$2:$F$4</formula1>
    </dataValidation>
    <dataValidation type="list" allowBlank="1" showInputMessage="1" showErrorMessage="1" sqref="C106:C107 C113" xr:uid="{00000000-0002-0000-0000-000005000000}">
      <formula1>#REF!</formula1>
    </dataValidation>
    <dataValidation type="list" allowBlank="1" showInputMessage="1" showErrorMessage="1" sqref="F106:G106 F107 F113" xr:uid="{00000000-0002-0000-0000-000006000000}">
      <formula1>$E$2:$E$4</formula1>
    </dataValidation>
  </dataValidations>
  <pageMargins left="0.7" right="0.7" top="0.75" bottom="0.75" header="0.3" footer="0.3"/>
  <pageSetup paperSize="9" fitToWidth="0"/>
  <drawing r:id="rId1"/>
  <extLst>
    <ext uri="smNativeData">
      <pm:sheetPrefs xmlns:pm="smNativeData" day="177571151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11" sqref="C11:C12"/>
    </sheetView>
  </sheetViews>
  <sheetFormatPr defaultRowHeight="13.7"/>
  <cols>
    <col min="1" max="1" width="30" customWidth="1"/>
  </cols>
  <sheetData/>
  <pageMargins left="0.75" right="0.75" top="1" bottom="1" header="0.5" footer="0.5"/>
  <pageSetup paperSize="9" fitToWidth="0" pageOrder="overThenDown"/>
  <extLst>
    <ext uri="smNativeData">
      <pm:sheetPrefs xmlns:pm="smNativeData" day="177571151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0"/>
  <sheetViews>
    <sheetView topLeftCell="A178" workbookViewId="0">
      <selection activeCell="A9" sqref="A9"/>
    </sheetView>
  </sheetViews>
  <sheetFormatPr defaultRowHeight="13.7"/>
  <cols>
    <col min="1" max="1" width="105.125" customWidth="1"/>
  </cols>
  <sheetData>
    <row r="1" spans="1:1" ht="21.75" customHeight="1"/>
    <row r="2" spans="1:1" ht="21.75" customHeight="1">
      <c r="A2" s="1"/>
    </row>
    <row r="3" spans="1:1" ht="21.75" customHeight="1">
      <c r="A3" s="2"/>
    </row>
    <row r="4" spans="1:1" ht="21.75" customHeight="1"/>
    <row r="5" spans="1:1" ht="21.75" customHeight="1"/>
    <row r="6" spans="1:1" ht="21.75" customHeight="1"/>
    <row r="7" spans="1:1" ht="21.75" customHeight="1"/>
    <row r="8" spans="1:1" ht="21.75" customHeight="1"/>
    <row r="9" spans="1:1" ht="21.75" customHeight="1"/>
    <row r="10" spans="1:1" ht="21.75" customHeight="1"/>
    <row r="11" spans="1:1" ht="21.75" customHeight="1"/>
    <row r="12" spans="1:1" ht="21.75" customHeight="1"/>
    <row r="13" spans="1:1" ht="21.75" customHeight="1"/>
    <row r="14" spans="1:1" ht="21.75" customHeight="1"/>
    <row r="15" spans="1:1" ht="21.75" customHeight="1"/>
    <row r="16" spans="1:1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ageMargins left="0.75" right="0.75" top="1" bottom="1" header="0.5" footer="0.5"/>
  <pageSetup paperSize="9" fitToWidth="0"/>
  <extLst>
    <ext uri="smNativeData">
      <pm:sheetPrefs xmlns:pm="smNativeData" day="177571151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IGG</dc:creator>
  <cp:keywords/>
  <dc:description/>
  <cp:lastModifiedBy>来宾用户</cp:lastModifiedBy>
  <cp:revision>0</cp:revision>
  <dcterms:created xsi:type="dcterms:W3CDTF">2022-02-14T09:35:00Z</dcterms:created>
  <dcterms:modified xsi:type="dcterms:W3CDTF">2026-04-08T14:19:05Z</dcterms:modified>
  <cp:category/>
  <cp:contentStatus/>
</cp:coreProperties>
</file>