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默认客服需支持配置聚合聊天链接" sheetId="2" r:id="rId1"/>
    <sheet name="功能位置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<sst xmlns="http://schemas.openxmlformats.org/spreadsheetml/2006/main" count="62" uniqueCount="51">
  <si>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默认客服需支持配置聚合聊天链接-12.31优化</t>
  </si>
  <si>
    <t>测试总数量</t>
  </si>
  <si>
    <t>测试平台</t>
  </si>
  <si>
    <t>账服后台/AI后台</t>
  </si>
  <si>
    <t>测试日期</t>
  </si>
  <si>
    <t>2025.12.16/12.30</t>
  </si>
  <si>
    <t>Pass</t>
  </si>
  <si>
    <t>Fail</t>
  </si>
  <si>
    <t>N/A</t>
  </si>
  <si>
    <t>参考档</t>
  </si>
  <si>
    <t>序号</t>
  </si>
  <si>
    <t>模块</t>
  </si>
  <si>
    <t>功能点</t>
  </si>
  <si>
    <t>前置条件（测试点）</t>
  </si>
  <si>
    <t>步骤</t>
  </si>
  <si>
    <t>预期结果</t>
  </si>
  <si>
    <t>测试结果</t>
  </si>
  <si>
    <t>备注</t>
  </si>
  <si>
    <t>账服后台-前端管理-黑白名单-前台黑名单</t>
  </si>
  <si>
    <t>开启黑名单限制</t>
  </si>
  <si>
    <t>在前台黑名单中输入本地IP，弹出拦截窗口，在点击跳转AI聊天</t>
  </si>
  <si>
    <t>能够正常链接AI客服</t>
  </si>
  <si>
    <t>账服后台-运营管理-配置管理-玩家坐标控制</t>
  </si>
  <si>
    <t>开启区域坐标限制</t>
  </si>
  <si>
    <t>在配置管理中打开玩家登录坐标控制开关，坐标拒绝后不允进入大厅，或者在区域黑名单管理中输入本地的经纬度，再从客户端大厅的弹窗中点击联系客服</t>
  </si>
  <si>
    <t>账服后台-前端管理-黑白名单-VPN限制</t>
  </si>
  <si>
    <t>开启VPN限制</t>
  </si>
  <si>
    <t>在黑白名单中，开启游客或正式玩家的VPN限制，再从客户端限制弹窗中点击联系客服</t>
  </si>
  <si>
    <t>账服后台-游戏管理-厂家列表-更多功能-停用账服</t>
  </si>
  <si>
    <t>开启停用账服</t>
  </si>
  <si>
    <t>停用账服时有两处配置，先执行的是客服中的拉起链接，客服如果没有配置，才会走env的VUE_APP_KF_LINK配置</t>
  </si>
  <si>
    <t>不配置客服后能够正常链接AI客服</t>
  </si>
  <si>
    <t>AI后台-转人工控制台</t>
  </si>
  <si>
    <t>聚合聊天配置</t>
  </si>
  <si>
    <t>选择配置的应用，修改设置为聚合聊天或者聚合聊天直连，一般直接配置直连</t>
  </si>
  <si>
    <t>客户端聊天框发起会话，直接进入聚合聊天，生成临时账号会话</t>
  </si>
  <si>
    <t>env文件配置</t>
  </si>
  <si>
    <t>env中VUE_APP_KF_LINK配置</t>
  </si>
  <si>
    <t>打开env文件，在VUE_APP_KF_LINK配置AI智能客服地址+/ai_chat?appid=************&amp;salt=******</t>
  </si>
  <si>
    <t>配置后能成功打开AI聊天界面</t>
  </si>
  <si>
    <t>客户端多语言测试</t>
  </si>
  <si>
    <t>控制聊天频率一秒一条 10秒5条 一分钟20条
，超出报错提示</t>
  </si>
  <si>
    <t>英语、葡语、西班牙语、越南语，提示正确</t>
  </si>
  <si>
    <t>账服后台-运营管理-客服</t>
  </si>
  <si>
    <t>配置客服字段</t>
  </si>
  <si>
    <t>打开客服，配置客服的字段，需要开启登录客服与客服列表展示，客服类型为标识，非拉起必要的选项</t>
  </si>
  <si>
    <t>开启后，客户端能够获取到拉起链接的url，如果没有配置成登录客服+客服列表展示，将会继续执行配置文件env的VUE_APP_KF_LINK链接。注1：可以配置AI客服的临时会话链接，注2：cocos停用账服时因旧逻辑，没有调用commoncofig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</si>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</sst>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b/>
      <sz val="12"/>
      <color theme="1"/>
      <name val="微软雅黑"/>
      <charset val="136"/>
    </font>
    <font>
      <b/>
      <sz val="10"/>
      <color rgb="FF000000"/>
      <name val="微软雅黑"/>
      <charset val="134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8" fillId="11" borderId="11" applyNumberFormat="0" applyAlignment="0" applyProtection="0">
      <alignment vertical="center"/>
    </xf>
    <xf numFmtId="0" fontId="29" fillId="12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14" fontId="3" fillId="4" borderId="1" xfId="49" applyNumberFormat="1" applyFont="1" applyFill="1" applyBorder="1" applyAlignment="1">
      <alignment horizontal="center" vertical="center"/>
    </xf>
    <xf numFmtId="14" fontId="3" fillId="4" borderId="4" xfId="49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6" fontId="3" fillId="4" borderId="3" xfId="49" applyNumberFormat="1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14" fontId="3" fillId="4" borderId="6" xfId="49" applyNumberFormat="1" applyFont="1" applyFill="1" applyBorder="1" applyAlignment="1">
      <alignment horizontal="center" vertical="center"/>
    </xf>
    <xf numFmtId="14" fontId="3" fillId="4" borderId="7" xfId="49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6" fontId="3" fillId="4" borderId="5" xfId="49" applyNumberFormat="1" applyFont="1" applyFill="1" applyBorder="1" applyAlignment="1">
      <alignment horizontal="center" vertical="center"/>
    </xf>
    <xf numFmtId="0" fontId="2" fillId="5" borderId="2" xfId="49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9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8" borderId="2" xfId="49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0" fillId="0" borderId="5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2162810</xdr:colOff>
      <xdr:row>9</xdr:row>
      <xdr:rowOff>5715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78600" y="1571625"/>
          <a:ext cx="2162810" cy="767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635635</xdr:colOff>
      <xdr:row>8</xdr:row>
      <xdr:rowOff>704850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1571625"/>
          <a:ext cx="63563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255905</xdr:colOff>
      <xdr:row>9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250400" y="1571625"/>
          <a:ext cx="94170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38100</xdr:colOff>
      <xdr:row>9</xdr:row>
      <xdr:rowOff>19050</xdr:rowOff>
    </xdr:from>
    <xdr:to>
      <xdr:col>8</xdr:col>
      <xdr:colOff>19685</xdr:colOff>
      <xdr:row>9</xdr:row>
      <xdr:rowOff>641350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316700" y="2352675"/>
          <a:ext cx="2267585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311150</xdr:colOff>
      <xdr:row>9</xdr:row>
      <xdr:rowOff>742315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564600" y="2333625"/>
          <a:ext cx="996950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428625</xdr:colOff>
      <xdr:row>9</xdr:row>
      <xdr:rowOff>38100</xdr:rowOff>
    </xdr:from>
    <xdr:to>
      <xdr:col>11</xdr:col>
      <xdr:colOff>581660</xdr:colOff>
      <xdr:row>9</xdr:row>
      <xdr:rowOff>706120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679025" y="2371725"/>
          <a:ext cx="1524635" cy="668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255905</xdr:colOff>
      <xdr:row>10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307800" y="2333625"/>
          <a:ext cx="94170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1295400</xdr:colOff>
      <xdr:row>10</xdr:row>
      <xdr:rowOff>720090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278600" y="3095625"/>
          <a:ext cx="1295400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1295400</xdr:colOff>
      <xdr:row>10</xdr:row>
      <xdr:rowOff>0</xdr:rowOff>
    </xdr:from>
    <xdr:to>
      <xdr:col>8</xdr:col>
      <xdr:colOff>70485</xdr:colOff>
      <xdr:row>10</xdr:row>
      <xdr:rowOff>733425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00" y="3095625"/>
          <a:ext cx="106108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135890</xdr:colOff>
      <xdr:row>10</xdr:row>
      <xdr:rowOff>667385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564600" y="3095625"/>
          <a:ext cx="150749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</xdr:colOff>
      <xdr:row>12</xdr:row>
      <xdr:rowOff>28575</xdr:rowOff>
    </xdr:from>
    <xdr:to>
      <xdr:col>7</xdr:col>
      <xdr:colOff>1224280</xdr:colOff>
      <xdr:row>12</xdr:row>
      <xdr:rowOff>744855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297650" y="4648200"/>
          <a:ext cx="120523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1219200</xdr:colOff>
      <xdr:row>12</xdr:row>
      <xdr:rowOff>9525</xdr:rowOff>
    </xdr:from>
    <xdr:to>
      <xdr:col>8</xdr:col>
      <xdr:colOff>410845</xdr:colOff>
      <xdr:row>12</xdr:row>
      <xdr:rowOff>724535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497800" y="4629150"/>
          <a:ext cx="147764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438150</xdr:colOff>
      <xdr:row>11</xdr:row>
      <xdr:rowOff>742950</xdr:rowOff>
    </xdr:from>
    <xdr:to>
      <xdr:col>10</xdr:col>
      <xdr:colOff>407670</xdr:colOff>
      <xdr:row>12</xdr:row>
      <xdr:rowOff>619760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002750" y="4600575"/>
          <a:ext cx="1341120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1619885</xdr:colOff>
      <xdr:row>11</xdr:row>
      <xdr:rowOff>699770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278600" y="3857625"/>
          <a:ext cx="1619885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1647825</xdr:colOff>
      <xdr:row>10</xdr:row>
      <xdr:rowOff>742950</xdr:rowOff>
    </xdr:from>
    <xdr:to>
      <xdr:col>8</xdr:col>
      <xdr:colOff>72390</xdr:colOff>
      <xdr:row>11</xdr:row>
      <xdr:rowOff>748030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926425" y="3838575"/>
          <a:ext cx="710565" cy="767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114300</xdr:colOff>
      <xdr:row>11</xdr:row>
      <xdr:rowOff>0</xdr:rowOff>
    </xdr:from>
    <xdr:to>
      <xdr:col>10</xdr:col>
      <xdr:colOff>168910</xdr:colOff>
      <xdr:row>11</xdr:row>
      <xdr:rowOff>714375</xdr:rowOff>
    </xdr:to>
    <xdr:pic>
      <xdr:nvPicPr>
        <xdr:cNvPr id="22" name="图片 2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678900" y="3857625"/>
          <a:ext cx="142621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200025</xdr:colOff>
      <xdr:row>11</xdr:row>
      <xdr:rowOff>47625</xdr:rowOff>
    </xdr:from>
    <xdr:to>
      <xdr:col>12</xdr:col>
      <xdr:colOff>335915</xdr:colOff>
      <xdr:row>11</xdr:row>
      <xdr:rowOff>715010</xdr:rowOff>
    </xdr:to>
    <xdr:pic>
      <xdr:nvPicPr>
        <xdr:cNvPr id="23" name="图片 2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136225" y="3905250"/>
          <a:ext cx="150749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1708150</xdr:colOff>
      <xdr:row>14</xdr:row>
      <xdr:rowOff>11430</xdr:rowOff>
    </xdr:to>
    <xdr:pic>
      <xdr:nvPicPr>
        <xdr:cNvPr id="6" name="图片 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9278600" y="5381625"/>
          <a:ext cx="1708150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1752600</xdr:colOff>
      <xdr:row>12</xdr:row>
      <xdr:rowOff>723900</xdr:rowOff>
    </xdr:from>
    <xdr:to>
      <xdr:col>13</xdr:col>
      <xdr:colOff>389255</xdr:colOff>
      <xdr:row>14</xdr:row>
      <xdr:rowOff>10160</xdr:rowOff>
    </xdr:to>
    <xdr:pic>
      <xdr:nvPicPr>
        <xdr:cNvPr id="8" name="图片 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1031200" y="5343525"/>
          <a:ext cx="4351655" cy="810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1546860</xdr:colOff>
      <xdr:row>14</xdr:row>
      <xdr:rowOff>748665</xdr:rowOff>
    </xdr:to>
    <xdr:pic>
      <xdr:nvPicPr>
        <xdr:cNvPr id="18" name="图片 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278600" y="6143625"/>
          <a:ext cx="1546860" cy="748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1609725</xdr:colOff>
      <xdr:row>14</xdr:row>
      <xdr:rowOff>19050</xdr:rowOff>
    </xdr:from>
    <xdr:to>
      <xdr:col>8</xdr:col>
      <xdr:colOff>636270</xdr:colOff>
      <xdr:row>14</xdr:row>
      <xdr:rowOff>654050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0888325" y="6162675"/>
          <a:ext cx="1312545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673735</xdr:colOff>
      <xdr:row>14</xdr:row>
      <xdr:rowOff>723265</xdr:rowOff>
    </xdr:to>
    <xdr:pic>
      <xdr:nvPicPr>
        <xdr:cNvPr id="24" name="图片 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2250400" y="6143625"/>
          <a:ext cx="1359535" cy="723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13</xdr:col>
      <xdr:colOff>39370</xdr:colOff>
      <xdr:row>14</xdr:row>
      <xdr:rowOff>682625</xdr:rowOff>
    </xdr:to>
    <xdr:pic>
      <xdr:nvPicPr>
        <xdr:cNvPr id="25" name="图片 2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622000" y="6143625"/>
          <a:ext cx="1410970" cy="68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1110615</xdr:colOff>
      <xdr:row>15</xdr:row>
      <xdr:rowOff>771525</xdr:rowOff>
    </xdr:to>
    <xdr:pic>
      <xdr:nvPicPr>
        <xdr:cNvPr id="3" name="图片 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278600" y="6905625"/>
          <a:ext cx="1110615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356870</xdr:colOff>
      <xdr:row>15</xdr:row>
      <xdr:rowOff>763270</xdr:rowOff>
    </xdr:to>
    <xdr:pic>
      <xdr:nvPicPr>
        <xdr:cNvPr id="28" name="图片 2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2250400" y="6905625"/>
          <a:ext cx="356870" cy="76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455930</xdr:colOff>
      <xdr:row>15</xdr:row>
      <xdr:rowOff>791210</xdr:rowOff>
    </xdr:to>
    <xdr:pic>
      <xdr:nvPicPr>
        <xdr:cNvPr id="29" name="图片 2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2936200" y="6905625"/>
          <a:ext cx="455930" cy="791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414655</xdr:colOff>
      <xdr:row>15</xdr:row>
      <xdr:rowOff>795655</xdr:rowOff>
    </xdr:to>
    <xdr:pic>
      <xdr:nvPicPr>
        <xdr:cNvPr id="30" name="图片 2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3622000" y="6905625"/>
          <a:ext cx="414655" cy="795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1143000</xdr:colOff>
      <xdr:row>15</xdr:row>
      <xdr:rowOff>0</xdr:rowOff>
    </xdr:from>
    <xdr:to>
      <xdr:col>7</xdr:col>
      <xdr:colOff>2174875</xdr:colOff>
      <xdr:row>15</xdr:row>
      <xdr:rowOff>744220</xdr:rowOff>
    </xdr:to>
    <xdr:pic>
      <xdr:nvPicPr>
        <xdr:cNvPr id="31" name="图片 3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0421600" y="6905625"/>
          <a:ext cx="1031875" cy="74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616585</xdr:colOff>
      <xdr:row>15</xdr:row>
      <xdr:rowOff>885825</xdr:rowOff>
    </xdr:to>
    <xdr:pic>
      <xdr:nvPicPr>
        <xdr:cNvPr id="32" name="图片 3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4307800" y="6905625"/>
          <a:ext cx="616585" cy="885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workbookViewId="0">
      <pane ySplit="8" topLeftCell="A12" activePane="bottomLeft" state="frozen"/>
      <selection/>
      <selection pane="bottomLeft" activeCell="E14" sqref="E14"/>
    </sheetView>
  </sheetViews>
  <sheetFormatPr defaultColWidth="9" defaultRowHeight="13.5" outlineLevelCol="7"/>
  <cols>
    <col min="1" max="1" width="25.75" style="2" customWidth="1"/>
    <col min="2" max="2" width="30.625" customWidth="1"/>
    <col min="3" max="3" width="25.375" customWidth="1"/>
    <col min="4" max="4" width="55.25" customWidth="1"/>
    <col min="5" max="5" width="59.625" customWidth="1"/>
    <col min="6" max="6" width="47.375" customWidth="1"/>
    <col min="8" max="8" width="30" customWidth="1"/>
  </cols>
  <sheetData>
    <row r="1" customFormat="1" ht="16.5" spans="1:8">
      <c r="A1" s="3" t="s">
        <v>0</v>
      </c>
      <c r="B1" s="4"/>
      <c r="C1" s="4"/>
      <c r="D1" s="4"/>
      <c r="E1" s="4"/>
      <c r="F1" s="5" t="s">
        <v>1</v>
      </c>
      <c r="G1" s="6">
        <f>G2+G3+G4</f>
        <v>8</v>
      </c>
    </row>
    <row r="2" customFormat="1" ht="16.5" spans="1:8">
      <c r="A2" s="7" t="s">
        <v>2</v>
      </c>
      <c r="B2" s="8" t="s">
        <v>3</v>
      </c>
      <c r="C2" s="9"/>
      <c r="D2" s="10" t="s">
        <v>4</v>
      </c>
      <c r="E2" s="11" t="s">
        <v>5</v>
      </c>
      <c r="F2" s="12" t="s">
        <v>6</v>
      </c>
      <c r="G2" s="12">
        <f>COUNTIF(G9:G298,"Pass")</f>
        <v>8</v>
      </c>
    </row>
    <row r="3" customFormat="1" ht="16.5" spans="1:8">
      <c r="A3" s="7"/>
      <c r="B3" s="8"/>
      <c r="C3" s="9"/>
      <c r="D3" s="10"/>
      <c r="E3" s="11"/>
      <c r="F3" s="13" t="s">
        <v>7</v>
      </c>
      <c r="G3" s="13">
        <f>COUNTIF(G9:G298,"Fail")</f>
        <v>0</v>
      </c>
    </row>
    <row r="4" customFormat="1" ht="16.5" spans="1:8">
      <c r="A4" s="7"/>
      <c r="B4" s="8"/>
      <c r="C4" s="9"/>
      <c r="D4" s="10"/>
      <c r="E4" s="11"/>
      <c r="F4" s="14" t="s">
        <v>8</v>
      </c>
      <c r="G4" s="14">
        <f>COUNTIF(G9:G298,"N/A")</f>
        <v>0</v>
      </c>
    </row>
    <row r="5" customFormat="1" spans="1:8">
      <c r="A5" s="15"/>
      <c r="B5" s="16"/>
      <c r="C5" s="17"/>
      <c r="D5" s="18"/>
      <c r="E5" s="19"/>
    </row>
    <row r="6" customFormat="1" ht="14.25" spans="1:8">
      <c r="A6" s="20" t="s">
        <v>9</v>
      </c>
      <c r="B6" s="21"/>
      <c r="C6" s="21"/>
      <c r="D6" s="21"/>
      <c r="E6" s="21"/>
      <c r="F6" s="22"/>
    </row>
    <row r="8" ht="16.5" spans="1:8">
      <c r="A8" s="23" t="s">
        <v>10</v>
      </c>
      <c r="B8" s="23" t="s">
        <v>11</v>
      </c>
      <c r="C8" s="23" t="s">
        <v>12</v>
      </c>
      <c r="D8" s="23" t="s">
        <v>13</v>
      </c>
      <c r="E8" s="23" t="s">
        <v>14</v>
      </c>
      <c r="F8" s="23" t="s">
        <v>15</v>
      </c>
      <c r="G8" s="23" t="s">
        <v>16</v>
      </c>
      <c r="H8" s="23" t="s">
        <v>17</v>
      </c>
    </row>
    <row r="9" ht="60" customHeight="1" spans="1:8">
      <c r="A9" s="24">
        <v>1</v>
      </c>
      <c r="B9" s="25" t="s">
        <v>18</v>
      </c>
      <c r="C9" s="25" t="s">
        <v>19</v>
      </c>
      <c r="D9" s="26"/>
      <c r="E9" s="25" t="s">
        <v>20</v>
      </c>
      <c r="F9" s="25" t="s">
        <v>21</v>
      </c>
      <c r="G9" s="27" t="s">
        <v>6</v>
      </c>
      <c r="H9" s="28"/>
    </row>
    <row r="10" ht="60" customHeight="1" spans="1:8">
      <c r="A10" s="24">
        <v>2</v>
      </c>
      <c r="B10" s="25" t="s">
        <v>22</v>
      </c>
      <c r="C10" s="25" t="s">
        <v>23</v>
      </c>
      <c r="D10" s="25"/>
      <c r="E10" s="25" t="s">
        <v>24</v>
      </c>
      <c r="F10" s="25" t="s">
        <v>21</v>
      </c>
      <c r="G10" s="27" t="s">
        <v>6</v>
      </c>
      <c r="H10" s="28"/>
    </row>
    <row r="11" ht="60" customHeight="1" spans="1:8">
      <c r="A11" s="24">
        <v>3</v>
      </c>
      <c r="B11" s="25" t="s">
        <v>25</v>
      </c>
      <c r="C11" s="25" t="s">
        <v>26</v>
      </c>
      <c r="D11" s="25"/>
      <c r="E11" s="25" t="s">
        <v>27</v>
      </c>
      <c r="F11" s="25" t="s">
        <v>21</v>
      </c>
      <c r="G11" s="27" t="s">
        <v>6</v>
      </c>
      <c r="H11" s="28"/>
    </row>
    <row r="12" ht="60" customHeight="1" spans="1:8">
      <c r="A12" s="24">
        <v>4</v>
      </c>
      <c r="B12" s="25" t="s">
        <v>28</v>
      </c>
      <c r="C12" s="25" t="s">
        <v>29</v>
      </c>
      <c r="D12" s="25"/>
      <c r="E12" s="25" t="s">
        <v>30</v>
      </c>
      <c r="F12" s="25" t="s">
        <v>31</v>
      </c>
      <c r="G12" s="27" t="s">
        <v>6</v>
      </c>
      <c r="H12" s="28"/>
    </row>
    <row r="13" ht="60" customHeight="1" spans="1:8">
      <c r="A13" s="24">
        <v>5</v>
      </c>
      <c r="B13" s="25" t="s">
        <v>32</v>
      </c>
      <c r="C13" s="25" t="s">
        <v>33</v>
      </c>
      <c r="D13" s="25"/>
      <c r="E13" s="25" t="s">
        <v>34</v>
      </c>
      <c r="F13" s="25" t="s">
        <v>35</v>
      </c>
      <c r="G13" s="27" t="s">
        <v>6</v>
      </c>
      <c r="H13" s="28"/>
    </row>
    <row r="14" ht="60" customHeight="1" spans="1:8">
      <c r="A14" s="24">
        <v>6</v>
      </c>
      <c r="B14" s="25" t="s">
        <v>36</v>
      </c>
      <c r="C14" s="25" t="s">
        <v>37</v>
      </c>
      <c r="D14" s="25"/>
      <c r="E14" s="25" t="s">
        <v>38</v>
      </c>
      <c r="F14" s="25" t="s">
        <v>39</v>
      </c>
      <c r="G14" s="27" t="s">
        <v>6</v>
      </c>
      <c r="H14" s="28"/>
    </row>
    <row r="15" ht="60" customHeight="1" spans="1:8">
      <c r="A15" s="24">
        <v>7</v>
      </c>
      <c r="B15" s="25" t="s">
        <v>40</v>
      </c>
      <c r="C15" s="25" t="s">
        <v>40</v>
      </c>
      <c r="D15" s="25"/>
      <c r="E15" s="25" t="s">
        <v>41</v>
      </c>
      <c r="F15" s="25" t="s">
        <v>42</v>
      </c>
      <c r="G15" s="27" t="s">
        <v>6</v>
      </c>
      <c r="H15" s="28"/>
    </row>
    <row r="16" ht="96" customHeight="1" spans="1:8">
      <c r="A16" s="29">
        <v>8</v>
      </c>
      <c r="B16" s="30" t="s">
        <v>43</v>
      </c>
      <c r="C16" s="30" t="s">
        <v>44</v>
      </c>
      <c r="D16" s="30"/>
      <c r="E16" s="30" t="s">
        <v>45</v>
      </c>
      <c r="F16" s="30" t="s">
        <v>46</v>
      </c>
      <c r="G16" s="27" t="s">
        <v>6</v>
      </c>
      <c r="H16" s="28"/>
    </row>
    <row r="17" ht="60" customHeight="1" spans="1:8">
      <c r="A17" s="24">
        <v>9</v>
      </c>
      <c r="B17" s="25"/>
      <c r="C17" s="25"/>
      <c r="D17" s="25"/>
      <c r="E17" s="25"/>
      <c r="F17" s="25"/>
      <c r="G17" s="27"/>
      <c r="H17" s="28"/>
    </row>
    <row r="18" ht="60" customHeight="1" spans="1:8">
      <c r="A18" s="24">
        <v>10</v>
      </c>
      <c r="B18" s="25"/>
      <c r="C18" s="25"/>
      <c r="D18" s="25"/>
      <c r="E18" s="25"/>
      <c r="F18" s="25"/>
      <c r="G18" s="27"/>
      <c r="H18" s="28"/>
    </row>
    <row r="19" ht="60" customHeight="1" spans="1:8">
      <c r="A19" s="24">
        <v>11</v>
      </c>
      <c r="B19" s="25"/>
      <c r="C19" s="25"/>
      <c r="D19" s="25"/>
      <c r="E19" s="25"/>
      <c r="F19" s="25"/>
      <c r="G19" s="27"/>
      <c r="H19" s="28"/>
    </row>
    <row r="20" ht="60" customHeight="1" spans="1:8">
      <c r="A20" s="24">
        <v>12</v>
      </c>
      <c r="B20" s="25"/>
      <c r="C20" s="25"/>
      <c r="D20" s="25"/>
      <c r="E20" s="25"/>
      <c r="F20" s="25"/>
      <c r="G20" s="27"/>
      <c r="H20" s="28"/>
    </row>
    <row r="21" ht="60" customHeight="1" spans="1:8">
      <c r="A21" s="24">
        <v>13</v>
      </c>
      <c r="B21" s="25"/>
      <c r="C21" s="25"/>
      <c r="D21" s="25"/>
      <c r="E21" s="25"/>
      <c r="F21" s="25"/>
      <c r="G21" s="27"/>
      <c r="H21" s="28"/>
    </row>
    <row r="22" ht="60" customHeight="1" spans="1:8">
      <c r="A22" s="24">
        <v>14</v>
      </c>
      <c r="B22" s="25"/>
      <c r="C22" s="25"/>
      <c r="D22" s="25"/>
      <c r="E22" s="25"/>
      <c r="F22" s="25"/>
      <c r="G22" s="27"/>
      <c r="H22" s="28"/>
    </row>
    <row r="23" ht="60" customHeight="1" spans="1:8">
      <c r="A23" s="24">
        <v>15</v>
      </c>
      <c r="B23" s="25"/>
      <c r="C23" s="25"/>
      <c r="D23" s="25"/>
      <c r="E23" s="25"/>
      <c r="F23" s="25"/>
      <c r="G23" s="27"/>
      <c r="H23" s="28"/>
    </row>
    <row r="24" ht="60" customHeight="1" spans="1:8">
      <c r="A24" s="24">
        <v>16</v>
      </c>
      <c r="B24" s="25"/>
      <c r="C24" s="25"/>
      <c r="D24" s="25"/>
      <c r="E24" s="25"/>
      <c r="F24" s="25"/>
      <c r="G24" s="27"/>
      <c r="H24" s="28"/>
    </row>
    <row r="25" ht="60" customHeight="1" spans="1:8">
      <c r="A25" s="24">
        <v>17</v>
      </c>
      <c r="B25" s="25"/>
      <c r="C25" s="25"/>
      <c r="D25" s="25"/>
      <c r="E25" s="25"/>
      <c r="F25" s="25"/>
      <c r="G25" s="27"/>
      <c r="H25" s="28"/>
    </row>
    <row r="26" ht="60" customHeight="1" spans="1:8">
      <c r="A26" s="24">
        <v>18</v>
      </c>
      <c r="B26" s="25"/>
      <c r="C26" s="25"/>
      <c r="D26" s="25"/>
      <c r="E26" s="25"/>
      <c r="F26" s="25"/>
      <c r="G26" s="27"/>
      <c r="H26" s="28"/>
    </row>
    <row r="27" ht="16.5" spans="1:8">
      <c r="A27" s="24">
        <v>19</v>
      </c>
      <c r="B27" s="25"/>
      <c r="C27" s="25"/>
      <c r="D27" s="25"/>
      <c r="E27" s="25"/>
      <c r="F27" s="25"/>
      <c r="G27" s="27"/>
      <c r="H27" s="28"/>
    </row>
    <row r="28" ht="16.5" spans="1:8">
      <c r="A28" s="24">
        <v>20</v>
      </c>
      <c r="B28" s="25"/>
      <c r="C28" s="25"/>
      <c r="D28" s="25"/>
      <c r="E28" s="25"/>
      <c r="F28" s="25"/>
      <c r="G28" s="27"/>
      <c r="H28" s="28"/>
    </row>
    <row r="29" ht="16.5" spans="1:8">
      <c r="A29" s="24">
        <v>21</v>
      </c>
      <c r="B29" s="25"/>
      <c r="C29" s="25"/>
      <c r="D29" s="25"/>
      <c r="E29" s="25"/>
      <c r="F29" s="25"/>
      <c r="G29" s="27"/>
      <c r="H29" s="28"/>
    </row>
    <row r="30" ht="16.5" spans="1:8">
      <c r="A30" s="24">
        <v>22</v>
      </c>
      <c r="B30" s="25"/>
      <c r="C30" s="25"/>
      <c r="D30" s="25"/>
      <c r="E30" s="25"/>
      <c r="F30" s="25"/>
      <c r="G30" s="27"/>
      <c r="H30" s="28"/>
    </row>
    <row r="31" ht="16.5" spans="1:8">
      <c r="A31" s="24">
        <v>23</v>
      </c>
      <c r="B31" s="25"/>
      <c r="C31" s="25"/>
      <c r="D31" s="25"/>
      <c r="E31" s="25"/>
      <c r="F31" s="25"/>
      <c r="G31" s="27"/>
      <c r="H31" s="28"/>
    </row>
    <row r="32" ht="16.5" spans="1:8">
      <c r="A32" s="24">
        <v>24</v>
      </c>
      <c r="B32" s="25"/>
      <c r="C32" s="25"/>
      <c r="D32" s="25"/>
      <c r="E32" s="25"/>
      <c r="F32" s="25"/>
      <c r="G32" s="27"/>
      <c r="H32" s="28"/>
    </row>
    <row r="33" ht="16.5" spans="1:8">
      <c r="A33" s="24">
        <v>25</v>
      </c>
      <c r="B33" s="25"/>
      <c r="C33" s="25"/>
      <c r="D33" s="25"/>
      <c r="E33" s="25"/>
      <c r="F33" s="25"/>
      <c r="G33" s="27"/>
      <c r="H33" s="28"/>
    </row>
    <row r="34" ht="16.5" spans="1:8">
      <c r="A34" s="24">
        <v>26</v>
      </c>
      <c r="B34" s="25"/>
      <c r="C34" s="25"/>
      <c r="D34" s="25"/>
      <c r="E34" s="25"/>
      <c r="F34" s="25"/>
      <c r="G34" s="27"/>
      <c r="H34" s="28"/>
    </row>
    <row r="35" ht="16.5" spans="1:8">
      <c r="A35" s="24">
        <v>27</v>
      </c>
      <c r="B35" s="25"/>
      <c r="C35" s="25"/>
      <c r="D35" s="25"/>
      <c r="E35" s="25"/>
      <c r="F35" s="25"/>
      <c r="G35" s="27"/>
      <c r="H35" s="28"/>
    </row>
    <row r="36" ht="16.5" spans="1:8">
      <c r="A36" s="24">
        <v>28</v>
      </c>
      <c r="B36" s="25"/>
      <c r="C36" s="25"/>
      <c r="D36" s="25"/>
      <c r="E36" s="25"/>
      <c r="F36" s="25"/>
      <c r="G36" s="27"/>
      <c r="H36" s="28"/>
    </row>
    <row r="37" ht="16.5" spans="1:8">
      <c r="A37" s="24">
        <v>29</v>
      </c>
      <c r="B37" s="25"/>
      <c r="C37" s="25"/>
      <c r="D37" s="25"/>
      <c r="E37" s="25"/>
      <c r="F37" s="25"/>
      <c r="G37" s="27"/>
      <c r="H37" s="28"/>
    </row>
    <row r="38" ht="16.5" spans="1:8">
      <c r="A38" s="24">
        <v>30</v>
      </c>
      <c r="B38" s="25"/>
      <c r="C38" s="25"/>
      <c r="D38" s="25"/>
      <c r="E38" s="25"/>
      <c r="F38" s="25"/>
      <c r="G38" s="27"/>
      <c r="H38" s="28"/>
    </row>
    <row r="39" ht="16.5" spans="1:8">
      <c r="A39" s="24">
        <v>31</v>
      </c>
      <c r="B39" s="25"/>
      <c r="C39" s="25"/>
      <c r="D39" s="25"/>
      <c r="E39" s="25"/>
      <c r="F39" s="25"/>
      <c r="G39" s="27"/>
      <c r="H39" s="28"/>
    </row>
    <row r="40" ht="16.5" spans="1:8">
      <c r="A40" s="24">
        <v>32</v>
      </c>
      <c r="B40" s="25"/>
      <c r="C40" s="25"/>
      <c r="D40" s="25"/>
      <c r="E40" s="25"/>
      <c r="F40" s="25"/>
      <c r="G40" s="27"/>
      <c r="H40" s="28"/>
    </row>
    <row r="41" ht="16.5" spans="1:8">
      <c r="A41" s="24">
        <v>33</v>
      </c>
      <c r="B41" s="25"/>
      <c r="C41" s="25"/>
      <c r="D41" s="25"/>
      <c r="E41" s="25"/>
      <c r="F41" s="25"/>
      <c r="G41" s="27"/>
      <c r="H41" s="31"/>
    </row>
    <row r="42" ht="16.5" spans="1:8">
      <c r="A42" s="24">
        <v>34</v>
      </c>
      <c r="B42" s="25"/>
      <c r="C42" s="28"/>
      <c r="D42" s="28"/>
      <c r="E42" s="28"/>
      <c r="F42" s="31"/>
      <c r="G42" s="27"/>
      <c r="H42" s="31"/>
    </row>
    <row r="43" ht="16.5" spans="1:8">
      <c r="A43" s="24">
        <v>35</v>
      </c>
      <c r="B43" s="25"/>
      <c r="C43" s="25"/>
      <c r="D43" s="25"/>
      <c r="E43" s="28"/>
      <c r="F43" s="28"/>
      <c r="G43" s="27"/>
      <c r="H43" s="25"/>
    </row>
    <row r="44" ht="16.5" spans="1:8">
      <c r="A44" s="24">
        <v>36</v>
      </c>
      <c r="B44" s="25"/>
      <c r="C44" s="25"/>
      <c r="D44" s="28"/>
      <c r="E44" s="25"/>
      <c r="F44" s="25"/>
      <c r="G44" s="27"/>
      <c r="H44" s="28"/>
    </row>
    <row r="45" ht="16.5" spans="1:8">
      <c r="A45" s="24">
        <v>37</v>
      </c>
      <c r="B45" s="25"/>
      <c r="C45" s="25"/>
      <c r="D45" s="25"/>
      <c r="E45" s="25"/>
      <c r="F45" s="25"/>
      <c r="G45" s="27"/>
      <c r="H45" s="28"/>
    </row>
    <row r="46" ht="16.5" spans="1:8">
      <c r="A46" s="24">
        <v>38</v>
      </c>
      <c r="B46" s="25"/>
      <c r="C46" s="25"/>
      <c r="D46" s="28"/>
      <c r="E46" s="25"/>
      <c r="F46" s="28"/>
      <c r="G46" s="27"/>
      <c r="H46" s="25"/>
    </row>
    <row r="47" ht="16.5" spans="1:8">
      <c r="A47" s="24">
        <v>39</v>
      </c>
      <c r="B47" s="25"/>
      <c r="C47" s="25"/>
      <c r="D47" s="25"/>
      <c r="E47" s="25"/>
      <c r="F47" s="25"/>
      <c r="G47" s="27"/>
      <c r="H47" s="25"/>
    </row>
    <row r="48" ht="16.5" spans="1:8">
      <c r="A48" s="24">
        <v>40</v>
      </c>
      <c r="B48" s="25"/>
      <c r="C48" s="25"/>
      <c r="D48" s="25"/>
      <c r="E48" s="25"/>
      <c r="F48" s="25"/>
      <c r="G48" s="27"/>
      <c r="H48" s="25"/>
    </row>
    <row r="49" ht="16.5" spans="1:8">
      <c r="A49" s="24">
        <v>41</v>
      </c>
      <c r="B49" s="25"/>
      <c r="C49" s="25"/>
      <c r="D49" s="25"/>
      <c r="E49" s="25"/>
      <c r="F49" s="25"/>
      <c r="G49" s="27"/>
      <c r="H49" s="25"/>
    </row>
    <row r="50" ht="16.5" spans="1:8">
      <c r="A50" s="24">
        <v>42</v>
      </c>
      <c r="B50" s="25"/>
      <c r="C50" s="25"/>
      <c r="D50" s="25"/>
      <c r="E50" s="25"/>
      <c r="F50" s="25"/>
      <c r="G50" s="27"/>
      <c r="H50" s="25"/>
    </row>
    <row r="51" ht="16.5" spans="1:8">
      <c r="A51" s="24">
        <v>43</v>
      </c>
      <c r="B51" s="25"/>
      <c r="C51" s="25"/>
      <c r="D51" s="25"/>
      <c r="E51" s="28"/>
      <c r="F51" s="31"/>
      <c r="G51" s="27"/>
      <c r="H51" s="25"/>
    </row>
    <row r="52" ht="16.5" spans="1:8">
      <c r="A52" s="24">
        <v>44</v>
      </c>
      <c r="B52" s="28"/>
      <c r="C52" s="25"/>
      <c r="D52" s="28"/>
      <c r="E52" s="28"/>
      <c r="F52" s="28"/>
      <c r="G52" s="27"/>
      <c r="H52" s="25"/>
    </row>
    <row r="53" ht="16.5" spans="1:8">
      <c r="A53" s="24">
        <v>45</v>
      </c>
      <c r="B53" s="28"/>
      <c r="C53" s="25"/>
      <c r="D53" s="28"/>
      <c r="E53" s="28"/>
      <c r="F53" s="28"/>
      <c r="G53" s="27"/>
      <c r="H53" s="28"/>
    </row>
    <row r="54" ht="16.5" spans="1:8">
      <c r="A54" s="24">
        <v>46</v>
      </c>
      <c r="B54" s="28"/>
      <c r="C54" s="25"/>
      <c r="D54" s="25"/>
      <c r="E54" s="28"/>
      <c r="F54" s="25"/>
      <c r="G54" s="27"/>
      <c r="H54" s="28"/>
    </row>
    <row r="55" ht="16.5" spans="1:8">
      <c r="A55" s="24">
        <v>47</v>
      </c>
      <c r="B55" s="28"/>
      <c r="C55" s="25"/>
      <c r="D55" s="25"/>
      <c r="E55" s="28"/>
      <c r="F55" s="25"/>
      <c r="G55" s="27"/>
      <c r="H55" s="28"/>
    </row>
    <row r="56" ht="16.5" spans="1:8">
      <c r="A56" s="24">
        <v>48</v>
      </c>
      <c r="B56" s="28"/>
      <c r="C56" s="25"/>
      <c r="D56" s="25"/>
      <c r="E56" s="28"/>
      <c r="F56" s="25"/>
      <c r="G56" s="27"/>
      <c r="H56" s="28"/>
    </row>
    <row r="57" ht="18" spans="1:8">
      <c r="A57" s="32" t="s">
        <v>47</v>
      </c>
      <c r="B57" s="32"/>
      <c r="C57" s="32"/>
      <c r="D57" s="32"/>
      <c r="E57" s="32"/>
      <c r="F57" s="32"/>
      <c r="G57" s="32"/>
      <c r="H57" s="32"/>
    </row>
    <row r="58" ht="18" spans="1:8">
      <c r="A58" s="32" t="s">
        <v>48</v>
      </c>
      <c r="B58" s="32"/>
      <c r="C58" s="32"/>
      <c r="D58" s="32"/>
      <c r="E58" s="32"/>
      <c r="F58" s="32"/>
      <c r="G58" s="32"/>
      <c r="H58" s="32"/>
    </row>
    <row r="59" ht="17.25" spans="1:8">
      <c r="A59" s="33">
        <v>49</v>
      </c>
      <c r="B59" s="34"/>
      <c r="C59" s="34"/>
      <c r="D59" s="34"/>
      <c r="E59" s="34"/>
      <c r="F59" s="34"/>
      <c r="G59" s="35"/>
      <c r="H59" s="36"/>
    </row>
    <row r="60" ht="17.25" spans="1:8">
      <c r="A60" s="33">
        <v>50</v>
      </c>
      <c r="B60" s="34"/>
      <c r="C60" s="34"/>
      <c r="D60" s="34"/>
      <c r="E60" s="34"/>
      <c r="F60" s="34"/>
      <c r="G60" s="35"/>
      <c r="H60" s="36"/>
    </row>
    <row r="61" ht="17.25" spans="1:8">
      <c r="A61" s="33">
        <v>51</v>
      </c>
      <c r="B61" s="34"/>
      <c r="C61" s="34"/>
      <c r="D61" s="34"/>
      <c r="E61" s="34"/>
      <c r="F61" s="34"/>
      <c r="G61" s="35"/>
      <c r="H61" s="36"/>
    </row>
    <row r="62" ht="17.25" spans="1:8">
      <c r="A62" s="33">
        <v>52</v>
      </c>
      <c r="B62" s="34"/>
      <c r="C62" s="34"/>
      <c r="D62" s="34"/>
      <c r="E62" s="34"/>
      <c r="F62" s="34"/>
      <c r="G62" s="35"/>
      <c r="H62" s="36"/>
    </row>
    <row r="63" ht="17.25" spans="1:8">
      <c r="A63" s="33">
        <v>53</v>
      </c>
      <c r="B63" s="34"/>
      <c r="C63" s="34"/>
      <c r="D63" s="34"/>
      <c r="E63" s="34"/>
      <c r="F63" s="34"/>
      <c r="G63" s="35"/>
      <c r="H63" s="36"/>
    </row>
    <row r="64" ht="18" spans="1:8">
      <c r="A64" s="32" t="s">
        <v>49</v>
      </c>
      <c r="B64" s="32"/>
      <c r="C64" s="32"/>
      <c r="D64" s="32"/>
      <c r="E64" s="32"/>
      <c r="F64" s="32"/>
      <c r="G64" s="32"/>
      <c r="H64" s="32"/>
    </row>
    <row r="65" ht="16.5" spans="1:8">
      <c r="A65" s="33">
        <v>54</v>
      </c>
      <c r="B65" s="34"/>
      <c r="C65" s="37"/>
      <c r="D65" s="38"/>
      <c r="E65" s="38"/>
      <c r="F65" s="34"/>
      <c r="G65" s="36"/>
      <c r="H65" s="36"/>
    </row>
    <row r="66" ht="17.25" spans="1:8">
      <c r="A66" s="33">
        <v>55</v>
      </c>
      <c r="B66" s="34"/>
      <c r="C66" s="37"/>
      <c r="D66" s="38"/>
      <c r="E66" s="38"/>
      <c r="F66" s="34"/>
      <c r="G66" s="35"/>
      <c r="H66" s="36"/>
    </row>
    <row r="67" ht="17.25" spans="1:8">
      <c r="A67" s="33">
        <v>56</v>
      </c>
      <c r="B67" s="34"/>
      <c r="C67" s="37"/>
      <c r="D67" s="38"/>
      <c r="E67" s="38"/>
      <c r="F67" s="34"/>
      <c r="G67" s="35"/>
      <c r="H67" s="36"/>
    </row>
    <row r="68" ht="17.25" spans="1:8">
      <c r="A68" s="33">
        <v>57</v>
      </c>
      <c r="B68" s="34"/>
      <c r="C68" s="37"/>
      <c r="D68" s="38"/>
      <c r="E68" s="38"/>
      <c r="F68" s="34"/>
      <c r="G68" s="35"/>
      <c r="H68" s="36"/>
    </row>
    <row r="69" ht="17.25" spans="1:8">
      <c r="A69" s="33">
        <v>58</v>
      </c>
      <c r="B69" s="25"/>
      <c r="C69" s="37"/>
      <c r="D69" s="38"/>
      <c r="E69" s="38"/>
      <c r="F69" s="34"/>
      <c r="G69" s="39"/>
      <c r="H69" s="40"/>
    </row>
    <row r="70" ht="17.25" spans="1:8">
      <c r="A70" s="33">
        <v>59</v>
      </c>
      <c r="B70" s="25"/>
      <c r="C70" s="37"/>
      <c r="D70" s="38"/>
      <c r="E70" s="38"/>
      <c r="F70" s="34"/>
      <c r="G70" s="39"/>
      <c r="H70" s="40"/>
    </row>
    <row r="71" ht="17.25" spans="1:8">
      <c r="A71" s="33">
        <v>60</v>
      </c>
      <c r="B71" s="25"/>
      <c r="C71" s="37"/>
      <c r="D71" s="38"/>
      <c r="E71" s="38"/>
      <c r="F71" s="34"/>
      <c r="G71" s="39"/>
      <c r="H71" s="40"/>
    </row>
    <row r="72" ht="18" spans="1:8">
      <c r="A72" s="32" t="s">
        <v>50</v>
      </c>
      <c r="B72" s="32"/>
      <c r="C72" s="32"/>
      <c r="D72" s="32"/>
      <c r="E72" s="32"/>
      <c r="F72" s="32"/>
      <c r="G72" s="32"/>
      <c r="H72" s="32"/>
    </row>
    <row r="73" ht="16.5" spans="1:8">
      <c r="A73" s="33"/>
      <c r="B73" s="41"/>
      <c r="C73" s="41"/>
      <c r="D73" s="41"/>
      <c r="E73" s="41"/>
      <c r="F73" s="41"/>
      <c r="G73" s="42"/>
      <c r="H73" s="34"/>
    </row>
    <row r="74" ht="16.5" spans="1:8">
      <c r="A74" s="33"/>
      <c r="B74" s="41"/>
      <c r="C74" s="41"/>
      <c r="D74" s="41"/>
      <c r="E74" s="41"/>
      <c r="F74" s="41"/>
      <c r="G74" s="42"/>
      <c r="H74" s="34"/>
    </row>
    <row r="75" ht="16.5" spans="1:8">
      <c r="A75" s="33"/>
      <c r="B75" s="41"/>
      <c r="C75" s="41"/>
      <c r="D75" s="41"/>
      <c r="E75" s="41"/>
      <c r="F75" s="41"/>
      <c r="G75" s="42"/>
      <c r="H75" s="34"/>
    </row>
  </sheetData>
  <mergeCells count="16">
    <mergeCell ref="A1:E1"/>
    <mergeCell ref="B6:E6"/>
    <mergeCell ref="A57:H57"/>
    <mergeCell ref="A58:H58"/>
    <mergeCell ref="A64:H64"/>
    <mergeCell ref="A72:H72"/>
    <mergeCell ref="A2:A5"/>
    <mergeCell ref="C59:C63"/>
    <mergeCell ref="C65:C71"/>
    <mergeCell ref="D2:D5"/>
    <mergeCell ref="D66:D68"/>
    <mergeCell ref="D69:D71"/>
    <mergeCell ref="E2:E5"/>
    <mergeCell ref="E66:E68"/>
    <mergeCell ref="E69:E71"/>
    <mergeCell ref="B2:C5"/>
  </mergeCells>
  <conditionalFormatting sqref="G9">
    <cfRule type="cellIs" dxfId="0" priority="24" stopIfTrue="1" operator="equal">
      <formula>"Pass"</formula>
    </cfRule>
    <cfRule type="cellIs" dxfId="1" priority="23" stopIfTrue="1" operator="equal">
      <formula>"Fail"</formula>
    </cfRule>
    <cfRule type="cellIs" dxfId="2" priority="22" stopIfTrue="1" operator="equal">
      <formula>"N/A"</formula>
    </cfRule>
  </conditionalFormatting>
  <conditionalFormatting sqref="G73:G75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G10:G56 G69:G71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conditionalFormatting sqref="G59:G63 G66:G6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F57:G57 F58 F64">
      <formula1>$E$2:$E$4</formula1>
    </dataValidation>
    <dataValidation type="list" allowBlank="1" showInputMessage="1" showErrorMessage="1" sqref="C57:C58 C61:C64">
      <formula1>#REF!</formula1>
    </dataValidation>
    <dataValidation type="list" allowBlank="1" showInputMessage="1" showErrorMessage="1" sqref="G9:G12 G13:G15 G16:G56 G59:G63 G66:G71 G73:G75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K19" sqref="K19"/>
    </sheetView>
  </sheetViews>
  <sheetFormatPr defaultColWidth="9" defaultRowHeight="13.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默认客服需支持配置聚合聊天链接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青竹锋云</cp:lastModifiedBy>
  <dcterms:created xsi:type="dcterms:W3CDTF">2022-02-14T09:35:00Z</dcterms:created>
  <dcterms:modified xsi:type="dcterms:W3CDTF">2025-12-31T14:00:19Z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03B03B15D6604B5B81199E9E2AB7E5DB_13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