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代收代付通道删除功能优化V2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<sst xmlns="http://schemas.openxmlformats.org/spreadsheetml/2006/main" count="112" uniqueCount="70">
  <si>
    <t>代收代付通道删除功能优化V2测试用例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</si>
  <si>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</si>
  <si>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</si>
  <si>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</si>
  <si>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</si>
  <si>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</si>
  <si>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</si>
  <si>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</si>
  <si>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</si>
  <si>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</si>
  <si>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</si>
  <si>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</si>
  <si>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</si>
  <si>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</si>
  <si>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</si>
  <si>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</si>
  <si>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</si>
  <si>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</si>
  <si>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</si>
  <si>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</si>
  <si>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</si>
  <si>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</si>
  <si>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</si>
  <si>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</si>
  <si>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</si>
  <si>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支付，代付通道-【删除通道条件配置】</t>
  </si>
  <si>
    <t>文案调整验证</t>
  </si>
  <si>
    <t>1.点击【删除通道条件配置】
2.查看文案</t>
  </si>
  <si>
    <t>1.文案-同时满足以下条件，才可以删除改为：满足以下任意条件即可删除</t>
  </si>
  <si>
    <t>支付通道</t>
  </si>
  <si>
    <t>验证删除调整</t>
  </si>
  <si>
    <t>支付通道-【删除通道条件配置】：1（举例）
通道2-0123（举例）已关闭，都没有订单</t>
  </si>
  <si>
    <t>1.选择通道2-0123，点击删除</t>
  </si>
  <si>
    <t>删除成功</t>
  </si>
  <si>
    <t>支付通道-【删除通道条件配置】：2（举例）
PIX-UI测试（举例）已关闭，近2天没有订单，历史有未支付订单</t>
  </si>
  <si>
    <t>1.选择PIX-UI测试，点击删除</t>
  </si>
  <si>
    <t>支付通道-【删除通道条件配置】：1（举例）
通道3-0123（举例）已关闭，今天0123有订单</t>
  </si>
  <si>
    <t>1.选择通道3-0123，点击删除</t>
  </si>
  <si>
    <t>不能删除，有提示信息：通道不满足删除通道条件配置，不可删除</t>
  </si>
  <si>
    <t xml:space="preserve">支付通道-【删除通道条件配置】：空（举例）
通道3-0123（举例）已关闭，今天0123有未支付订单
</t>
  </si>
  <si>
    <t>不能删除，有提示信息：当前通道存在未支付订单，请稍后再试</t>
  </si>
  <si>
    <t>代付通道</t>
  </si>
  <si>
    <t>代付通道-【删除通道条件配置】：1（举例）
Turkey0123已关闭，都没有订单</t>
  </si>
  <si>
    <t>1.选择Turkey0123，点击删除</t>
  </si>
  <si>
    <t>代付通道-【删除通道条件配置】：1（举例）
Normal2-0123-2，今天没订单，历史有订单</t>
  </si>
  <si>
    <t>1.选择Normal2-0123-2，点击删除</t>
  </si>
  <si>
    <t>代付通道-【删除通道条件配置】：1（举例）
Turkey1-0123，今天有订单</t>
  </si>
  <si>
    <t>1.选择Normal，点击删除</t>
  </si>
  <si>
    <t>代付通道-【删除通道条件配置】：空（举例）
Turkey1-0123，今天0123有订单且未结算</t>
  </si>
  <si>
    <t>1.选择Turkey1-0123，点击删除</t>
  </si>
  <si>
    <t>不能删除，提示信息：当前通道存在待结算订单，请稍后再试</t>
  </si>
  <si>
    <t>公共服</t>
  </si>
  <si>
    <t>支付通道-【删除通道条件配置】：1（举例）
测试成功-0123（举例）已关闭，都没有订单</t>
  </si>
  <si>
    <t>1.选择测试成功-0123，点击删除</t>
  </si>
  <si>
    <t xml:space="preserve">支付通道-【删除通道条件配置】：空（举例）
费1-0115（举例）已关闭，今天0123有订单无待支付订单
</t>
  </si>
  <si>
    <t>1.选择费1-0115，点击删除</t>
  </si>
  <si>
    <t>支付通道-【删除通道条件配置】：1（举例）
费1-0115（举例）已关闭，今天0123有订单</t>
  </si>
  <si>
    <t xml:space="preserve">支付通道-【删除通道条件配置】：空（举例）
费3复制1（举例）已关闭，今天0123有待支付订单
</t>
  </si>
  <si>
    <t>1.选择费3复制1，点击删除</t>
  </si>
  <si>
    <t>代付通道-【删除通道条件配置】：1（举例）
测试异常0123已关闭，都没有订单</t>
  </si>
  <si>
    <t>1.选择测试异常0123，点击删除</t>
  </si>
  <si>
    <t>代付通道-【删除通道条件配置】：2（举例）
测试成功-0115，今天没订单，历史有待结算订单</t>
  </si>
  <si>
    <t>1.选择测试成功-0115，点击删除</t>
  </si>
  <si>
    <t>代付通道-【删除通道条件配置】：1（举例）
测试ok0123，今天有订单</t>
  </si>
  <si>
    <t>1.选择测试ok0123，点击删除</t>
  </si>
  <si>
    <t>代付通道-【删除通道条件配置】：空（举例）
测试ok0123，今天0123有订单且未结算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</si>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</sst>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  <charset val="0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6" applyNumberFormat="0" applyAlignment="0" applyProtection="0">
      <alignment vertical="center"/>
    </xf>
    <xf numFmtId="0" fontId="33" fillId="10" borderId="7" applyNumberFormat="0" applyAlignment="0" applyProtection="0">
      <alignment vertical="center"/>
    </xf>
    <xf numFmtId="0" fontId="34" fillId="10" borderId="6" applyNumberFormat="0" applyAlignment="0" applyProtection="0">
      <alignment vertical="center"/>
    </xf>
    <xf numFmtId="0" fontId="35" fillId="11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left" vertical="top"/>
    </xf>
    <xf numFmtId="0" fontId="13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6" applyFill="1" applyBorder="1" applyAlignment="1">
      <alignment vertical="center" wrapText="1"/>
    </xf>
    <xf numFmtId="0" fontId="21" fillId="7" borderId="1" xfId="49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135890</xdr:colOff>
      <xdr:row>8</xdr:row>
      <xdr:rowOff>187960</xdr:rowOff>
    </xdr:from>
    <xdr:to>
      <xdr:col>8</xdr:col>
      <xdr:colOff>1976120</xdr:colOff>
      <xdr:row>8</xdr:row>
      <xdr:rowOff>1076960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431875" y="1797685"/>
          <a:ext cx="1840230" cy="889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287020</xdr:colOff>
      <xdr:row>11</xdr:row>
      <xdr:rowOff>802640</xdr:rowOff>
    </xdr:from>
    <xdr:to>
      <xdr:col>8</xdr:col>
      <xdr:colOff>1886585</xdr:colOff>
      <xdr:row>11</xdr:row>
      <xdr:rowOff>1508760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583005" y="8597265"/>
          <a:ext cx="1599565" cy="70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234315</xdr:colOff>
      <xdr:row>12</xdr:row>
      <xdr:rowOff>619125</xdr:rowOff>
    </xdr:from>
    <xdr:to>
      <xdr:col>8</xdr:col>
      <xdr:colOff>2160270</xdr:colOff>
      <xdr:row>12</xdr:row>
      <xdr:rowOff>1482090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530300" y="10534650"/>
          <a:ext cx="1925955" cy="862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372110</xdr:colOff>
      <xdr:row>9</xdr:row>
      <xdr:rowOff>429895</xdr:rowOff>
    </xdr:from>
    <xdr:to>
      <xdr:col>8</xdr:col>
      <xdr:colOff>1684020</xdr:colOff>
      <xdr:row>9</xdr:row>
      <xdr:rowOff>916305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668095" y="4490720"/>
          <a:ext cx="1311910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234950</xdr:colOff>
      <xdr:row>10</xdr:row>
      <xdr:rowOff>760730</xdr:rowOff>
    </xdr:from>
    <xdr:to>
      <xdr:col>8</xdr:col>
      <xdr:colOff>1721485</xdr:colOff>
      <xdr:row>10</xdr:row>
      <xdr:rowOff>1236345</xdr:rowOff>
    </xdr:to>
    <xdr:pic>
      <xdr:nvPicPr>
        <xdr:cNvPr id="32" name="图片 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530935" y="6688455"/>
          <a:ext cx="1486535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255905</xdr:colOff>
      <xdr:row>13</xdr:row>
      <xdr:rowOff>126365</xdr:rowOff>
    </xdr:from>
    <xdr:to>
      <xdr:col>8</xdr:col>
      <xdr:colOff>1826260</xdr:colOff>
      <xdr:row>13</xdr:row>
      <xdr:rowOff>685800</xdr:rowOff>
    </xdr:to>
    <xdr:pic>
      <xdr:nvPicPr>
        <xdr:cNvPr id="36" name="图片 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551890" y="12162790"/>
          <a:ext cx="1570355" cy="559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291465</xdr:colOff>
      <xdr:row>15</xdr:row>
      <xdr:rowOff>355600</xdr:rowOff>
    </xdr:from>
    <xdr:to>
      <xdr:col>8</xdr:col>
      <xdr:colOff>1939925</xdr:colOff>
      <xdr:row>15</xdr:row>
      <xdr:rowOff>930910</xdr:rowOff>
    </xdr:to>
    <xdr:pic>
      <xdr:nvPicPr>
        <xdr:cNvPr id="38" name="图片 3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6587450" y="14805025"/>
          <a:ext cx="1648460" cy="57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155575</xdr:colOff>
      <xdr:row>16</xdr:row>
      <xdr:rowOff>313055</xdr:rowOff>
    </xdr:from>
    <xdr:to>
      <xdr:col>8</xdr:col>
      <xdr:colOff>1760220</xdr:colOff>
      <xdr:row>16</xdr:row>
      <xdr:rowOff>878840</xdr:rowOff>
    </xdr:to>
    <xdr:pic>
      <xdr:nvPicPr>
        <xdr:cNvPr id="39" name="图片 3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451560" y="15968980"/>
          <a:ext cx="1604645" cy="56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269240</xdr:colOff>
      <xdr:row>14</xdr:row>
      <xdr:rowOff>144145</xdr:rowOff>
    </xdr:from>
    <xdr:to>
      <xdr:col>8</xdr:col>
      <xdr:colOff>1588135</xdr:colOff>
      <xdr:row>14</xdr:row>
      <xdr:rowOff>659130</xdr:rowOff>
    </xdr:to>
    <xdr:pic>
      <xdr:nvPicPr>
        <xdr:cNvPr id="41" name="图片 4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565225" y="13387070"/>
          <a:ext cx="1318895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73025</xdr:colOff>
      <xdr:row>17</xdr:row>
      <xdr:rowOff>399415</xdr:rowOff>
    </xdr:from>
    <xdr:to>
      <xdr:col>8</xdr:col>
      <xdr:colOff>1864360</xdr:colOff>
      <xdr:row>17</xdr:row>
      <xdr:rowOff>1152525</xdr:rowOff>
    </xdr:to>
    <xdr:pic>
      <xdr:nvPicPr>
        <xdr:cNvPr id="53" name="图片 5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369010" y="17261840"/>
          <a:ext cx="179133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145415</xdr:colOff>
      <xdr:row>17</xdr:row>
      <xdr:rowOff>1327785</xdr:rowOff>
    </xdr:from>
    <xdr:to>
      <xdr:col>8</xdr:col>
      <xdr:colOff>2042160</xdr:colOff>
      <xdr:row>17</xdr:row>
      <xdr:rowOff>2235835</xdr:rowOff>
    </xdr:to>
    <xdr:pic>
      <xdr:nvPicPr>
        <xdr:cNvPr id="54" name="图片 5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441400" y="18190210"/>
          <a:ext cx="1896745" cy="90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132080</xdr:colOff>
      <xdr:row>8</xdr:row>
      <xdr:rowOff>1217930</xdr:rowOff>
    </xdr:from>
    <xdr:to>
      <xdr:col>8</xdr:col>
      <xdr:colOff>2104390</xdr:colOff>
      <xdr:row>8</xdr:row>
      <xdr:rowOff>2193290</xdr:rowOff>
    </xdr:to>
    <xdr:pic>
      <xdr:nvPicPr>
        <xdr:cNvPr id="55" name="图片 5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428065" y="2827655"/>
          <a:ext cx="197231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161925</xdr:colOff>
      <xdr:row>18</xdr:row>
      <xdr:rowOff>556895</xdr:rowOff>
    </xdr:from>
    <xdr:to>
      <xdr:col>8</xdr:col>
      <xdr:colOff>2020570</xdr:colOff>
      <xdr:row>18</xdr:row>
      <xdr:rowOff>1299845</xdr:rowOff>
    </xdr:to>
    <xdr:pic>
      <xdr:nvPicPr>
        <xdr:cNvPr id="56" name="图片 5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457910" y="19870420"/>
          <a:ext cx="185864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222885</xdr:colOff>
      <xdr:row>20</xdr:row>
      <xdr:rowOff>895350</xdr:rowOff>
    </xdr:from>
    <xdr:to>
      <xdr:col>8</xdr:col>
      <xdr:colOff>1751965</xdr:colOff>
      <xdr:row>20</xdr:row>
      <xdr:rowOff>1313815</xdr:rowOff>
    </xdr:to>
    <xdr:pic>
      <xdr:nvPicPr>
        <xdr:cNvPr id="57" name="图片 5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6518870" y="24196675"/>
          <a:ext cx="1529080" cy="418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311785</xdr:colOff>
      <xdr:row>21</xdr:row>
      <xdr:rowOff>856615</xdr:rowOff>
    </xdr:from>
    <xdr:to>
      <xdr:col>8</xdr:col>
      <xdr:colOff>2172335</xdr:colOff>
      <xdr:row>21</xdr:row>
      <xdr:rowOff>1395095</xdr:rowOff>
    </xdr:to>
    <xdr:pic>
      <xdr:nvPicPr>
        <xdr:cNvPr id="60" name="图片 5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6607770" y="26278840"/>
          <a:ext cx="1860550" cy="53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201930</xdr:colOff>
      <xdr:row>19</xdr:row>
      <xdr:rowOff>845185</xdr:rowOff>
    </xdr:from>
    <xdr:to>
      <xdr:col>8</xdr:col>
      <xdr:colOff>1787525</xdr:colOff>
      <xdr:row>19</xdr:row>
      <xdr:rowOff>1216025</xdr:rowOff>
    </xdr:to>
    <xdr:pic>
      <xdr:nvPicPr>
        <xdr:cNvPr id="61" name="图片 6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6497915" y="22025610"/>
          <a:ext cx="1585595" cy="370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222250</xdr:colOff>
      <xdr:row>23</xdr:row>
      <xdr:rowOff>281305</xdr:rowOff>
    </xdr:from>
    <xdr:to>
      <xdr:col>8</xdr:col>
      <xdr:colOff>2113280</xdr:colOff>
      <xdr:row>23</xdr:row>
      <xdr:rowOff>847090</xdr:rowOff>
    </xdr:to>
    <xdr:pic>
      <xdr:nvPicPr>
        <xdr:cNvPr id="62" name="图片 6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6518235" y="29030930"/>
          <a:ext cx="1891030" cy="565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294005</xdr:colOff>
      <xdr:row>22</xdr:row>
      <xdr:rowOff>335280</xdr:rowOff>
    </xdr:from>
    <xdr:to>
      <xdr:col>8</xdr:col>
      <xdr:colOff>1597660</xdr:colOff>
      <xdr:row>22</xdr:row>
      <xdr:rowOff>775970</xdr:rowOff>
    </xdr:to>
    <xdr:pic>
      <xdr:nvPicPr>
        <xdr:cNvPr id="63" name="图片 6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6589990" y="27878405"/>
          <a:ext cx="130365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222250</xdr:colOff>
      <xdr:row>24</xdr:row>
      <xdr:rowOff>334645</xdr:rowOff>
    </xdr:from>
    <xdr:to>
      <xdr:col>8</xdr:col>
      <xdr:colOff>2045970</xdr:colOff>
      <xdr:row>24</xdr:row>
      <xdr:rowOff>857250</xdr:rowOff>
    </xdr:to>
    <xdr:pic>
      <xdr:nvPicPr>
        <xdr:cNvPr id="64" name="图片 6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6518235" y="30290770"/>
          <a:ext cx="1823720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303530</xdr:colOff>
      <xdr:row>25</xdr:row>
      <xdr:rowOff>342900</xdr:rowOff>
    </xdr:from>
    <xdr:to>
      <xdr:col>8</xdr:col>
      <xdr:colOff>1666240</xdr:colOff>
      <xdr:row>25</xdr:row>
      <xdr:rowOff>765175</xdr:rowOff>
    </xdr:to>
    <xdr:pic>
      <xdr:nvPicPr>
        <xdr:cNvPr id="65" name="图片 6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6599515" y="31505525"/>
          <a:ext cx="1362710" cy="422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tabSelected="1" zoomScale="70" zoomScaleNormal="70" topLeftCell="C1" workbookViewId="0">
      <pane ySplit="8" topLeftCell="A18" activePane="bottomLeft" state="frozen"/>
      <selection/>
      <selection pane="bottomLeft" activeCell="F20" sqref="F20"/>
    </sheetView>
  </sheetViews>
  <sheetFormatPr defaultColWidth="9" defaultRowHeight="13.5"/>
  <cols>
    <col min="1" max="2" width="25.75" style="4" customWidth="1"/>
    <col min="3" max="3" width="42.05" style="3" customWidth="1"/>
    <col min="4" max="4" width="57.875" style="3" customWidth="1"/>
    <col min="5" max="5" width="77.3166666666667" style="3" customWidth="1"/>
    <col min="6" max="6" width="41.7666666666667" style="3" customWidth="1"/>
    <col min="7" max="7" width="65.5833333333333" style="3" customWidth="1"/>
    <col min="8" max="8" width="9" style="3"/>
    <col min="9" max="9" width="30" style="3" customWidth="1"/>
    <col min="10" max="16384" width="9" style="3"/>
  </cols>
  <sheetData>
    <row r="1" s="3" customFormat="1" ht="16.5" spans="1:10">
      <c r="A1" s="5" t="s">
        <v>0</v>
      </c>
      <c r="B1" s="5"/>
      <c r="C1" s="5"/>
      <c r="D1" s="5"/>
      <c r="E1" s="5"/>
      <c r="F1" s="5"/>
      <c r="G1" s="6" t="s">
        <v>1</v>
      </c>
      <c r="H1" s="7">
        <f>H2+H3+H4</f>
        <v>18</v>
      </c>
    </row>
    <row r="2" s="3" customFormat="1" ht="16.5" spans="1:10">
      <c r="A2" s="8" t="s">
        <v>2</v>
      </c>
      <c r="B2" s="8"/>
      <c r="C2" s="9"/>
      <c r="D2" s="9"/>
      <c r="E2" s="10" t="s">
        <v>3</v>
      </c>
      <c r="F2" s="9"/>
      <c r="G2" s="11" t="s">
        <v>4</v>
      </c>
      <c r="H2" s="11">
        <f>COUNTIF(H9:H341,"Pass")</f>
        <v>18</v>
      </c>
    </row>
    <row r="3" s="3" customFormat="1" ht="16.5" spans="1:10">
      <c r="A3" s="8" t="s">
        <v>5</v>
      </c>
      <c r="B3" s="8"/>
      <c r="C3" s="12"/>
      <c r="D3" s="12"/>
      <c r="E3" s="10" t="s">
        <v>6</v>
      </c>
      <c r="F3" s="13"/>
      <c r="G3" s="14" t="s">
        <v>7</v>
      </c>
      <c r="H3" s="14">
        <f>COUNTIF(H9:H341,"Fail")</f>
        <v>0</v>
      </c>
    </row>
    <row r="4" s="3" customFormat="1" ht="16.5" spans="1:10">
      <c r="A4" s="10" t="s">
        <v>8</v>
      </c>
      <c r="B4" s="10"/>
      <c r="C4" s="9"/>
      <c r="D4" s="9"/>
      <c r="E4" s="8" t="s">
        <v>9</v>
      </c>
      <c r="F4" s="15"/>
      <c r="G4" s="16" t="s">
        <v>10</v>
      </c>
      <c r="H4" s="16">
        <f>COUNTIF(H9:H341,"N/A")</f>
        <v>0</v>
      </c>
    </row>
    <row r="5" s="3" customFormat="1" ht="16.5" spans="1:10">
      <c r="A5" s="8" t="s">
        <v>11</v>
      </c>
      <c r="B5" s="8"/>
      <c r="C5" s="9"/>
      <c r="D5" s="9"/>
      <c r="E5" s="10" t="s">
        <v>12</v>
      </c>
      <c r="F5" s="15"/>
    </row>
    <row r="6" s="3" customFormat="1" ht="14.25" spans="1:10">
      <c r="A6" s="17" t="s">
        <v>13</v>
      </c>
      <c r="B6" s="17"/>
      <c r="C6" s="18"/>
      <c r="D6" s="18"/>
      <c r="E6" s="18"/>
      <c r="F6" s="18"/>
      <c r="G6" s="19"/>
    </row>
    <row r="8" ht="16.5" spans="1:10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  <c r="J8" s="20" t="s">
        <v>23</v>
      </c>
    </row>
    <row r="9" ht="193" customHeight="1" spans="1:10">
      <c r="A9" s="21">
        <v>10</v>
      </c>
      <c r="B9" s="22" t="s">
        <v>24</v>
      </c>
      <c r="C9" s="23" t="s">
        <v>25</v>
      </c>
      <c r="D9" s="24" t="s">
        <v>26</v>
      </c>
      <c r="E9" s="25"/>
      <c r="F9" s="26" t="s">
        <v>27</v>
      </c>
      <c r="G9" s="26" t="s">
        <v>28</v>
      </c>
      <c r="H9" s="27" t="s">
        <v>4</v>
      </c>
      <c r="I9" s="28"/>
    </row>
    <row r="10" ht="147" customHeight="1" spans="1:10">
      <c r="A10" s="21">
        <v>15</v>
      </c>
      <c r="B10" s="22"/>
      <c r="C10" s="29" t="s">
        <v>29</v>
      </c>
      <c r="D10" s="30" t="s">
        <v>30</v>
      </c>
      <c r="E10" s="25" t="s">
        <v>31</v>
      </c>
      <c r="F10" s="26" t="s">
        <v>32</v>
      </c>
      <c r="G10" s="26" t="s">
        <v>33</v>
      </c>
      <c r="H10" s="27" t="s">
        <v>4</v>
      </c>
      <c r="I10" s="31"/>
    </row>
    <row r="11" ht="147" customHeight="1" spans="1:10">
      <c r="A11" s="21">
        <v>15</v>
      </c>
      <c r="B11" s="22"/>
      <c r="C11" s="29"/>
      <c r="D11" s="30"/>
      <c r="E11" s="25" t="s">
        <v>34</v>
      </c>
      <c r="F11" s="26" t="s">
        <v>35</v>
      </c>
      <c r="G11" s="26" t="s">
        <v>33</v>
      </c>
      <c r="H11" s="27" t="s">
        <v>4</v>
      </c>
      <c r="I11" s="31"/>
    </row>
    <row r="12" ht="167" customHeight="1" spans="1:10">
      <c r="A12" s="21">
        <v>16</v>
      </c>
      <c r="B12" s="22"/>
      <c r="C12" s="29"/>
      <c r="D12" s="30"/>
      <c r="E12" s="25" t="s">
        <v>36</v>
      </c>
      <c r="F12" s="26" t="s">
        <v>37</v>
      </c>
      <c r="G12" s="26" t="s">
        <v>38</v>
      </c>
      <c r="H12" s="27" t="s">
        <v>4</v>
      </c>
      <c r="I12" s="31"/>
    </row>
    <row r="13" ht="167" customHeight="1" spans="1:10">
      <c r="A13" s="21">
        <v>16</v>
      </c>
      <c r="B13" s="22"/>
      <c r="C13" s="29"/>
      <c r="D13" s="30"/>
      <c r="E13" s="25" t="s">
        <v>39</v>
      </c>
      <c r="F13" s="26" t="s">
        <v>37</v>
      </c>
      <c r="G13" s="26" t="s">
        <v>40</v>
      </c>
      <c r="H13" s="27" t="s">
        <v>4</v>
      </c>
      <c r="I13" s="31"/>
    </row>
    <row r="14" ht="95" customHeight="1" spans="1:10">
      <c r="A14" s="21">
        <v>31</v>
      </c>
      <c r="B14" s="22"/>
      <c r="C14" s="23" t="s">
        <v>41</v>
      </c>
      <c r="D14" s="24" t="s">
        <v>30</v>
      </c>
      <c r="E14" s="25" t="s">
        <v>42</v>
      </c>
      <c r="F14" s="26" t="s">
        <v>43</v>
      </c>
      <c r="G14" s="26" t="s">
        <v>33</v>
      </c>
      <c r="H14" s="27" t="s">
        <v>4</v>
      </c>
      <c r="I14" s="31"/>
    </row>
    <row r="15" ht="95" customHeight="1" spans="1:10">
      <c r="A15" s="21">
        <v>32</v>
      </c>
      <c r="B15" s="22"/>
      <c r="C15" s="23"/>
      <c r="D15" s="24"/>
      <c r="E15" s="25" t="s">
        <v>44</v>
      </c>
      <c r="F15" s="26" t="s">
        <v>45</v>
      </c>
      <c r="G15" s="26" t="s">
        <v>33</v>
      </c>
      <c r="H15" s="27" t="s">
        <v>4</v>
      </c>
      <c r="I15" s="31"/>
    </row>
    <row r="16" ht="95" customHeight="1" spans="1:10">
      <c r="A16" s="21">
        <v>32</v>
      </c>
      <c r="B16" s="22"/>
      <c r="C16" s="23"/>
      <c r="D16" s="24"/>
      <c r="E16" s="25" t="s">
        <v>46</v>
      </c>
      <c r="F16" s="26" t="s">
        <v>47</v>
      </c>
      <c r="G16" s="26" t="s">
        <v>38</v>
      </c>
      <c r="H16" s="27" t="s">
        <v>4</v>
      </c>
      <c r="I16" s="31"/>
    </row>
    <row r="17" ht="95" customHeight="1" spans="1:9">
      <c r="A17" s="21">
        <v>32</v>
      </c>
      <c r="B17" s="22"/>
      <c r="C17" s="23"/>
      <c r="D17" s="24"/>
      <c r="E17" s="25" t="s">
        <v>48</v>
      </c>
      <c r="F17" s="26" t="s">
        <v>49</v>
      </c>
      <c r="G17" s="26" t="s">
        <v>50</v>
      </c>
      <c r="H17" s="27" t="s">
        <v>4</v>
      </c>
      <c r="I17" s="31"/>
    </row>
    <row r="18" ht="193" customHeight="1" spans="1:9">
      <c r="A18" s="21">
        <v>10</v>
      </c>
      <c r="B18" s="32" t="s">
        <v>51</v>
      </c>
      <c r="C18" s="25" t="s">
        <v>25</v>
      </c>
      <c r="D18" s="24" t="s">
        <v>26</v>
      </c>
      <c r="E18" s="25"/>
      <c r="F18" s="26" t="s">
        <v>27</v>
      </c>
      <c r="G18" s="26" t="s">
        <v>28</v>
      </c>
      <c r="H18" s="27" t="s">
        <v>4</v>
      </c>
      <c r="I18" s="28"/>
    </row>
    <row r="19" ht="147" customHeight="1" spans="1:9">
      <c r="A19" s="21">
        <v>15</v>
      </c>
      <c r="B19" s="32"/>
      <c r="C19" s="29" t="s">
        <v>29</v>
      </c>
      <c r="D19" s="30" t="s">
        <v>30</v>
      </c>
      <c r="E19" s="25" t="s">
        <v>52</v>
      </c>
      <c r="F19" s="26" t="s">
        <v>53</v>
      </c>
      <c r="G19" s="26" t="s">
        <v>33</v>
      </c>
      <c r="H19" s="27" t="s">
        <v>4</v>
      </c>
      <c r="I19" s="31"/>
    </row>
    <row r="20" ht="167" customHeight="1" spans="1:9">
      <c r="A20" s="21">
        <v>16</v>
      </c>
      <c r="B20" s="32"/>
      <c r="C20" s="29"/>
      <c r="D20" s="30"/>
      <c r="E20" s="25" t="s">
        <v>54</v>
      </c>
      <c r="F20" s="26" t="s">
        <v>55</v>
      </c>
      <c r="G20" s="26" t="s">
        <v>33</v>
      </c>
      <c r="H20" s="27" t="s">
        <v>4</v>
      </c>
      <c r="I20" s="31"/>
    </row>
    <row r="21" ht="167" customHeight="1" spans="1:9">
      <c r="A21" s="21">
        <v>16</v>
      </c>
      <c r="B21" s="32"/>
      <c r="C21" s="29"/>
      <c r="D21" s="30"/>
      <c r="E21" s="25" t="s">
        <v>56</v>
      </c>
      <c r="F21" s="26" t="s">
        <v>55</v>
      </c>
      <c r="G21" s="26" t="s">
        <v>38</v>
      </c>
      <c r="H21" s="27" t="s">
        <v>4</v>
      </c>
      <c r="I21" s="31"/>
    </row>
    <row r="22" ht="167" customHeight="1" spans="1:9">
      <c r="A22" s="21">
        <v>16</v>
      </c>
      <c r="B22" s="32"/>
      <c r="C22" s="29"/>
      <c r="D22" s="30"/>
      <c r="E22" s="25" t="s">
        <v>57</v>
      </c>
      <c r="F22" s="26" t="s">
        <v>58</v>
      </c>
      <c r="G22" s="26" t="s">
        <v>40</v>
      </c>
      <c r="H22" s="27" t="s">
        <v>4</v>
      </c>
      <c r="I22" s="31"/>
    </row>
    <row r="23" ht="95" customHeight="1" spans="1:9">
      <c r="A23" s="21">
        <v>31</v>
      </c>
      <c r="B23" s="32"/>
      <c r="C23" s="23" t="s">
        <v>41</v>
      </c>
      <c r="D23" s="24" t="s">
        <v>30</v>
      </c>
      <c r="E23" s="25" t="s">
        <v>59</v>
      </c>
      <c r="F23" s="26" t="s">
        <v>60</v>
      </c>
      <c r="G23" s="26" t="s">
        <v>33</v>
      </c>
      <c r="H23" s="27" t="s">
        <v>4</v>
      </c>
      <c r="I23" s="31"/>
    </row>
    <row r="24" ht="95" customHeight="1" spans="1:9">
      <c r="A24" s="21">
        <v>32</v>
      </c>
      <c r="B24" s="32"/>
      <c r="C24" s="23"/>
      <c r="D24" s="24"/>
      <c r="E24" s="25" t="s">
        <v>61</v>
      </c>
      <c r="F24" s="26" t="s">
        <v>62</v>
      </c>
      <c r="G24" s="26" t="s">
        <v>33</v>
      </c>
      <c r="H24" s="27" t="s">
        <v>4</v>
      </c>
      <c r="I24" s="31"/>
    </row>
    <row r="25" ht="95" customHeight="1" spans="1:9">
      <c r="A25" s="21">
        <v>32</v>
      </c>
      <c r="B25" s="32"/>
      <c r="C25" s="23"/>
      <c r="D25" s="24"/>
      <c r="E25" s="25" t="s">
        <v>63</v>
      </c>
      <c r="F25" s="26" t="s">
        <v>64</v>
      </c>
      <c r="G25" s="26" t="s">
        <v>38</v>
      </c>
      <c r="H25" s="27" t="s">
        <v>4</v>
      </c>
      <c r="I25" s="31"/>
    </row>
    <row r="26" ht="95" customHeight="1" spans="1:9">
      <c r="A26" s="21">
        <v>32</v>
      </c>
      <c r="B26" s="32"/>
      <c r="C26" s="23"/>
      <c r="D26" s="24"/>
      <c r="E26" s="25" t="s">
        <v>65</v>
      </c>
      <c r="F26" s="26" t="s">
        <v>64</v>
      </c>
      <c r="G26" s="26" t="s">
        <v>50</v>
      </c>
      <c r="H26" s="27" t="s">
        <v>4</v>
      </c>
      <c r="I26" s="31"/>
    </row>
    <row r="27" ht="16.5" spans="1:9">
      <c r="A27" s="21">
        <v>39</v>
      </c>
      <c r="B27" s="21"/>
      <c r="C27" s="25"/>
      <c r="D27" s="25"/>
      <c r="F27" s="26"/>
      <c r="G27" s="33"/>
      <c r="H27" s="27"/>
      <c r="I27" s="31"/>
    </row>
    <row r="28" ht="16.5" spans="1:9">
      <c r="A28" s="21">
        <v>40</v>
      </c>
      <c r="B28" s="21"/>
      <c r="C28" s="25"/>
      <c r="D28" s="25"/>
      <c r="F28" s="34"/>
      <c r="G28" s="34"/>
      <c r="H28" s="27"/>
      <c r="I28" s="31"/>
    </row>
    <row r="29" ht="16.5" spans="1:9">
      <c r="A29" s="21">
        <v>41</v>
      </c>
      <c r="B29" s="21"/>
      <c r="C29" s="25"/>
      <c r="D29" s="25"/>
      <c r="F29" s="34"/>
      <c r="G29" s="33"/>
      <c r="H29" s="27"/>
      <c r="I29" s="31"/>
    </row>
    <row r="30" ht="16.5" spans="1:9">
      <c r="A30" s="21">
        <v>42</v>
      </c>
      <c r="B30" s="21"/>
      <c r="C30" s="25"/>
      <c r="D30" s="25"/>
      <c r="F30" s="34"/>
      <c r="G30" s="33"/>
      <c r="H30" s="27"/>
      <c r="I30" s="31"/>
    </row>
    <row r="31" ht="16.5" spans="1:9">
      <c r="A31" s="21">
        <v>43</v>
      </c>
      <c r="B31" s="21"/>
      <c r="C31" s="25"/>
      <c r="D31" s="25"/>
      <c r="F31" s="35"/>
      <c r="G31" s="33"/>
      <c r="H31" s="27"/>
      <c r="I31" s="31"/>
    </row>
    <row r="32" ht="16.5" spans="1:9">
      <c r="A32" s="21">
        <v>44</v>
      </c>
      <c r="B32" s="21"/>
      <c r="C32" s="25"/>
      <c r="D32" s="25"/>
      <c r="F32" s="35"/>
      <c r="G32" s="33"/>
      <c r="H32" s="27"/>
      <c r="I32" s="31"/>
    </row>
    <row r="33" ht="16.5" spans="1:9">
      <c r="A33" s="21">
        <v>45</v>
      </c>
      <c r="B33" s="21"/>
      <c r="C33" s="25"/>
      <c r="D33" s="36"/>
      <c r="E33" s="37"/>
      <c r="F33" s="33"/>
      <c r="G33" s="33"/>
      <c r="H33" s="27"/>
      <c r="I33" s="31"/>
    </row>
    <row r="34" ht="16.5" spans="1:9">
      <c r="A34" s="21">
        <v>46</v>
      </c>
      <c r="B34" s="21"/>
      <c r="C34" s="25"/>
      <c r="D34" s="36"/>
      <c r="E34" s="37"/>
      <c r="F34" s="33"/>
      <c r="G34" s="38"/>
      <c r="H34" s="27"/>
      <c r="I34" s="31"/>
    </row>
    <row r="35" ht="16.5" spans="1:9">
      <c r="A35" s="21">
        <v>47</v>
      </c>
      <c r="B35" s="21"/>
      <c r="C35" s="25"/>
      <c r="D35" s="36"/>
      <c r="E35" s="37"/>
      <c r="F35" s="33"/>
      <c r="G35" s="33"/>
      <c r="H35" s="27"/>
      <c r="I35" s="31"/>
    </row>
    <row r="36" ht="16.5" spans="1:9">
      <c r="A36" s="21">
        <v>48</v>
      </c>
      <c r="B36" s="21"/>
      <c r="C36" s="25"/>
      <c r="D36" s="36"/>
      <c r="E36" s="37"/>
      <c r="F36" s="26"/>
      <c r="G36" s="39"/>
      <c r="H36" s="27"/>
      <c r="I36" s="31"/>
    </row>
    <row r="37" ht="16.5" spans="1:9">
      <c r="A37" s="21">
        <v>49</v>
      </c>
      <c r="B37" s="21"/>
      <c r="C37" s="25"/>
      <c r="D37" s="36"/>
      <c r="E37" s="37"/>
      <c r="F37" s="33"/>
      <c r="G37" s="33"/>
      <c r="H37" s="27"/>
      <c r="I37" s="31"/>
    </row>
    <row r="38" ht="16.5" spans="1:9">
      <c r="A38" s="21">
        <v>50</v>
      </c>
      <c r="B38" s="21"/>
      <c r="C38" s="25"/>
      <c r="D38" s="36"/>
      <c r="E38" s="37"/>
      <c r="F38" s="33"/>
      <c r="G38" s="33"/>
      <c r="H38" s="27"/>
      <c r="I38" s="31"/>
    </row>
    <row r="39" ht="16.5" spans="1:9">
      <c r="A39" s="21">
        <v>51</v>
      </c>
      <c r="B39" s="21"/>
      <c r="C39" s="25"/>
      <c r="D39" s="36"/>
      <c r="E39" s="37"/>
      <c r="F39" s="33"/>
      <c r="G39" s="33"/>
      <c r="H39" s="27"/>
      <c r="I39" s="31"/>
    </row>
    <row r="40" ht="16.5" spans="1:9">
      <c r="A40" s="21">
        <v>52</v>
      </c>
      <c r="B40" s="21"/>
      <c r="C40" s="25"/>
      <c r="D40" s="37"/>
      <c r="E40" s="37"/>
      <c r="F40" s="35"/>
      <c r="G40" s="40"/>
      <c r="H40" s="27"/>
      <c r="I40" s="31"/>
    </row>
    <row r="41" ht="16.5" spans="1:9">
      <c r="A41" s="21">
        <v>53</v>
      </c>
      <c r="B41" s="21"/>
      <c r="C41" s="25"/>
      <c r="D41" s="35"/>
      <c r="E41" s="41"/>
      <c r="F41" s="35"/>
      <c r="G41" s="35"/>
      <c r="H41" s="27"/>
      <c r="I41" s="31"/>
    </row>
    <row r="42" ht="16.5" spans="1:9">
      <c r="A42" s="21">
        <v>54</v>
      </c>
      <c r="B42" s="21"/>
      <c r="C42" s="25"/>
      <c r="D42" s="35"/>
      <c r="E42" s="41"/>
      <c r="F42" s="35"/>
      <c r="G42" s="40"/>
      <c r="H42" s="27"/>
      <c r="I42" s="31"/>
    </row>
    <row r="43" ht="16.5" spans="1:9">
      <c r="A43" s="21">
        <v>55</v>
      </c>
      <c r="B43" s="21"/>
      <c r="C43" s="25"/>
      <c r="D43" s="35"/>
      <c r="E43" s="41"/>
      <c r="F43" s="35"/>
      <c r="G43" s="35"/>
      <c r="H43" s="27"/>
      <c r="I43" s="31"/>
    </row>
    <row r="44" ht="16.5" spans="1:9">
      <c r="A44" s="21">
        <v>56</v>
      </c>
      <c r="B44" s="21"/>
      <c r="C44" s="25"/>
      <c r="D44" s="35"/>
      <c r="E44" s="41"/>
      <c r="F44" s="35"/>
      <c r="G44" s="40"/>
      <c r="H44" s="27"/>
      <c r="I44" s="31"/>
    </row>
    <row r="45" ht="16.5" spans="1:9">
      <c r="A45" s="21">
        <v>57</v>
      </c>
      <c r="B45" s="21"/>
      <c r="C45" s="25"/>
      <c r="D45" s="35"/>
      <c r="E45" s="41"/>
      <c r="F45" s="35"/>
      <c r="G45" s="35"/>
      <c r="H45" s="27"/>
      <c r="I45" s="31"/>
    </row>
    <row r="46" ht="16.5" spans="1:9">
      <c r="A46" s="21">
        <v>58</v>
      </c>
      <c r="B46" s="21"/>
      <c r="C46" s="25"/>
      <c r="D46" s="35"/>
      <c r="F46" s="35"/>
      <c r="G46" s="26"/>
      <c r="H46" s="27"/>
      <c r="I46" s="31"/>
    </row>
    <row r="47" ht="16.5" spans="1:9">
      <c r="A47" s="21">
        <v>59</v>
      </c>
      <c r="B47" s="21"/>
      <c r="C47" s="25"/>
      <c r="D47" s="35"/>
      <c r="F47" s="35"/>
      <c r="G47" s="35"/>
      <c r="H47" s="27"/>
      <c r="I47" s="42"/>
    </row>
    <row r="48" ht="16.5" spans="1:9">
      <c r="A48" s="21">
        <v>60</v>
      </c>
      <c r="B48" s="21"/>
      <c r="C48" s="25"/>
      <c r="D48" s="35"/>
      <c r="F48" s="34"/>
      <c r="G48" s="35"/>
      <c r="H48" s="27"/>
      <c r="I48" s="42"/>
    </row>
    <row r="49" ht="16.5" spans="1:9">
      <c r="A49" s="21">
        <v>61</v>
      </c>
      <c r="B49" s="21"/>
      <c r="C49" s="25"/>
      <c r="D49" s="35"/>
      <c r="F49" s="34"/>
      <c r="G49" s="35"/>
      <c r="H49" s="27"/>
      <c r="I49" s="43"/>
    </row>
    <row r="50" ht="16.5" spans="1:9">
      <c r="A50" s="21">
        <v>62</v>
      </c>
      <c r="B50" s="21"/>
      <c r="C50" s="25"/>
      <c r="D50" s="35"/>
      <c r="F50" s="34"/>
      <c r="G50" s="35"/>
      <c r="H50" s="27"/>
      <c r="I50" s="43"/>
    </row>
    <row r="51" ht="16.5" spans="1:9">
      <c r="A51" s="21">
        <v>63</v>
      </c>
      <c r="B51" s="21"/>
      <c r="C51" s="25"/>
      <c r="D51" s="35"/>
      <c r="F51" s="34"/>
      <c r="G51" s="35"/>
      <c r="H51" s="27"/>
      <c r="I51" s="31"/>
    </row>
    <row r="52" ht="16.5" spans="1:9">
      <c r="A52" s="21">
        <v>64</v>
      </c>
      <c r="B52" s="21"/>
      <c r="C52" s="25"/>
      <c r="D52" s="35"/>
      <c r="F52" s="34"/>
      <c r="G52" s="35"/>
      <c r="H52" s="27"/>
      <c r="I52" s="31"/>
    </row>
    <row r="53" ht="16.5" spans="1:9">
      <c r="A53" s="21">
        <v>65</v>
      </c>
      <c r="B53" s="21"/>
      <c r="C53" s="25"/>
      <c r="D53" s="35"/>
      <c r="F53" s="34"/>
      <c r="G53" s="35"/>
      <c r="H53" s="27"/>
      <c r="I53" s="43"/>
    </row>
    <row r="54" ht="16.5" spans="1:9">
      <c r="A54" s="21">
        <v>66</v>
      </c>
      <c r="B54" s="21"/>
      <c r="C54" s="25"/>
      <c r="D54" s="35"/>
      <c r="F54" s="34"/>
      <c r="G54" s="35"/>
      <c r="H54" s="27"/>
      <c r="I54" s="43"/>
    </row>
    <row r="55" ht="16.5" spans="1:9">
      <c r="A55" s="21">
        <v>67</v>
      </c>
      <c r="B55" s="21"/>
      <c r="C55" s="25"/>
      <c r="D55" s="35"/>
      <c r="F55" s="34"/>
      <c r="G55" s="35"/>
      <c r="H55" s="27"/>
      <c r="I55" s="43"/>
    </row>
    <row r="56" ht="16.5" spans="1:9">
      <c r="A56" s="21">
        <v>68</v>
      </c>
      <c r="B56" s="21"/>
      <c r="C56" s="25"/>
      <c r="D56" s="35"/>
      <c r="F56" s="34"/>
      <c r="G56" s="34"/>
      <c r="H56" s="27"/>
      <c r="I56" s="43"/>
    </row>
    <row r="57" ht="16.5" spans="1:9">
      <c r="A57" s="21">
        <v>69</v>
      </c>
      <c r="B57" s="21"/>
      <c r="C57" s="25"/>
      <c r="D57" s="35"/>
      <c r="F57" s="34"/>
      <c r="G57" s="35"/>
      <c r="H57" s="27"/>
      <c r="I57" s="43"/>
    </row>
    <row r="58" ht="16.5" spans="1:9">
      <c r="A58" s="21">
        <v>70</v>
      </c>
      <c r="B58" s="21"/>
      <c r="C58" s="25"/>
      <c r="D58" s="35"/>
      <c r="F58" s="34"/>
      <c r="G58" s="26"/>
      <c r="H58" s="27"/>
      <c r="I58" s="43"/>
    </row>
    <row r="59" ht="16.5" spans="1:9">
      <c r="A59" s="21">
        <v>71</v>
      </c>
      <c r="B59" s="21"/>
      <c r="C59" s="44"/>
      <c r="D59" s="35"/>
      <c r="E59" s="31"/>
      <c r="F59" s="35"/>
      <c r="G59" s="40"/>
      <c r="H59" s="27"/>
      <c r="I59" s="43"/>
    </row>
    <row r="60" ht="16.5" spans="1:9">
      <c r="A60" s="21">
        <v>72</v>
      </c>
      <c r="B60" s="21"/>
      <c r="C60" s="44"/>
      <c r="D60" s="33"/>
      <c r="E60" s="44"/>
      <c r="F60" s="35"/>
      <c r="G60" s="26"/>
      <c r="H60" s="27"/>
      <c r="I60" s="31"/>
    </row>
    <row r="61" ht="16.5" spans="1:9">
      <c r="A61" s="21">
        <v>73</v>
      </c>
      <c r="B61" s="21"/>
      <c r="C61" s="44"/>
      <c r="D61" s="33"/>
      <c r="E61" s="44"/>
      <c r="F61" s="35"/>
      <c r="G61" s="26"/>
      <c r="H61" s="27"/>
      <c r="I61" s="31"/>
    </row>
    <row r="62" ht="16.5" spans="1:9">
      <c r="A62" s="21">
        <v>74</v>
      </c>
      <c r="B62" s="21"/>
      <c r="C62" s="44"/>
      <c r="D62" s="33"/>
      <c r="E62" s="44"/>
      <c r="F62" s="35"/>
      <c r="G62" s="26"/>
      <c r="H62" s="27"/>
      <c r="I62" s="31"/>
    </row>
    <row r="63" ht="16.5" spans="1:9">
      <c r="A63" s="21">
        <v>75</v>
      </c>
      <c r="B63" s="21"/>
      <c r="C63" s="44"/>
      <c r="D63" s="33"/>
      <c r="E63" s="44"/>
      <c r="F63" s="35"/>
      <c r="G63" s="26"/>
      <c r="H63" s="27"/>
      <c r="I63" s="31"/>
    </row>
    <row r="64" ht="16.5" spans="1:9">
      <c r="A64" s="21">
        <v>76</v>
      </c>
      <c r="B64" s="21"/>
      <c r="C64" s="44"/>
      <c r="D64" s="33"/>
      <c r="E64" s="44"/>
      <c r="F64" s="35"/>
      <c r="G64" s="35"/>
      <c r="H64" s="27"/>
      <c r="I64" s="31"/>
    </row>
    <row r="65" ht="16.5" spans="1:9">
      <c r="A65" s="21">
        <v>77</v>
      </c>
      <c r="B65" s="21"/>
      <c r="C65" s="44"/>
      <c r="D65" s="35"/>
      <c r="E65" s="41"/>
      <c r="F65" s="35"/>
      <c r="G65" s="34"/>
      <c r="H65" s="27"/>
      <c r="I65" s="31"/>
    </row>
    <row r="66" ht="16.5" spans="1:9">
      <c r="A66" s="21">
        <v>78</v>
      </c>
      <c r="B66" s="21"/>
      <c r="C66" s="44"/>
      <c r="D66" s="35"/>
      <c r="E66" s="41"/>
      <c r="F66" s="35"/>
      <c r="G66" s="34"/>
      <c r="H66" s="27"/>
      <c r="I66" s="31"/>
    </row>
    <row r="67" ht="16.5" spans="1:9">
      <c r="A67" s="21">
        <v>79</v>
      </c>
      <c r="B67" s="21"/>
      <c r="C67" s="44"/>
      <c r="D67" s="35"/>
      <c r="E67" s="41"/>
      <c r="F67" s="35"/>
      <c r="G67" s="34"/>
      <c r="H67" s="27"/>
      <c r="I67" s="31"/>
    </row>
    <row r="68" ht="16.5" spans="1:9">
      <c r="A68" s="21">
        <v>80</v>
      </c>
      <c r="B68" s="21"/>
      <c r="C68" s="44"/>
      <c r="D68" s="35"/>
      <c r="E68" s="41"/>
      <c r="F68" s="35"/>
      <c r="G68" s="34"/>
      <c r="H68" s="27"/>
      <c r="I68" s="31"/>
    </row>
    <row r="69" ht="16.5" spans="1:9">
      <c r="A69" s="21">
        <v>81</v>
      </c>
      <c r="B69" s="21"/>
      <c r="C69" s="44"/>
      <c r="D69" s="35"/>
      <c r="E69" s="41"/>
      <c r="F69" s="35"/>
      <c r="G69" s="34"/>
      <c r="H69" s="27"/>
      <c r="I69" s="31"/>
    </row>
    <row r="70" ht="16.5" spans="1:9">
      <c r="A70" s="21">
        <v>82</v>
      </c>
      <c r="B70" s="21"/>
      <c r="C70" s="44"/>
      <c r="D70" s="35"/>
      <c r="E70" s="41"/>
      <c r="F70" s="35"/>
      <c r="G70" s="34"/>
      <c r="H70" s="27"/>
      <c r="I70" s="31"/>
    </row>
    <row r="71" ht="16.5" spans="1:9">
      <c r="A71" s="21">
        <v>83</v>
      </c>
      <c r="B71" s="21"/>
      <c r="C71" s="44"/>
      <c r="D71" s="35"/>
      <c r="E71" s="41"/>
      <c r="F71" s="35"/>
      <c r="G71" s="34"/>
      <c r="H71" s="27"/>
      <c r="I71" s="31"/>
    </row>
    <row r="72" ht="16.5" spans="1:9">
      <c r="A72" s="21">
        <v>84</v>
      </c>
      <c r="B72" s="21"/>
      <c r="C72" s="44"/>
      <c r="D72" s="35"/>
      <c r="E72" s="41"/>
      <c r="F72" s="35"/>
      <c r="G72" s="34"/>
      <c r="H72" s="27"/>
      <c r="I72" s="31"/>
    </row>
    <row r="73" ht="16.5" spans="1:9">
      <c r="A73" s="21">
        <v>85</v>
      </c>
      <c r="B73" s="21"/>
      <c r="C73" s="44"/>
      <c r="D73" s="35"/>
      <c r="E73" s="41"/>
      <c r="F73" s="35"/>
      <c r="G73" s="34"/>
      <c r="H73" s="27"/>
      <c r="I73" s="31"/>
    </row>
    <row r="74" ht="16.5" spans="1:9">
      <c r="A74" s="21">
        <v>59</v>
      </c>
      <c r="B74" s="21"/>
      <c r="C74" s="44"/>
      <c r="D74" s="35"/>
      <c r="E74" s="41"/>
      <c r="F74" s="35"/>
      <c r="G74" s="34"/>
      <c r="H74" s="27"/>
      <c r="I74" s="31"/>
    </row>
    <row r="75" ht="16.5" spans="1:9">
      <c r="A75" s="21">
        <v>60</v>
      </c>
      <c r="B75" s="21"/>
      <c r="C75" s="44"/>
      <c r="D75" s="35"/>
      <c r="E75" s="41"/>
      <c r="F75" s="35"/>
      <c r="G75" s="34"/>
      <c r="H75" s="27"/>
      <c r="I75" s="31"/>
    </row>
    <row r="76" ht="16.5" spans="1:9">
      <c r="A76" s="21">
        <v>61</v>
      </c>
      <c r="B76" s="21"/>
      <c r="C76" s="44"/>
      <c r="D76" s="35"/>
      <c r="E76" s="41"/>
      <c r="F76" s="35"/>
      <c r="G76" s="34"/>
      <c r="H76" s="27"/>
      <c r="I76" s="31"/>
    </row>
    <row r="77" ht="16.5" spans="1:9">
      <c r="A77" s="21">
        <v>62</v>
      </c>
      <c r="B77" s="21"/>
      <c r="C77" s="44"/>
      <c r="D77" s="35"/>
      <c r="E77" s="41"/>
      <c r="F77" s="33"/>
      <c r="G77" s="34"/>
      <c r="H77" s="27"/>
      <c r="I77" s="31"/>
    </row>
    <row r="78" ht="16.5" spans="1:9">
      <c r="A78" s="21">
        <v>63</v>
      </c>
      <c r="B78" s="21"/>
      <c r="C78" s="44"/>
      <c r="D78" s="35"/>
      <c r="E78" s="41"/>
      <c r="F78" s="35"/>
      <c r="G78" s="34"/>
      <c r="H78" s="27"/>
      <c r="I78" s="31"/>
    </row>
    <row r="79" ht="16.5" spans="1:9">
      <c r="A79" s="21">
        <v>64</v>
      </c>
      <c r="B79" s="21"/>
      <c r="C79" s="44"/>
      <c r="D79" s="35"/>
      <c r="E79" s="41"/>
      <c r="F79" s="35"/>
      <c r="G79" s="34"/>
      <c r="H79" s="27"/>
      <c r="I79" s="31"/>
    </row>
    <row r="80" ht="16.5" spans="1:9">
      <c r="A80" s="21">
        <v>65</v>
      </c>
      <c r="B80" s="21"/>
      <c r="C80" s="44"/>
      <c r="D80" s="35"/>
      <c r="E80" s="41"/>
      <c r="F80" s="35"/>
      <c r="G80" s="34"/>
      <c r="H80" s="27"/>
      <c r="I80" s="31"/>
    </row>
    <row r="81" ht="16.5" spans="1:9">
      <c r="A81" s="21">
        <v>66</v>
      </c>
      <c r="B81" s="21"/>
      <c r="C81" s="44"/>
      <c r="D81" s="35"/>
      <c r="E81" s="43"/>
      <c r="F81" s="35"/>
      <c r="G81" s="35"/>
      <c r="H81" s="27"/>
      <c r="I81" s="31"/>
    </row>
    <row r="82" ht="16.5" spans="1:9">
      <c r="A82" s="21">
        <v>67</v>
      </c>
      <c r="B82" s="21"/>
      <c r="C82" s="35"/>
      <c r="D82" s="35"/>
      <c r="E82" s="43"/>
      <c r="F82" s="35"/>
      <c r="G82" s="35"/>
      <c r="H82" s="27"/>
      <c r="I82" s="31"/>
    </row>
    <row r="83" ht="16.5" spans="1:9">
      <c r="A83" s="21">
        <v>68</v>
      </c>
      <c r="B83" s="21"/>
      <c r="C83" s="35"/>
      <c r="D83" s="35"/>
      <c r="E83" s="43"/>
      <c r="F83" s="26"/>
      <c r="G83" s="35"/>
      <c r="H83" s="27"/>
      <c r="I83" s="31"/>
    </row>
    <row r="84" ht="16.5" spans="1:9">
      <c r="A84" s="21">
        <v>69</v>
      </c>
      <c r="B84" s="21"/>
      <c r="C84" s="35"/>
      <c r="D84" s="35"/>
      <c r="E84" s="43"/>
      <c r="F84" s="26"/>
      <c r="G84" s="35"/>
      <c r="H84" s="27"/>
      <c r="I84" s="31"/>
    </row>
    <row r="85" ht="16.5" spans="1:9">
      <c r="A85" s="21">
        <v>70</v>
      </c>
      <c r="B85" s="21"/>
      <c r="C85" s="35"/>
      <c r="D85" s="35"/>
      <c r="E85" s="43"/>
      <c r="F85" s="26"/>
      <c r="G85" s="35"/>
      <c r="H85" s="27"/>
      <c r="I85" s="31"/>
    </row>
    <row r="86" ht="16.5" spans="1:9">
      <c r="A86" s="21">
        <v>71</v>
      </c>
      <c r="B86" s="21"/>
      <c r="C86" s="35"/>
      <c r="D86" s="35"/>
      <c r="E86" s="43"/>
      <c r="F86" s="35"/>
      <c r="G86" s="35"/>
      <c r="H86" s="27"/>
      <c r="I86" s="31"/>
    </row>
    <row r="87" ht="16.5" spans="1:9">
      <c r="A87" s="21">
        <v>72</v>
      </c>
      <c r="B87" s="21"/>
      <c r="C87" s="35"/>
      <c r="D87" s="35"/>
      <c r="E87" s="43"/>
      <c r="F87" s="26"/>
      <c r="G87" s="35"/>
      <c r="H87" s="27"/>
      <c r="I87" s="31"/>
    </row>
    <row r="88" ht="16.5" spans="1:9">
      <c r="A88" s="21">
        <v>73</v>
      </c>
      <c r="B88" s="21"/>
      <c r="C88" s="35"/>
      <c r="D88" s="35"/>
      <c r="E88" s="43"/>
      <c r="F88" s="26"/>
      <c r="G88" s="35"/>
      <c r="H88" s="27"/>
      <c r="I88" s="31"/>
    </row>
    <row r="89" ht="16.5" spans="1:9">
      <c r="A89" s="21">
        <v>74</v>
      </c>
      <c r="B89" s="21"/>
      <c r="C89" s="35"/>
      <c r="D89" s="35"/>
      <c r="E89" s="43"/>
      <c r="F89" s="26"/>
      <c r="G89" s="35"/>
      <c r="H89" s="27"/>
      <c r="I89" s="31"/>
    </row>
    <row r="90" ht="16.5" spans="1:9">
      <c r="A90" s="21">
        <v>75</v>
      </c>
      <c r="B90" s="21"/>
      <c r="C90" s="35"/>
      <c r="D90" s="35"/>
      <c r="E90" s="43"/>
      <c r="F90" s="35"/>
      <c r="G90" s="35"/>
      <c r="H90" s="27"/>
      <c r="I90" s="31"/>
    </row>
    <row r="91" ht="16.5" spans="1:9">
      <c r="A91" s="21">
        <v>76</v>
      </c>
      <c r="B91" s="21"/>
      <c r="C91" s="35"/>
      <c r="D91" s="35"/>
      <c r="E91" s="43"/>
      <c r="F91" s="35"/>
      <c r="G91" s="35"/>
      <c r="H91" s="27"/>
      <c r="I91" s="31"/>
    </row>
    <row r="92" ht="16.5" spans="1:9">
      <c r="A92" s="21">
        <v>77</v>
      </c>
      <c r="B92" s="21"/>
      <c r="C92" s="31"/>
      <c r="D92" s="31"/>
      <c r="E92" s="45"/>
      <c r="F92" s="31"/>
      <c r="G92" s="43"/>
      <c r="H92" s="27"/>
      <c r="I92" s="31"/>
    </row>
    <row r="93" ht="16.5" spans="1:9">
      <c r="A93" s="21">
        <v>78</v>
      </c>
      <c r="B93" s="21"/>
      <c r="C93" s="31"/>
      <c r="D93" s="33"/>
      <c r="E93" s="35"/>
      <c r="F93" s="31"/>
      <c r="G93" s="43"/>
      <c r="H93" s="27"/>
      <c r="I93" s="31"/>
    </row>
    <row r="94" ht="16.5" spans="1:9">
      <c r="A94" s="21">
        <v>79</v>
      </c>
      <c r="B94" s="21"/>
      <c r="C94" s="31"/>
      <c r="D94" s="33"/>
      <c r="E94" s="35"/>
      <c r="F94" s="31"/>
      <c r="G94" s="43"/>
      <c r="H94" s="27"/>
      <c r="I94" s="31"/>
    </row>
    <row r="95" ht="16.5" spans="1:9">
      <c r="A95" s="21">
        <v>80</v>
      </c>
      <c r="B95" s="21"/>
      <c r="C95" s="31"/>
      <c r="D95" s="33"/>
      <c r="E95" s="35"/>
      <c r="F95" s="31"/>
      <c r="G95" s="43"/>
      <c r="H95" s="27"/>
      <c r="I95" s="31"/>
    </row>
    <row r="96" ht="16.5" spans="1:9">
      <c r="A96" s="21">
        <v>81</v>
      </c>
      <c r="B96" s="21"/>
      <c r="C96" s="31"/>
      <c r="D96" s="33"/>
      <c r="E96" s="35"/>
      <c r="F96" s="31"/>
      <c r="G96" s="43"/>
      <c r="H96" s="27"/>
      <c r="I96" s="31"/>
    </row>
    <row r="97" ht="16.5" spans="1:9">
      <c r="A97" s="21">
        <v>82</v>
      </c>
      <c r="B97" s="21"/>
      <c r="C97" s="31"/>
      <c r="D97" s="31"/>
      <c r="E97" s="43"/>
      <c r="F97" s="31"/>
      <c r="G97" s="43"/>
      <c r="H97" s="27"/>
      <c r="I97" s="31"/>
    </row>
    <row r="98" ht="16.5" spans="1:9">
      <c r="A98" s="21">
        <v>83</v>
      </c>
      <c r="B98" s="21"/>
      <c r="C98" s="31"/>
      <c r="D98" s="31"/>
      <c r="E98" s="43"/>
      <c r="F98" s="31"/>
      <c r="G98" s="43"/>
      <c r="H98" s="27"/>
      <c r="I98" s="31"/>
    </row>
    <row r="99" ht="16.5" spans="1:9">
      <c r="A99" s="21">
        <v>84</v>
      </c>
      <c r="B99" s="21"/>
      <c r="C99" s="31"/>
      <c r="D99" s="31"/>
      <c r="E99" s="43"/>
      <c r="F99" s="31"/>
      <c r="G99" s="43"/>
      <c r="H99" s="27"/>
      <c r="I99" s="31"/>
    </row>
    <row r="100" s="3" customFormat="1" ht="18" spans="1:9">
      <c r="A100" s="46" t="s">
        <v>66</v>
      </c>
      <c r="B100" s="46"/>
      <c r="C100" s="46"/>
      <c r="D100" s="46"/>
      <c r="E100" s="46"/>
      <c r="F100" s="46"/>
      <c r="G100" s="46"/>
      <c r="H100" s="46"/>
      <c r="I100" s="46"/>
    </row>
    <row r="101" s="3" customFormat="1" ht="18" spans="1:9">
      <c r="A101" s="46" t="s">
        <v>67</v>
      </c>
      <c r="B101" s="46"/>
      <c r="C101" s="46"/>
      <c r="D101" s="46"/>
      <c r="E101" s="46"/>
      <c r="F101" s="46"/>
      <c r="G101" s="46"/>
      <c r="H101" s="46"/>
      <c r="I101" s="46"/>
    </row>
    <row r="102" ht="17.25" spans="1:9">
      <c r="A102" s="21">
        <v>85</v>
      </c>
      <c r="B102" s="21"/>
      <c r="C102" s="47"/>
      <c r="D102" s="47"/>
      <c r="E102" s="47"/>
      <c r="F102" s="47"/>
      <c r="G102" s="47"/>
      <c r="H102" s="48"/>
      <c r="I102" s="49"/>
    </row>
    <row r="103" ht="17.25" spans="1:9">
      <c r="A103" s="21">
        <v>86</v>
      </c>
      <c r="B103" s="21"/>
      <c r="C103" s="47"/>
      <c r="D103" s="47"/>
      <c r="E103" s="47"/>
      <c r="F103" s="47"/>
      <c r="G103" s="47"/>
      <c r="H103" s="48"/>
      <c r="I103" s="49"/>
    </row>
    <row r="104" ht="17.25" spans="1:9">
      <c r="A104" s="21">
        <v>87</v>
      </c>
      <c r="B104" s="21"/>
      <c r="C104" s="47"/>
      <c r="D104" s="47"/>
      <c r="E104" s="47"/>
      <c r="F104" s="47"/>
      <c r="G104" s="47"/>
      <c r="H104" s="48"/>
      <c r="I104" s="49"/>
    </row>
    <row r="105" ht="17.25" spans="1:9">
      <c r="A105" s="21">
        <v>88</v>
      </c>
      <c r="B105" s="21"/>
      <c r="C105" s="47"/>
      <c r="D105" s="47"/>
      <c r="E105" s="47"/>
      <c r="F105" s="47"/>
      <c r="G105" s="47"/>
      <c r="H105" s="48"/>
      <c r="I105" s="49"/>
    </row>
    <row r="106" ht="17.25" spans="1:9">
      <c r="A106" s="21">
        <v>89</v>
      </c>
      <c r="B106" s="21"/>
      <c r="C106" s="47"/>
      <c r="D106" s="47"/>
      <c r="E106" s="47"/>
      <c r="F106" s="47"/>
      <c r="G106" s="47"/>
      <c r="H106" s="48"/>
      <c r="I106" s="49"/>
    </row>
    <row r="107" ht="18" spans="1:9">
      <c r="A107" s="46" t="s">
        <v>68</v>
      </c>
      <c r="B107" s="46"/>
      <c r="C107" s="46"/>
      <c r="D107" s="46"/>
      <c r="E107" s="46"/>
      <c r="F107" s="46"/>
      <c r="G107" s="46"/>
      <c r="H107" s="46"/>
      <c r="I107" s="46"/>
    </row>
    <row r="108" ht="16.5" spans="1:9">
      <c r="A108" s="21">
        <v>90</v>
      </c>
      <c r="B108" s="21"/>
      <c r="C108" s="47"/>
      <c r="D108" s="47"/>
      <c r="E108" s="50"/>
      <c r="F108" s="50"/>
      <c r="G108" s="47"/>
      <c r="H108" s="49"/>
      <c r="I108" s="49"/>
    </row>
    <row r="109" ht="17.25" spans="1:9">
      <c r="A109" s="21">
        <v>91</v>
      </c>
      <c r="B109" s="21"/>
      <c r="C109" s="47"/>
      <c r="D109" s="47"/>
      <c r="E109" s="50"/>
      <c r="F109" s="50"/>
      <c r="G109" s="47"/>
      <c r="H109" s="48"/>
      <c r="I109" s="49"/>
    </row>
    <row r="110" ht="17.25" spans="1:9">
      <c r="A110" s="21">
        <v>92</v>
      </c>
      <c r="B110" s="21"/>
      <c r="C110" s="47"/>
      <c r="D110" s="47"/>
      <c r="E110" s="50"/>
      <c r="F110" s="50"/>
      <c r="G110" s="47"/>
      <c r="H110" s="48"/>
      <c r="I110" s="49"/>
    </row>
    <row r="111" ht="17.25" spans="1:9">
      <c r="A111" s="21">
        <v>93</v>
      </c>
      <c r="B111" s="21"/>
      <c r="C111" s="47"/>
      <c r="D111" s="47"/>
      <c r="E111" s="50"/>
      <c r="F111" s="50"/>
      <c r="G111" s="47"/>
      <c r="H111" s="48"/>
      <c r="I111" s="49"/>
    </row>
    <row r="112" ht="17.25" spans="1:9">
      <c r="A112" s="21">
        <v>94</v>
      </c>
      <c r="B112" s="21"/>
      <c r="C112" s="43"/>
      <c r="D112" s="43"/>
      <c r="E112" s="50"/>
      <c r="F112" s="50"/>
      <c r="G112" s="47"/>
      <c r="H112" s="51"/>
      <c r="I112" s="52"/>
    </row>
    <row r="113" ht="17.25" spans="1:9">
      <c r="A113" s="21">
        <v>95</v>
      </c>
      <c r="B113" s="21"/>
      <c r="C113" s="43"/>
      <c r="D113" s="43"/>
      <c r="E113" s="50"/>
      <c r="F113" s="50"/>
      <c r="G113" s="47"/>
      <c r="H113" s="51"/>
      <c r="I113" s="52"/>
    </row>
    <row r="114" ht="17.25" spans="1:9">
      <c r="A114" s="21">
        <v>96</v>
      </c>
      <c r="B114" s="21"/>
      <c r="C114" s="43"/>
      <c r="D114" s="43"/>
      <c r="E114" s="50"/>
      <c r="F114" s="50"/>
      <c r="G114" s="47"/>
      <c r="H114" s="51"/>
      <c r="I114" s="52"/>
    </row>
    <row r="115" ht="18" spans="1:9">
      <c r="A115" s="46" t="s">
        <v>69</v>
      </c>
      <c r="B115" s="46"/>
      <c r="C115" s="46"/>
      <c r="D115" s="46"/>
      <c r="E115" s="46"/>
      <c r="F115" s="46"/>
      <c r="G115" s="46"/>
      <c r="H115" s="46"/>
      <c r="I115" s="46"/>
    </row>
    <row r="116" ht="16.5" spans="1:9">
      <c r="A116" s="53"/>
      <c r="B116" s="53"/>
      <c r="C116" s="47"/>
      <c r="D116" s="47"/>
      <c r="E116" s="47"/>
      <c r="F116" s="47"/>
      <c r="G116" s="47"/>
      <c r="H116" s="54"/>
      <c r="I116" s="47"/>
    </row>
    <row r="117" ht="16.5" spans="1:9">
      <c r="A117" s="53"/>
      <c r="B117" s="53"/>
      <c r="C117" s="47"/>
      <c r="D117" s="47"/>
      <c r="E117" s="47"/>
      <c r="F117" s="47"/>
      <c r="G117" s="47"/>
      <c r="H117" s="54"/>
      <c r="I117" s="47"/>
    </row>
    <row r="118" ht="16.5" spans="1:9">
      <c r="A118" s="53"/>
      <c r="B118" s="53"/>
      <c r="C118" s="47"/>
      <c r="D118" s="47"/>
      <c r="E118" s="47"/>
      <c r="F118" s="47"/>
      <c r="G118" s="47"/>
      <c r="H118" s="54"/>
      <c r="I118" s="47"/>
    </row>
  </sheetData>
  <mergeCells count="16">
    <mergeCell ref="A1:F1"/>
    <mergeCell ref="C6:F6"/>
    <mergeCell ref="A100:I100"/>
    <mergeCell ref="A101:I101"/>
    <mergeCell ref="A107:I107"/>
    <mergeCell ref="A115:I115"/>
    <mergeCell ref="B9:B17"/>
    <mergeCell ref="B18:B26"/>
    <mergeCell ref="C10:C13"/>
    <mergeCell ref="C14:C17"/>
    <mergeCell ref="C19:C22"/>
    <mergeCell ref="C23:C26"/>
    <mergeCell ref="D10:D13"/>
    <mergeCell ref="D14:D17"/>
    <mergeCell ref="D19:D22"/>
    <mergeCell ref="D23:D26"/>
  </mergeCells>
  <conditionalFormatting sqref="H9">
    <cfRule type="cellIs" dxfId="0" priority="64" stopIfTrue="1" operator="equal">
      <formula>"N/A"</formula>
    </cfRule>
    <cfRule type="cellIs" dxfId="1" priority="65" stopIfTrue="1" operator="equal">
      <formula>"Fail"</formula>
    </cfRule>
    <cfRule type="cellIs" dxfId="2" priority="66" stopIfTrue="1" operator="equal">
      <formula>"Pass"</formula>
    </cfRule>
  </conditionalFormatting>
  <conditionalFormatting sqref="H10">
    <cfRule type="cellIs" dxfId="2" priority="42" stopIfTrue="1" operator="equal">
      <formula>"Pass"</formula>
    </cfRule>
    <cfRule type="cellIs" dxfId="1" priority="41" stopIfTrue="1" operator="equal">
      <formula>"Fail"</formula>
    </cfRule>
    <cfRule type="cellIs" dxfId="0" priority="40" stopIfTrue="1" operator="equal">
      <formula>"N/A"</formula>
    </cfRule>
  </conditionalFormatting>
  <conditionalFormatting sqref="H11">
    <cfRule type="cellIs" dxfId="0" priority="112" stopIfTrue="1" operator="equal">
      <formula>"N/A"</formula>
    </cfRule>
    <cfRule type="cellIs" dxfId="1" priority="113" stopIfTrue="1" operator="equal">
      <formula>"Fail"</formula>
    </cfRule>
    <cfRule type="cellIs" dxfId="2" priority="114" stopIfTrue="1" operator="equal">
      <formula>"Pass"</formula>
    </cfRule>
  </conditionalFormatting>
  <conditionalFormatting sqref="H12">
    <cfRule type="cellIs" dxfId="0" priority="49" stopIfTrue="1" operator="equal">
      <formula>"N/A"</formula>
    </cfRule>
    <cfRule type="cellIs" dxfId="1" priority="50" stopIfTrue="1" operator="equal">
      <formula>"Fail"</formula>
    </cfRule>
    <cfRule type="cellIs" dxfId="2" priority="51" stopIfTrue="1" operator="equal">
      <formula>"Pass"</formula>
    </cfRule>
  </conditionalFormatting>
  <conditionalFormatting sqref="H13">
    <cfRule type="cellIs" dxfId="0" priority="109" stopIfTrue="1" operator="equal">
      <formula>"N/A"</formula>
    </cfRule>
    <cfRule type="cellIs" dxfId="1" priority="110" stopIfTrue="1" operator="equal">
      <formula>"Fail"</formula>
    </cfRule>
    <cfRule type="cellIs" dxfId="2" priority="111" stopIfTrue="1" operator="equal">
      <formula>"Pass"</formula>
    </cfRule>
  </conditionalFormatting>
  <conditionalFormatting sqref="H14">
    <cfRule type="cellIs" dxfId="0" priority="94" stopIfTrue="1" operator="equal">
      <formula>"N/A"</formula>
    </cfRule>
    <cfRule type="cellIs" dxfId="1" priority="95" stopIfTrue="1" operator="equal">
      <formula>"Fail"</formula>
    </cfRule>
    <cfRule type="cellIs" dxfId="2" priority="96" stopIfTrue="1" operator="equal">
      <formula>"Pass"</formula>
    </cfRule>
  </conditionalFormatting>
  <conditionalFormatting sqref="H15">
    <cfRule type="cellIs" dxfId="2" priority="36" stopIfTrue="1" operator="equal">
      <formula>"Pass"</formula>
    </cfRule>
    <cfRule type="cellIs" dxfId="1" priority="35" stopIfTrue="1" operator="equal">
      <formula>"Fail"</formula>
    </cfRule>
    <cfRule type="cellIs" dxfId="0" priority="34" stopIfTrue="1" operator="equal">
      <formula>"N/A"</formula>
    </cfRule>
  </conditionalFormatting>
  <conditionalFormatting sqref="H16">
    <cfRule type="cellIs" dxfId="0" priority="37" stopIfTrue="1" operator="equal">
      <formula>"N/A"</formula>
    </cfRule>
    <cfRule type="cellIs" dxfId="1" priority="38" stopIfTrue="1" operator="equal">
      <formula>"Fail"</formula>
    </cfRule>
    <cfRule type="cellIs" dxfId="2" priority="39" stopIfTrue="1" operator="equal">
      <formula>"Pass"</formula>
    </cfRule>
  </conditionalFormatting>
  <conditionalFormatting sqref="H17">
    <cfRule type="cellIs" dxfId="0" priority="52" stopIfTrue="1" operator="equal">
      <formula>"N/A"</formula>
    </cfRule>
    <cfRule type="cellIs" dxfId="1" priority="53" stopIfTrue="1" operator="equal">
      <formula>"Fail"</formula>
    </cfRule>
    <cfRule type="cellIs" dxfId="2" priority="54" stopIfTrue="1" operator="equal">
      <formula>"Pass"</formula>
    </cfRule>
  </conditionalFormatting>
  <conditionalFormatting sqref="H18">
    <cfRule type="cellIs" dxfId="2" priority="24" stopIfTrue="1" operator="equal">
      <formula>"Pass"</formula>
    </cfRule>
    <cfRule type="cellIs" dxfId="1" priority="23" stopIfTrue="1" operator="equal">
      <formula>"Fail"</formula>
    </cfRule>
    <cfRule type="cellIs" dxfId="0" priority="22" stopIfTrue="1" operator="equal">
      <formula>"N/A"</formula>
    </cfRule>
  </conditionalFormatting>
  <conditionalFormatting sqref="H19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conditionalFormatting sqref="H20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21">
    <cfRule type="cellIs" dxfId="0" priority="16" stopIfTrue="1" operator="equal">
      <formula>"N/A"</formula>
    </cfRule>
    <cfRule type="cellIs" dxfId="1" priority="17" stopIfTrue="1" operator="equal">
      <formula>"Fail"</formula>
    </cfRule>
    <cfRule type="cellIs" dxfId="2" priority="18" stopIfTrue="1" operator="equal">
      <formula>"Pass"</formula>
    </cfRule>
  </conditionalFormatting>
  <conditionalFormatting sqref="H22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H23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24">
    <cfRule type="cellIs" dxfId="0" priority="7" stopIfTrue="1" operator="equal">
      <formula>"N/A"</formula>
    </cfRule>
    <cfRule type="cellIs" dxfId="1" priority="8" stopIfTrue="1" operator="equal">
      <formula>"Fail"</formula>
    </cfRule>
    <cfRule type="cellIs" dxfId="2" priority="9" stopIfTrue="1" operator="equal">
      <formula>"Pass"</formula>
    </cfRule>
  </conditionalFormatting>
  <conditionalFormatting sqref="H25">
    <cfRule type="cellIs" dxfId="0" priority="10" stopIfTrue="1" operator="equal">
      <formula>"N/A"</formula>
    </cfRule>
    <cfRule type="cellIs" dxfId="1" priority="11" stopIfTrue="1" operator="equal">
      <formula>"Fail"</formula>
    </cfRule>
    <cfRule type="cellIs" dxfId="2" priority="12" stopIfTrue="1" operator="equal">
      <formula>"Pass"</formula>
    </cfRule>
  </conditionalFormatting>
  <conditionalFormatting sqref="H26">
    <cfRule type="cellIs" dxfId="0" priority="19" stopIfTrue="1" operator="equal">
      <formula>"N/A"</formula>
    </cfRule>
    <cfRule type="cellIs" dxfId="1" priority="20" stopIfTrue="1" operator="equal">
      <formula>"Fail"</formula>
    </cfRule>
    <cfRule type="cellIs" dxfId="2" priority="21" stopIfTrue="1" operator="equal">
      <formula>"Pass"</formula>
    </cfRule>
  </conditionalFormatting>
  <conditionalFormatting sqref="H116:H118">
    <cfRule type="cellIs" dxfId="0" priority="124" stopIfTrue="1" operator="equal">
      <formula>"N/A"</formula>
    </cfRule>
    <cfRule type="cellIs" dxfId="1" priority="125" stopIfTrue="1" operator="equal">
      <formula>"Fail"</formula>
    </cfRule>
    <cfRule type="cellIs" dxfId="2" priority="126" stopIfTrue="1" operator="equal">
      <formula>"Pass"</formula>
    </cfRule>
  </conditionalFormatting>
  <conditionalFormatting sqref="H27:H99 H112:H114">
    <cfRule type="cellIs" dxfId="0" priority="139" stopIfTrue="1" operator="equal">
      <formula>"N/A"</formula>
    </cfRule>
    <cfRule type="cellIs" dxfId="1" priority="140" stopIfTrue="1" operator="equal">
      <formula>"Fail"</formula>
    </cfRule>
    <cfRule type="cellIs" dxfId="2" priority="141" stopIfTrue="1" operator="equal">
      <formula>"Pass"</formula>
    </cfRule>
  </conditionalFormatting>
  <conditionalFormatting sqref="H102:H106 H109:H111">
    <cfRule type="cellIs" dxfId="0" priority="115" stopIfTrue="1" operator="equal">
      <formula>"N/A"</formula>
    </cfRule>
    <cfRule type="cellIs" dxfId="1" priority="116" stopIfTrue="1" operator="equal">
      <formula>"Fail"</formula>
    </cfRule>
    <cfRule type="cellIs" dxfId="2" priority="117" stopIfTrue="1" operator="equal">
      <formula>"Pass"</formula>
    </cfRule>
  </conditionalFormatting>
  <dataValidations count="3">
    <dataValidation type="list" allowBlank="1" showInputMessage="1" showErrorMessage="1" sqref="H9 H10 H14 H15 H16 H17 H18 H19 H20 H21 H22 H23 H24 H25 H26 H11:H13 H27:H99 H102:H106 H109:H114 H116:H118">
      <formula1>$G$2:$G$4</formula1>
    </dataValidation>
    <dataValidation type="list" allowBlank="1" showInputMessage="1" showErrorMessage="1" sqref="G100:H100 G101 G107">
      <formula1>$F$2:$F$4</formula1>
    </dataValidation>
    <dataValidation type="list" allowBlank="1" showInputMessage="1" showErrorMessage="1" sqref="D107 D100:D101">
      <formula1>#REF!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代收代付通道删除功能优化V2功能用例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2026-01-23T10:46:18Z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947DB4BB4A3945249A28CFEB9118FDE9_13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