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支付+代付通道新增删除功能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<sst xmlns="http://schemas.openxmlformats.org/spreadsheetml/2006/main" count="174" uniqueCount="93">
  <si>
    <t>支付+代付通道新增删除功能测试用例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</si>
  <si>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</si>
  <si>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</si>
  <si>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</si>
  <si>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</si>
  <si>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</si>
  <si>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</si>
  <si>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</si>
  <si>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</si>
  <si>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</si>
  <si>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</si>
  <si>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</si>
  <si>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</si>
  <si>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</si>
  <si>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</si>
  <si>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</si>
  <si>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</si>
  <si>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</si>
  <si>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</si>
  <si>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</si>
  <si>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</si>
  <si>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</si>
  <si>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</si>
  <si>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</si>
  <si>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</si>
  <si>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支付通道</t>
  </si>
  <si>
    <t xml:space="preserve">
验证新增删除功能</t>
  </si>
  <si>
    <t>菜单显隐，权限组已勾选</t>
  </si>
  <si>
    <t>1.登录后台，点击支付通道
2.查看操作栏</t>
  </si>
  <si>
    <t>1.显示删除按钮</t>
  </si>
  <si>
    <t>验证删除功能</t>
  </si>
  <si>
    <t xml:space="preserve">
1.菜单显隐，权限组已勾选
2.通道2（举例）已开启</t>
  </si>
  <si>
    <t>1.选择通道2，点击删除</t>
  </si>
  <si>
    <t>1.页面提示二次确认：
通道处于“启用”状态，无法删除。请先关闭
确定，取消:关闭弹窗</t>
  </si>
  <si>
    <t xml:space="preserve">
1.菜单显隐，权限组已勾选
2.通道2（举例）已关闭</t>
  </si>
  <si>
    <t xml:space="preserve">1.页面提示二次确认：是否确定删除？
确定：输入二级密码，点击确认，删除成功
</t>
  </si>
  <si>
    <t xml:space="preserve">
1.菜单显隐，权限组已勾选
2.通道2（举例）已关闭，有未支付的订单</t>
  </si>
  <si>
    <t xml:space="preserve">1.页面提示二次确认：是否确定删除？
确定：输入二级密码，点击确认，提示：当前通道存在未支付订单，请稍后再试
</t>
  </si>
  <si>
    <t>客户端</t>
  </si>
  <si>
    <t>充值弹窗</t>
  </si>
  <si>
    <t>验证通道删除提示</t>
  </si>
  <si>
    <t>1.配置：普通充值
2.通道2没有未支付的订单</t>
  </si>
  <si>
    <t>1.客户端点击充值-通道2，停留当前页面
2.切换至帐服后台，关闭通道2（举例）
3.客户端点击充值</t>
  </si>
  <si>
    <t xml:space="preserve">1.The recharge channel is closed
</t>
  </si>
  <si>
    <t>1.配置：先类型后通道
2.通道2没有未支付的订单</t>
  </si>
  <si>
    <t>1.The recharge channel is closed</t>
  </si>
  <si>
    <t>1.配置：先通道后类型
2.通道2没有未支付的订单</t>
  </si>
  <si>
    <t>代付通道</t>
  </si>
  <si>
    <t>验证新增删除功能</t>
  </si>
  <si>
    <t>1.菜单显隐，权限组已勾选</t>
  </si>
  <si>
    <t>1.登录后台，点击代付通道
2.查看操作栏</t>
  </si>
  <si>
    <t>用全新的充值通道和代付通道测试</t>
  </si>
  <si>
    <t xml:space="preserve">
1.菜单显隐，权限组已勾选
2.Turkey（举例）已开启</t>
  </si>
  <si>
    <t>1.选择Turkey1通道，点击删除</t>
  </si>
  <si>
    <t xml:space="preserve">
1.菜单显隐，权限组已勾选
2.Turkey1（举例）已关闭，没有待结算订单</t>
  </si>
  <si>
    <t>1.页面提示二次确认：是否确定删除？
确定：输入二级密码，点击确认删除，删除成功</t>
  </si>
  <si>
    <t xml:space="preserve">
1.菜单显隐，权限组已勾选
2.Turkey1（举例）已关闭，有待结算-付款中订单（选择代付通道后，状态变为付款中）</t>
  </si>
  <si>
    <t xml:space="preserve">1.页面提示二次确认：是否确定删除？
确定：输入二级密码，点击确认，提示：当前通道存在待结算订单，请稍后再试
</t>
  </si>
  <si>
    <t xml:space="preserve">
1.菜单显隐，权限组已勾选
2.Turkey1（举例）已关闭，有待结算-锁定订单（基于有代付平台的付款中状态，点击取消，状态变为含代付平台的锁定）</t>
  </si>
  <si>
    <t xml:space="preserve">
1.菜单显隐，权限组已勾选
2.Turkey1（举例）已关闭，有待结算-待付款订单（基于有代付平台的锁定状态，点击解锁，状态变为含代付平台的待付款）</t>
  </si>
  <si>
    <t xml:space="preserve">
1.菜单显隐，权限组已勾选
2.Turkey1（举例）已关闭，有待结算-提交中订单（批量代付，状态可变更至提交中）
</t>
  </si>
  <si>
    <t xml:space="preserve">
1.菜单显隐，权限组已勾选
2.Turkey1（举例）已关闭，有待结算-冻结订单（基于有代付平台的解锁状态，点击冻结，状态变为含代付平台的冻结）
</t>
  </si>
  <si>
    <t>提现弹窗</t>
  </si>
  <si>
    <t>验证通道关闭提示</t>
  </si>
  <si>
    <t xml:space="preserve">
1.配置：土耳其新版代付开启
2.Turkey没有待结算的订单</t>
  </si>
  <si>
    <t>1.客户端点击充值-Turkey，停留当前页面
2.切换至帐服后台-代付通道，关闭Turkey（举例）
3.客户端点击提现</t>
  </si>
  <si>
    <r>
      <rPr>
        <sz val="12"/>
        <rFont val="宋体"/>
        <charset val="0"/>
      </rPr>
      <t>土耳其语.Para çekme kanal</t>
    </r>
    <r>
      <rPr>
        <sz val="12"/>
        <rFont val="Times New Roman"/>
        <charset val="0"/>
      </rPr>
      <t>ı</t>
    </r>
    <r>
      <rPr>
        <sz val="12"/>
        <rFont val="宋体"/>
        <charset val="0"/>
      </rPr>
      <t xml:space="preserve"> kapal</t>
    </r>
    <r>
      <rPr>
        <sz val="12"/>
        <rFont val="Times New Roman"/>
        <charset val="0"/>
      </rPr>
      <t>ı</t>
    </r>
    <r>
      <rPr>
        <sz val="12"/>
        <rFont val="宋体"/>
        <charset val="0"/>
      </rPr>
      <t xml:space="preserve">
</t>
    </r>
  </si>
  <si>
    <t>1.配置：阿根廷新版代付开启
2.Turkey没有待结算的订单</t>
  </si>
  <si>
    <t>西班牙语：.El canal de retiro está cerrado"</t>
  </si>
  <si>
    <t>公共服</t>
  </si>
  <si>
    <t xml:space="preserve">1.菜单显隐，权限组已勾选
</t>
  </si>
  <si>
    <t xml:space="preserve">
1.菜单显隐，权限组已勾选
2.test1217（举例）已开启</t>
  </si>
  <si>
    <t>1.选择test1217，点击删除</t>
  </si>
  <si>
    <t xml:space="preserve">
1.菜单显隐，权限组已勾选
2.test1217-1（举例）已关闭
3.无未支付的订单</t>
  </si>
  <si>
    <t>1.选择test1217-1，点击删除</t>
  </si>
  <si>
    <t xml:space="preserve">
1.菜单显隐，权限组已勾选
2.test1217（举例）已关闭，有未支付的订单</t>
  </si>
  <si>
    <t>公共服客户端</t>
  </si>
  <si>
    <t>充值页面</t>
  </si>
  <si>
    <t>1.test1217（举例）没有未支付的订单</t>
  </si>
  <si>
    <t>1.客户端点击充值，停留当前页面
2.切换至公共服后台，渠道列表-官网-关闭test1217通道（举例）
3.进入支付通道，删除test1217通道
3.客户端点击充值弹窗，点击通道2，充值</t>
  </si>
  <si>
    <t xml:space="preserve">
1.菜单显隐，权限组已勾选
2.测试通道1217（举例）已开启</t>
  </si>
  <si>
    <t>1.选择测试通道1217通道（举例），点击删除</t>
  </si>
  <si>
    <t xml:space="preserve">
1.菜单显隐，权限组已勾选
2.测试通道1217（举例）已关闭，没有待结算订单</t>
  </si>
  <si>
    <t xml:space="preserve">1.页面提示二次确认：是否确定删除？
确定：输入二级密码，点击确认删除，删除成功
</t>
  </si>
  <si>
    <t xml:space="preserve">
1.菜单显隐，权限组已勾选
2.测试通道1217（举例）已关闭，有待结算-付款中订单（选择代付通道后，状态变为付款中）</t>
  </si>
  <si>
    <t xml:space="preserve">
1.菜单显隐，权限组已勾选
2.测试通道1217（举例）已关闭，有待结算-锁定订单（基于有代付平台的付款中状态，点击取消，状态变为含代付平台的锁定）</t>
  </si>
  <si>
    <t xml:space="preserve">
1.菜单显隐，权限组已勾选
2.测试通道1217（举例）已关闭，有待结算-待付款订单（基于有代付平台的锁定状态，点击解锁，状态变为含代付平台的待付款）</t>
  </si>
  <si>
    <t xml:space="preserve">
1.菜单显隐，权限组已勾选
2.测试通道1217（举例）已关闭，有待结算-提交中订单（批量代付，状态可变更至提交中）
</t>
  </si>
  <si>
    <t xml:space="preserve">
1.菜单显隐，权限组已勾选
2.测试通道1217（举例）已关闭，有待结算-冻结订单（基于有代付平台的解锁状态，点击冻结，状态变为含代付平台的冻结）
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</si>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</sst>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color theme="1"/>
      <name val="宋体"/>
      <charset val="134"/>
      <scheme val="major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4" fillId="10" borderId="9" applyNumberFormat="0" applyAlignment="0" applyProtection="0">
      <alignment vertical="center"/>
    </xf>
    <xf numFmtId="0" fontId="35" fillId="10" borderId="8" applyNumberFormat="0" applyAlignment="0" applyProtection="0">
      <alignment vertical="center"/>
    </xf>
    <xf numFmtId="0" fontId="36" fillId="11" borderId="10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6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1" fillId="0" borderId="1" xfId="6" applyFill="1" applyBorder="1" applyAlignment="1">
      <alignment vertical="center" wrapText="1"/>
    </xf>
    <xf numFmtId="0" fontId="22" fillId="7" borderId="1" xfId="49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5" fillId="0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168910</xdr:colOff>
      <xdr:row>8</xdr:row>
      <xdr:rowOff>636905</xdr:rowOff>
    </xdr:from>
    <xdr:to>
      <xdr:col>8</xdr:col>
      <xdr:colOff>1912620</xdr:colOff>
      <xdr:row>8</xdr:row>
      <xdr:rowOff>884555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57810" y="2246630"/>
          <a:ext cx="174371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154940</xdr:colOff>
      <xdr:row>9</xdr:row>
      <xdr:rowOff>815340</xdr:rowOff>
    </xdr:from>
    <xdr:to>
      <xdr:col>8</xdr:col>
      <xdr:colOff>2177415</xdr:colOff>
      <xdr:row>9</xdr:row>
      <xdr:rowOff>1275715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43840" y="3936365"/>
          <a:ext cx="2022475" cy="46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328930</xdr:colOff>
      <xdr:row>11</xdr:row>
      <xdr:rowOff>305435</xdr:rowOff>
    </xdr:from>
    <xdr:to>
      <xdr:col>8</xdr:col>
      <xdr:colOff>1708785</xdr:colOff>
      <xdr:row>11</xdr:row>
      <xdr:rowOff>889635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817830" y="6512560"/>
          <a:ext cx="1379855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589280</xdr:colOff>
      <xdr:row>12</xdr:row>
      <xdr:rowOff>316865</xdr:rowOff>
    </xdr:from>
    <xdr:to>
      <xdr:col>8</xdr:col>
      <xdr:colOff>1367155</xdr:colOff>
      <xdr:row>12</xdr:row>
      <xdr:rowOff>937260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078180" y="7705090"/>
          <a:ext cx="77787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193040</xdr:colOff>
      <xdr:row>10</xdr:row>
      <xdr:rowOff>136525</xdr:rowOff>
    </xdr:from>
    <xdr:to>
      <xdr:col>8</xdr:col>
      <xdr:colOff>1934210</xdr:colOff>
      <xdr:row>10</xdr:row>
      <xdr:rowOff>1049020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81940" y="5162550"/>
          <a:ext cx="1741170" cy="912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452120</xdr:colOff>
      <xdr:row>14</xdr:row>
      <xdr:rowOff>347980</xdr:rowOff>
    </xdr:from>
    <xdr:to>
      <xdr:col>8</xdr:col>
      <xdr:colOff>1618615</xdr:colOff>
      <xdr:row>14</xdr:row>
      <xdr:rowOff>1102995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941020" y="10085705"/>
          <a:ext cx="116649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468630</xdr:colOff>
      <xdr:row>13</xdr:row>
      <xdr:rowOff>92075</xdr:rowOff>
    </xdr:from>
    <xdr:to>
      <xdr:col>8</xdr:col>
      <xdr:colOff>1551940</xdr:colOff>
      <xdr:row>13</xdr:row>
      <xdr:rowOff>968375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957530" y="8686800"/>
          <a:ext cx="108331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344170</xdr:colOff>
      <xdr:row>15</xdr:row>
      <xdr:rowOff>369570</xdr:rowOff>
    </xdr:from>
    <xdr:to>
      <xdr:col>8</xdr:col>
      <xdr:colOff>1377315</xdr:colOff>
      <xdr:row>15</xdr:row>
      <xdr:rowOff>657860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833070" y="11301095"/>
          <a:ext cx="1033145" cy="28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160655</xdr:colOff>
      <xdr:row>16</xdr:row>
      <xdr:rowOff>701675</xdr:rowOff>
    </xdr:from>
    <xdr:to>
      <xdr:col>8</xdr:col>
      <xdr:colOff>1948815</xdr:colOff>
      <xdr:row>16</xdr:row>
      <xdr:rowOff>1198880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649555" y="12661900"/>
          <a:ext cx="1788160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241300</xdr:colOff>
      <xdr:row>17</xdr:row>
      <xdr:rowOff>121285</xdr:rowOff>
    </xdr:from>
    <xdr:to>
      <xdr:col>8</xdr:col>
      <xdr:colOff>1823085</xdr:colOff>
      <xdr:row>17</xdr:row>
      <xdr:rowOff>1020445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30200" y="13986510"/>
          <a:ext cx="1581785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213995</xdr:colOff>
      <xdr:row>19</xdr:row>
      <xdr:rowOff>1151890</xdr:rowOff>
    </xdr:from>
    <xdr:to>
      <xdr:col>8</xdr:col>
      <xdr:colOff>1812925</xdr:colOff>
      <xdr:row>19</xdr:row>
      <xdr:rowOff>1580515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702895" y="18382615"/>
          <a:ext cx="159893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203200</xdr:colOff>
      <xdr:row>20</xdr:row>
      <xdr:rowOff>886460</xdr:rowOff>
    </xdr:from>
    <xdr:to>
      <xdr:col>8</xdr:col>
      <xdr:colOff>2035810</xdr:colOff>
      <xdr:row>20</xdr:row>
      <xdr:rowOff>1463040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692100" y="20301585"/>
          <a:ext cx="1832610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305435</xdr:colOff>
      <xdr:row>18</xdr:row>
      <xdr:rowOff>999490</xdr:rowOff>
    </xdr:from>
    <xdr:to>
      <xdr:col>8</xdr:col>
      <xdr:colOff>1879600</xdr:colOff>
      <xdr:row>18</xdr:row>
      <xdr:rowOff>1514475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794335" y="16045815"/>
          <a:ext cx="157416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483870</xdr:colOff>
      <xdr:row>23</xdr:row>
      <xdr:rowOff>180975</xdr:rowOff>
    </xdr:from>
    <xdr:to>
      <xdr:col>8</xdr:col>
      <xdr:colOff>1582420</xdr:colOff>
      <xdr:row>23</xdr:row>
      <xdr:rowOff>930910</xdr:rowOff>
    </xdr:to>
    <xdr:pic>
      <xdr:nvPicPr>
        <xdr:cNvPr id="30" name="图片 2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972770" y="26149300"/>
          <a:ext cx="1098550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514350</xdr:colOff>
      <xdr:row>24</xdr:row>
      <xdr:rowOff>260985</xdr:rowOff>
    </xdr:from>
    <xdr:to>
      <xdr:col>8</xdr:col>
      <xdr:colOff>1445260</xdr:colOff>
      <xdr:row>24</xdr:row>
      <xdr:rowOff>989965</xdr:rowOff>
    </xdr:to>
    <xdr:pic>
      <xdr:nvPicPr>
        <xdr:cNvPr id="31" name="图片 3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003250" y="27435810"/>
          <a:ext cx="930910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195580</xdr:colOff>
      <xdr:row>21</xdr:row>
      <xdr:rowOff>1135380</xdr:rowOff>
    </xdr:from>
    <xdr:to>
      <xdr:col>8</xdr:col>
      <xdr:colOff>2014855</xdr:colOff>
      <xdr:row>21</xdr:row>
      <xdr:rowOff>1572895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684480" y="22734905"/>
          <a:ext cx="181927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227330</xdr:colOff>
      <xdr:row>22</xdr:row>
      <xdr:rowOff>929005</xdr:rowOff>
    </xdr:from>
    <xdr:to>
      <xdr:col>8</xdr:col>
      <xdr:colOff>1944370</xdr:colOff>
      <xdr:row>22</xdr:row>
      <xdr:rowOff>1489710</xdr:rowOff>
    </xdr:to>
    <xdr:pic>
      <xdr:nvPicPr>
        <xdr:cNvPr id="14" name="图片 1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716230" y="24712930"/>
          <a:ext cx="1717040" cy="56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487045</xdr:colOff>
      <xdr:row>30</xdr:row>
      <xdr:rowOff>289560</xdr:rowOff>
    </xdr:from>
    <xdr:to>
      <xdr:col>8</xdr:col>
      <xdr:colOff>1582420</xdr:colOff>
      <xdr:row>30</xdr:row>
      <xdr:rowOff>694055</xdr:rowOff>
    </xdr:to>
    <xdr:pic>
      <xdr:nvPicPr>
        <xdr:cNvPr id="38" name="图片 3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975945" y="35592385"/>
          <a:ext cx="1095375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406400</xdr:colOff>
      <xdr:row>25</xdr:row>
      <xdr:rowOff>473710</xdr:rowOff>
    </xdr:from>
    <xdr:to>
      <xdr:col>8</xdr:col>
      <xdr:colOff>2065655</xdr:colOff>
      <xdr:row>25</xdr:row>
      <xdr:rowOff>971550</xdr:rowOff>
    </xdr:to>
    <xdr:pic>
      <xdr:nvPicPr>
        <xdr:cNvPr id="39" name="图片 3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895300" y="28791535"/>
          <a:ext cx="1659255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219710</xdr:colOff>
      <xdr:row>26</xdr:row>
      <xdr:rowOff>730885</xdr:rowOff>
    </xdr:from>
    <xdr:to>
      <xdr:col>8</xdr:col>
      <xdr:colOff>1751965</xdr:colOff>
      <xdr:row>26</xdr:row>
      <xdr:rowOff>1243330</xdr:rowOff>
    </xdr:to>
    <xdr:pic>
      <xdr:nvPicPr>
        <xdr:cNvPr id="40" name="图片 3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708610" y="30560010"/>
          <a:ext cx="153225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130810</xdr:colOff>
      <xdr:row>31</xdr:row>
      <xdr:rowOff>749935</xdr:rowOff>
    </xdr:from>
    <xdr:to>
      <xdr:col>8</xdr:col>
      <xdr:colOff>1944370</xdr:colOff>
      <xdr:row>31</xdr:row>
      <xdr:rowOff>1330960</xdr:rowOff>
    </xdr:to>
    <xdr:pic>
      <xdr:nvPicPr>
        <xdr:cNvPr id="41" name="图片 4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619710" y="37081460"/>
          <a:ext cx="1813560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595630</xdr:colOff>
      <xdr:row>27</xdr:row>
      <xdr:rowOff>187325</xdr:rowOff>
    </xdr:from>
    <xdr:to>
      <xdr:col>8</xdr:col>
      <xdr:colOff>1550670</xdr:colOff>
      <xdr:row>27</xdr:row>
      <xdr:rowOff>965200</xdr:rowOff>
    </xdr:to>
    <xdr:pic>
      <xdr:nvPicPr>
        <xdr:cNvPr id="42" name="图片 4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084530" y="31921450"/>
          <a:ext cx="955040" cy="77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325755</xdr:colOff>
      <xdr:row>28</xdr:row>
      <xdr:rowOff>299085</xdr:rowOff>
    </xdr:from>
    <xdr:to>
      <xdr:col>8</xdr:col>
      <xdr:colOff>1691640</xdr:colOff>
      <xdr:row>28</xdr:row>
      <xdr:rowOff>847090</xdr:rowOff>
    </xdr:to>
    <xdr:pic>
      <xdr:nvPicPr>
        <xdr:cNvPr id="43" name="图片 4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814655" y="33214310"/>
          <a:ext cx="136588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408305</xdr:colOff>
      <xdr:row>29</xdr:row>
      <xdr:rowOff>323850</xdr:rowOff>
    </xdr:from>
    <xdr:to>
      <xdr:col>8</xdr:col>
      <xdr:colOff>1809115</xdr:colOff>
      <xdr:row>29</xdr:row>
      <xdr:rowOff>938530</xdr:rowOff>
    </xdr:to>
    <xdr:pic>
      <xdr:nvPicPr>
        <xdr:cNvPr id="44" name="图片 4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897205" y="34420175"/>
          <a:ext cx="1400810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138430</xdr:colOff>
      <xdr:row>33</xdr:row>
      <xdr:rowOff>863600</xdr:rowOff>
    </xdr:from>
    <xdr:to>
      <xdr:col>8</xdr:col>
      <xdr:colOff>1519555</xdr:colOff>
      <xdr:row>33</xdr:row>
      <xdr:rowOff>1405890</xdr:rowOff>
    </xdr:to>
    <xdr:pic>
      <xdr:nvPicPr>
        <xdr:cNvPr id="45" name="图片 4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627330" y="40281225"/>
          <a:ext cx="138112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336550</xdr:colOff>
      <xdr:row>32</xdr:row>
      <xdr:rowOff>160020</xdr:rowOff>
    </xdr:from>
    <xdr:to>
      <xdr:col>8</xdr:col>
      <xdr:colOff>1483995</xdr:colOff>
      <xdr:row>32</xdr:row>
      <xdr:rowOff>951865</xdr:rowOff>
    </xdr:to>
    <xdr:pic>
      <xdr:nvPicPr>
        <xdr:cNvPr id="46" name="图片 4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5825450" y="38396545"/>
          <a:ext cx="1147445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34</xdr:row>
      <xdr:rowOff>754380</xdr:rowOff>
    </xdr:from>
    <xdr:to>
      <xdr:col>8</xdr:col>
      <xdr:colOff>1755775</xdr:colOff>
      <xdr:row>34</xdr:row>
      <xdr:rowOff>1490345</xdr:rowOff>
    </xdr:to>
    <xdr:pic>
      <xdr:nvPicPr>
        <xdr:cNvPr id="47" name="图片 4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627965" y="42356405"/>
          <a:ext cx="1616710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253365</xdr:colOff>
      <xdr:row>37</xdr:row>
      <xdr:rowOff>950595</xdr:rowOff>
    </xdr:from>
    <xdr:to>
      <xdr:col>8</xdr:col>
      <xdr:colOff>1934210</xdr:colOff>
      <xdr:row>37</xdr:row>
      <xdr:rowOff>1502410</xdr:rowOff>
    </xdr:to>
    <xdr:pic>
      <xdr:nvPicPr>
        <xdr:cNvPr id="48" name="图片 4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742265" y="49105820"/>
          <a:ext cx="1680845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288290</xdr:colOff>
      <xdr:row>35</xdr:row>
      <xdr:rowOff>820420</xdr:rowOff>
    </xdr:from>
    <xdr:to>
      <xdr:col>8</xdr:col>
      <xdr:colOff>1919605</xdr:colOff>
      <xdr:row>35</xdr:row>
      <xdr:rowOff>1415415</xdr:rowOff>
    </xdr:to>
    <xdr:pic>
      <xdr:nvPicPr>
        <xdr:cNvPr id="49" name="图片 4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777190" y="44606845"/>
          <a:ext cx="1631315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126365</xdr:colOff>
      <xdr:row>36</xdr:row>
      <xdr:rowOff>753745</xdr:rowOff>
    </xdr:from>
    <xdr:to>
      <xdr:col>8</xdr:col>
      <xdr:colOff>2137410</xdr:colOff>
      <xdr:row>36</xdr:row>
      <xdr:rowOff>1527175</xdr:rowOff>
    </xdr:to>
    <xdr:pic>
      <xdr:nvPicPr>
        <xdr:cNvPr id="50" name="图片 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615265" y="46724570"/>
          <a:ext cx="2011045" cy="773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0"/>
  <sheetViews>
    <sheetView tabSelected="1" zoomScale="85" zoomScaleNormal="85" workbookViewId="0">
      <pane ySplit="8" topLeftCell="A17" activePane="bottomLeft" state="frozen"/>
      <selection/>
      <selection pane="bottomLeft" activeCell="D17" sqref="D17:D23"/>
    </sheetView>
  </sheetViews>
  <sheetFormatPr defaultColWidth="9" defaultRowHeight="13.5"/>
  <cols>
    <col min="1" max="2" width="25.75" style="8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="3" customFormat="1" ht="16.5" spans="1:11">
      <c r="A1" s="9" t="s">
        <v>0</v>
      </c>
      <c r="B1" s="9"/>
      <c r="C1" s="9"/>
      <c r="D1" s="9"/>
      <c r="E1" s="9"/>
      <c r="F1" s="9"/>
      <c r="G1" s="10" t="s">
        <v>1</v>
      </c>
      <c r="H1" s="11">
        <f>H2+H3+H4</f>
        <v>30</v>
      </c>
    </row>
    <row r="2" s="3" customFormat="1" ht="16.5" spans="1:11">
      <c r="A2" s="12" t="s">
        <v>2</v>
      </c>
      <c r="B2" s="12"/>
      <c r="C2" s="13"/>
      <c r="D2" s="13"/>
      <c r="E2" s="14" t="s">
        <v>3</v>
      </c>
      <c r="F2" s="13"/>
      <c r="G2" s="15" t="s">
        <v>4</v>
      </c>
      <c r="H2" s="15">
        <f>COUNTIF(H9:H353,"Pass")</f>
        <v>30</v>
      </c>
    </row>
    <row r="3" s="3" customFormat="1" ht="16.5" spans="1:11">
      <c r="A3" s="12" t="s">
        <v>5</v>
      </c>
      <c r="B3" s="12"/>
      <c r="C3" s="16"/>
      <c r="D3" s="16"/>
      <c r="E3" s="14" t="s">
        <v>6</v>
      </c>
      <c r="F3" s="17"/>
      <c r="G3" s="18" t="s">
        <v>7</v>
      </c>
      <c r="H3" s="18">
        <f>COUNTIF(H9:H353,"Fail")</f>
        <v>0</v>
      </c>
    </row>
    <row r="4" s="3" customFormat="1" ht="16.5" spans="1:11">
      <c r="A4" s="14" t="s">
        <v>8</v>
      </c>
      <c r="B4" s="14"/>
      <c r="C4" s="13"/>
      <c r="D4" s="13"/>
      <c r="E4" s="12" t="s">
        <v>9</v>
      </c>
      <c r="F4" s="19"/>
      <c r="G4" s="20" t="s">
        <v>10</v>
      </c>
      <c r="H4" s="20">
        <f>COUNTIF(H9:H353,"N/A")</f>
        <v>0</v>
      </c>
    </row>
    <row r="5" s="3" customFormat="1" ht="16.5" spans="1:11">
      <c r="A5" s="12" t="s">
        <v>11</v>
      </c>
      <c r="B5" s="12"/>
      <c r="C5" s="13"/>
      <c r="D5" s="13"/>
      <c r="E5" s="14" t="s">
        <v>12</v>
      </c>
      <c r="F5" s="19"/>
    </row>
    <row r="6" s="3" customFormat="1" ht="14.25" spans="1:11">
      <c r="A6" s="21" t="s">
        <v>13</v>
      </c>
      <c r="B6" s="21"/>
      <c r="C6" s="22"/>
      <c r="D6" s="22"/>
      <c r="E6" s="22"/>
      <c r="F6" s="22"/>
      <c r="G6" s="23"/>
    </row>
    <row r="8" ht="16.5" spans="1:11">
      <c r="A8" s="24" t="s">
        <v>14</v>
      </c>
      <c r="B8" s="24" t="s">
        <v>15</v>
      </c>
      <c r="C8" s="24" t="s">
        <v>16</v>
      </c>
      <c r="D8" s="24" t="s">
        <v>17</v>
      </c>
      <c r="E8" s="24" t="s">
        <v>18</v>
      </c>
      <c r="F8" s="24" t="s">
        <v>19</v>
      </c>
      <c r="G8" s="24" t="s">
        <v>20</v>
      </c>
      <c r="H8" s="24" t="s">
        <v>21</v>
      </c>
      <c r="I8" s="24" t="s">
        <v>22</v>
      </c>
      <c r="J8" s="24" t="s">
        <v>23</v>
      </c>
    </row>
    <row r="9" ht="119" customHeight="1" spans="1:11">
      <c r="A9" s="25">
        <v>1</v>
      </c>
      <c r="B9" s="26" t="s">
        <v>24</v>
      </c>
      <c r="C9" s="27" t="s">
        <v>25</v>
      </c>
      <c r="D9" s="28" t="s">
        <v>26</v>
      </c>
      <c r="E9" s="29" t="s">
        <v>27</v>
      </c>
      <c r="F9" s="30" t="s">
        <v>28</v>
      </c>
      <c r="G9" s="30" t="s">
        <v>29</v>
      </c>
      <c r="H9" s="31" t="s">
        <v>4</v>
      </c>
      <c r="I9" s="32"/>
    </row>
    <row r="10" ht="150" customHeight="1" spans="1:11">
      <c r="A10" s="25">
        <v>2</v>
      </c>
      <c r="B10" s="33"/>
      <c r="C10" s="34"/>
      <c r="D10" s="35" t="s">
        <v>30</v>
      </c>
      <c r="E10" s="36" t="s">
        <v>31</v>
      </c>
      <c r="F10" s="30" t="s">
        <v>32</v>
      </c>
      <c r="G10" s="30" t="s">
        <v>33</v>
      </c>
      <c r="H10" s="31" t="s">
        <v>4</v>
      </c>
      <c r="I10" s="32"/>
    </row>
    <row r="11" ht="93" customHeight="1" spans="1:11">
      <c r="A11" s="25">
        <v>3</v>
      </c>
      <c r="B11" s="37"/>
      <c r="C11" s="38"/>
      <c r="D11" s="39"/>
      <c r="E11" s="36" t="s">
        <v>34</v>
      </c>
      <c r="F11" s="30" t="s">
        <v>32</v>
      </c>
      <c r="G11" s="30" t="s">
        <v>35</v>
      </c>
      <c r="H11" s="31" t="s">
        <v>4</v>
      </c>
      <c r="I11" s="32"/>
    </row>
    <row r="12" ht="93" customHeight="1" spans="1:11">
      <c r="A12" s="25">
        <v>4</v>
      </c>
      <c r="B12" s="37"/>
      <c r="C12" s="38"/>
      <c r="D12" s="39"/>
      <c r="E12" s="36" t="s">
        <v>36</v>
      </c>
      <c r="F12" s="30" t="s">
        <v>32</v>
      </c>
      <c r="G12" s="30" t="s">
        <v>37</v>
      </c>
      <c r="H12" s="31" t="s">
        <v>4</v>
      </c>
      <c r="I12" s="32"/>
    </row>
    <row r="13" ht="95" customHeight="1" spans="1:11">
      <c r="A13" s="25">
        <v>5</v>
      </c>
      <c r="B13" s="40" t="s">
        <v>38</v>
      </c>
      <c r="C13" s="27" t="s">
        <v>39</v>
      </c>
      <c r="D13" s="35" t="s">
        <v>40</v>
      </c>
      <c r="E13" s="28" t="s">
        <v>41</v>
      </c>
      <c r="F13" s="30" t="s">
        <v>42</v>
      </c>
      <c r="G13" s="30" t="s">
        <v>43</v>
      </c>
      <c r="H13" s="31" t="s">
        <v>4</v>
      </c>
      <c r="I13" s="32"/>
    </row>
    <row r="14" ht="90" customHeight="1" spans="1:11">
      <c r="A14" s="25">
        <v>6</v>
      </c>
      <c r="B14" s="41"/>
      <c r="C14" s="34"/>
      <c r="D14" s="42"/>
      <c r="E14" s="28" t="s">
        <v>44</v>
      </c>
      <c r="F14" s="30" t="s">
        <v>42</v>
      </c>
      <c r="G14" s="30" t="s">
        <v>45</v>
      </c>
      <c r="H14" s="31" t="s">
        <v>4</v>
      </c>
      <c r="I14" s="32"/>
    </row>
    <row r="15" ht="94" customHeight="1" spans="1:11">
      <c r="A15" s="25">
        <v>7</v>
      </c>
      <c r="B15" s="43"/>
      <c r="C15" s="38"/>
      <c r="D15" s="39"/>
      <c r="E15" s="28" t="s">
        <v>46</v>
      </c>
      <c r="F15" s="30" t="s">
        <v>42</v>
      </c>
      <c r="G15" s="30" t="s">
        <v>45</v>
      </c>
      <c r="H15" s="31" t="s">
        <v>4</v>
      </c>
      <c r="I15" s="32"/>
    </row>
    <row r="16" ht="81" customHeight="1" spans="1:11">
      <c r="A16" s="25">
        <v>8</v>
      </c>
      <c r="B16" s="26" t="s">
        <v>24</v>
      </c>
      <c r="C16" s="27" t="s">
        <v>47</v>
      </c>
      <c r="D16" s="44" t="s">
        <v>48</v>
      </c>
      <c r="E16" s="29" t="s">
        <v>49</v>
      </c>
      <c r="F16" s="30" t="s">
        <v>50</v>
      </c>
      <c r="G16" s="30" t="s">
        <v>29</v>
      </c>
      <c r="H16" s="31" t="s">
        <v>4</v>
      </c>
      <c r="I16" s="32"/>
      <c r="K16" s="3" t="s">
        <v>51</v>
      </c>
    </row>
    <row r="17" ht="150" customHeight="1" spans="1:11">
      <c r="A17" s="25">
        <v>9</v>
      </c>
      <c r="B17" s="33"/>
      <c r="C17" s="34"/>
      <c r="D17" s="35" t="s">
        <v>30</v>
      </c>
      <c r="E17" s="36" t="s">
        <v>52</v>
      </c>
      <c r="F17" s="30" t="s">
        <v>53</v>
      </c>
      <c r="G17" s="30" t="s">
        <v>33</v>
      </c>
      <c r="H17" s="31" t="s">
        <v>4</v>
      </c>
      <c r="I17" s="32"/>
    </row>
    <row r="18" ht="93" customHeight="1" spans="1:11">
      <c r="A18" s="25">
        <v>10</v>
      </c>
      <c r="B18" s="37"/>
      <c r="C18" s="38"/>
      <c r="D18" s="39"/>
      <c r="E18" s="36" t="s">
        <v>54</v>
      </c>
      <c r="F18" s="30" t="s">
        <v>53</v>
      </c>
      <c r="G18" s="30" t="s">
        <v>55</v>
      </c>
      <c r="H18" s="31" t="s">
        <v>4</v>
      </c>
      <c r="I18" s="32"/>
    </row>
    <row r="19" ht="172" customHeight="1" spans="1:11">
      <c r="A19" s="25">
        <v>11</v>
      </c>
      <c r="B19" s="37"/>
      <c r="C19" s="38"/>
      <c r="D19" s="39"/>
      <c r="E19" s="36" t="s">
        <v>56</v>
      </c>
      <c r="F19" s="30" t="s">
        <v>53</v>
      </c>
      <c r="G19" s="30" t="s">
        <v>57</v>
      </c>
      <c r="H19" s="31" t="s">
        <v>4</v>
      </c>
      <c r="I19" s="32"/>
    </row>
    <row r="20" ht="172" customHeight="1" spans="1:11">
      <c r="A20" s="25">
        <v>12</v>
      </c>
      <c r="B20" s="37"/>
      <c r="C20" s="38"/>
      <c r="D20" s="39"/>
      <c r="E20" s="36" t="s">
        <v>58</v>
      </c>
      <c r="F20" s="30" t="s">
        <v>53</v>
      </c>
      <c r="G20" s="30" t="s">
        <v>57</v>
      </c>
      <c r="H20" s="31" t="s">
        <v>4</v>
      </c>
      <c r="I20" s="32"/>
    </row>
    <row r="21" ht="172" customHeight="1" spans="1:11">
      <c r="A21" s="25">
        <v>13</v>
      </c>
      <c r="B21" s="37"/>
      <c r="C21" s="38"/>
      <c r="D21" s="39"/>
      <c r="E21" s="36" t="s">
        <v>59</v>
      </c>
      <c r="F21" s="30" t="s">
        <v>53</v>
      </c>
      <c r="G21" s="30" t="s">
        <v>57</v>
      </c>
      <c r="H21" s="31" t="s">
        <v>4</v>
      </c>
      <c r="I21" s="32"/>
    </row>
    <row r="22" ht="172" customHeight="1" spans="1:11">
      <c r="A22" s="25">
        <v>14</v>
      </c>
      <c r="B22" s="37"/>
      <c r="C22" s="38"/>
      <c r="D22" s="39"/>
      <c r="E22" s="36" t="s">
        <v>60</v>
      </c>
      <c r="F22" s="30" t="s">
        <v>53</v>
      </c>
      <c r="G22" s="30" t="s">
        <v>57</v>
      </c>
      <c r="H22" s="31" t="s">
        <v>4</v>
      </c>
      <c r="I22" s="32"/>
    </row>
    <row r="23" ht="172" customHeight="1" spans="1:11">
      <c r="A23" s="25">
        <v>15</v>
      </c>
      <c r="B23" s="37"/>
      <c r="C23" s="38"/>
      <c r="D23" s="39"/>
      <c r="E23" s="36" t="s">
        <v>61</v>
      </c>
      <c r="F23" s="30" t="s">
        <v>53</v>
      </c>
      <c r="G23" s="30" t="s">
        <v>57</v>
      </c>
      <c r="H23" s="31" t="s">
        <v>4</v>
      </c>
      <c r="I23" s="32"/>
    </row>
    <row r="24" s="4" customFormat="1" ht="95" customHeight="1" spans="1:11">
      <c r="A24" s="25">
        <v>16</v>
      </c>
      <c r="B24" s="45" t="s">
        <v>38</v>
      </c>
      <c r="C24" s="27" t="s">
        <v>62</v>
      </c>
      <c r="D24" s="35" t="s">
        <v>63</v>
      </c>
      <c r="E24" s="28" t="s">
        <v>64</v>
      </c>
      <c r="F24" s="30" t="s">
        <v>65</v>
      </c>
      <c r="G24" s="30" t="s">
        <v>66</v>
      </c>
      <c r="H24" s="46" t="s">
        <v>4</v>
      </c>
      <c r="I24" s="47"/>
    </row>
    <row r="25" s="4" customFormat="1" ht="90" customHeight="1" spans="1:11">
      <c r="A25" s="25">
        <v>17</v>
      </c>
      <c r="B25" s="48"/>
      <c r="C25" s="34"/>
      <c r="D25" s="42"/>
      <c r="E25" s="28" t="s">
        <v>67</v>
      </c>
      <c r="F25" s="30" t="s">
        <v>65</v>
      </c>
      <c r="G25" s="30" t="s">
        <v>68</v>
      </c>
      <c r="H25" s="46" t="s">
        <v>4</v>
      </c>
      <c r="I25" s="47"/>
    </row>
    <row r="26" ht="119" customHeight="1" spans="1:11">
      <c r="A26" s="25">
        <v>18</v>
      </c>
      <c r="B26" s="26" t="s">
        <v>69</v>
      </c>
      <c r="C26" s="27" t="s">
        <v>25</v>
      </c>
      <c r="D26" s="44" t="s">
        <v>48</v>
      </c>
      <c r="E26" s="36" t="s">
        <v>70</v>
      </c>
      <c r="F26" s="30" t="s">
        <v>28</v>
      </c>
      <c r="G26" s="30" t="s">
        <v>29</v>
      </c>
      <c r="H26" s="31" t="s">
        <v>4</v>
      </c>
      <c r="I26" s="32"/>
    </row>
    <row r="27" ht="150" customHeight="1" spans="1:11">
      <c r="A27" s="25">
        <v>19</v>
      </c>
      <c r="B27" s="33"/>
      <c r="C27" s="34"/>
      <c r="D27" s="35" t="s">
        <v>30</v>
      </c>
      <c r="E27" s="36" t="s">
        <v>71</v>
      </c>
      <c r="F27" s="30" t="s">
        <v>72</v>
      </c>
      <c r="G27" s="30" t="s">
        <v>33</v>
      </c>
      <c r="H27" s="31" t="s">
        <v>4</v>
      </c>
      <c r="I27" s="32"/>
    </row>
    <row r="28" ht="93" customHeight="1" spans="1:11">
      <c r="A28" s="25">
        <v>20</v>
      </c>
      <c r="B28" s="37"/>
      <c r="C28" s="38"/>
      <c r="D28" s="39"/>
      <c r="E28" s="36" t="s">
        <v>73</v>
      </c>
      <c r="F28" s="30" t="s">
        <v>74</v>
      </c>
      <c r="G28" s="30" t="s">
        <v>35</v>
      </c>
      <c r="H28" s="31" t="s">
        <v>4</v>
      </c>
      <c r="I28" s="32"/>
    </row>
    <row r="29" ht="93" customHeight="1" spans="1:11">
      <c r="A29" s="25">
        <v>21</v>
      </c>
      <c r="B29" s="37"/>
      <c r="C29" s="38"/>
      <c r="D29" s="39"/>
      <c r="E29" s="36" t="s">
        <v>75</v>
      </c>
      <c r="F29" s="30" t="s">
        <v>72</v>
      </c>
      <c r="G29" s="30" t="s">
        <v>37</v>
      </c>
      <c r="H29" s="31" t="s">
        <v>4</v>
      </c>
      <c r="I29" s="32"/>
    </row>
    <row r="30" s="5" customFormat="1" ht="95" customHeight="1" spans="1:11">
      <c r="A30" s="25">
        <v>22</v>
      </c>
      <c r="B30" s="49" t="s">
        <v>76</v>
      </c>
      <c r="C30" s="50" t="s">
        <v>77</v>
      </c>
      <c r="D30" s="51" t="s">
        <v>40</v>
      </c>
      <c r="E30" s="52" t="s">
        <v>78</v>
      </c>
      <c r="F30" s="53" t="s">
        <v>79</v>
      </c>
      <c r="G30" s="53" t="s">
        <v>43</v>
      </c>
      <c r="H30" s="54" t="s">
        <v>4</v>
      </c>
      <c r="I30" s="55"/>
    </row>
    <row r="31" s="6" customFormat="1" ht="81" customHeight="1" spans="1:11">
      <c r="A31" s="25">
        <v>23</v>
      </c>
      <c r="B31" s="56" t="s">
        <v>69</v>
      </c>
      <c r="C31" s="57" t="s">
        <v>47</v>
      </c>
      <c r="D31" s="58" t="s">
        <v>48</v>
      </c>
      <c r="E31" s="59" t="s">
        <v>49</v>
      </c>
      <c r="F31" s="60" t="s">
        <v>50</v>
      </c>
      <c r="G31" s="60" t="s">
        <v>29</v>
      </c>
      <c r="H31" s="54" t="s">
        <v>4</v>
      </c>
      <c r="I31" s="61"/>
      <c r="J31" s="6"/>
      <c r="K31" s="7"/>
    </row>
    <row r="32" s="6" customFormat="1" ht="150" customHeight="1" spans="1:11">
      <c r="A32" s="25">
        <v>24</v>
      </c>
      <c r="B32" s="62"/>
      <c r="C32" s="63"/>
      <c r="D32" s="64" t="s">
        <v>30</v>
      </c>
      <c r="E32" s="65" t="s">
        <v>80</v>
      </c>
      <c r="F32" s="60" t="s">
        <v>81</v>
      </c>
      <c r="G32" s="60" t="s">
        <v>33</v>
      </c>
      <c r="H32" s="54" t="s">
        <v>4</v>
      </c>
      <c r="I32" s="61"/>
    </row>
    <row r="33" s="6" customFormat="1" ht="93" customHeight="1" spans="1:9">
      <c r="A33" s="25">
        <v>25</v>
      </c>
      <c r="B33" s="66"/>
      <c r="C33" s="67"/>
      <c r="D33" s="68"/>
      <c r="E33" s="65" t="s">
        <v>82</v>
      </c>
      <c r="F33" s="60" t="s">
        <v>81</v>
      </c>
      <c r="G33" s="60" t="s">
        <v>83</v>
      </c>
      <c r="H33" s="54" t="s">
        <v>4</v>
      </c>
      <c r="I33" s="61"/>
    </row>
    <row r="34" s="6" customFormat="1" ht="172" customHeight="1" spans="1:9">
      <c r="A34" s="25">
        <v>26</v>
      </c>
      <c r="B34" s="66"/>
      <c r="C34" s="67"/>
      <c r="D34" s="68"/>
      <c r="E34" s="65" t="s">
        <v>84</v>
      </c>
      <c r="F34" s="60" t="s">
        <v>81</v>
      </c>
      <c r="G34" s="60" t="s">
        <v>57</v>
      </c>
      <c r="H34" s="54" t="s">
        <v>4</v>
      </c>
      <c r="I34" s="61"/>
    </row>
    <row r="35" s="6" customFormat="1" ht="172" customHeight="1" spans="1:9">
      <c r="A35" s="25">
        <v>27</v>
      </c>
      <c r="B35" s="66"/>
      <c r="C35" s="67"/>
      <c r="D35" s="68"/>
      <c r="E35" s="65" t="s">
        <v>85</v>
      </c>
      <c r="F35" s="60" t="s">
        <v>81</v>
      </c>
      <c r="G35" s="60" t="s">
        <v>57</v>
      </c>
      <c r="H35" s="54" t="s">
        <v>4</v>
      </c>
      <c r="I35" s="61"/>
    </row>
    <row r="36" s="6" customFormat="1" ht="172" customHeight="1" spans="1:9">
      <c r="A36" s="25">
        <v>28</v>
      </c>
      <c r="B36" s="66"/>
      <c r="C36" s="67"/>
      <c r="D36" s="68"/>
      <c r="E36" s="65" t="s">
        <v>86</v>
      </c>
      <c r="F36" s="60" t="s">
        <v>81</v>
      </c>
      <c r="G36" s="60" t="s">
        <v>57</v>
      </c>
      <c r="H36" s="54" t="s">
        <v>4</v>
      </c>
      <c r="I36" s="61"/>
    </row>
    <row r="37" s="6" customFormat="1" ht="172" customHeight="1" spans="1:9">
      <c r="A37" s="25">
        <v>29</v>
      </c>
      <c r="B37" s="66"/>
      <c r="C37" s="67"/>
      <c r="D37" s="68"/>
      <c r="E37" s="65" t="s">
        <v>87</v>
      </c>
      <c r="F37" s="60" t="s">
        <v>81</v>
      </c>
      <c r="G37" s="60" t="s">
        <v>57</v>
      </c>
      <c r="H37" s="54" t="s">
        <v>4</v>
      </c>
      <c r="I37" s="61"/>
    </row>
    <row r="38" s="6" customFormat="1" ht="172" customHeight="1" spans="1:9">
      <c r="A38" s="25">
        <v>30</v>
      </c>
      <c r="B38" s="66"/>
      <c r="C38" s="67"/>
      <c r="D38" s="68"/>
      <c r="E38" s="65" t="s">
        <v>88</v>
      </c>
      <c r="F38" s="60" t="s">
        <v>81</v>
      </c>
      <c r="G38" s="60" t="s">
        <v>57</v>
      </c>
      <c r="H38" s="54" t="s">
        <v>4</v>
      </c>
      <c r="I38" s="61"/>
    </row>
    <row r="39" s="7" customFormat="1" ht="95" customHeight="1" spans="1:9">
      <c r="A39" s="25">
        <v>31</v>
      </c>
      <c r="B39" s="69"/>
      <c r="C39" s="57"/>
      <c r="D39" s="64"/>
      <c r="E39" s="70"/>
      <c r="F39" s="60"/>
      <c r="G39" s="60"/>
      <c r="H39" s="71"/>
      <c r="I39" s="61"/>
    </row>
    <row r="40" s="7" customFormat="1" ht="90" customHeight="1" spans="1:9">
      <c r="A40" s="25">
        <v>32</v>
      </c>
      <c r="B40" s="72"/>
      <c r="C40" s="63"/>
      <c r="D40" s="73"/>
      <c r="E40" s="70"/>
      <c r="F40" s="60"/>
      <c r="G40" s="60"/>
      <c r="H40" s="71"/>
      <c r="I40" s="61"/>
    </row>
    <row r="41" s="7" customFormat="1" ht="16.5" spans="1:9">
      <c r="A41" s="25">
        <v>33</v>
      </c>
      <c r="B41" s="74"/>
      <c r="C41" s="70"/>
      <c r="D41" s="70"/>
      <c r="F41" s="75"/>
      <c r="G41" s="76"/>
      <c r="H41" s="54"/>
      <c r="I41" s="61"/>
    </row>
    <row r="42" ht="16.5" spans="1:9">
      <c r="A42" s="25">
        <v>34</v>
      </c>
      <c r="B42" s="25"/>
      <c r="C42" s="28"/>
      <c r="D42" s="28"/>
      <c r="F42" s="77"/>
      <c r="G42" s="78"/>
      <c r="H42" s="31"/>
      <c r="I42" s="32"/>
    </row>
    <row r="43" ht="16.5" spans="1:9">
      <c r="A43" s="25">
        <v>35</v>
      </c>
      <c r="B43" s="25"/>
      <c r="C43" s="28"/>
      <c r="D43" s="28"/>
      <c r="F43" s="79"/>
      <c r="G43" s="78"/>
      <c r="H43" s="31"/>
      <c r="I43" s="32"/>
    </row>
    <row r="44" ht="16.5" spans="1:9">
      <c r="A44" s="25">
        <v>36</v>
      </c>
      <c r="B44" s="25"/>
      <c r="C44" s="28"/>
      <c r="D44" s="28"/>
      <c r="F44" s="79"/>
      <c r="G44" s="78"/>
      <c r="H44" s="31"/>
      <c r="I44" s="32"/>
    </row>
    <row r="45" ht="16.5" spans="1:9">
      <c r="A45" s="25">
        <v>37</v>
      </c>
      <c r="B45" s="25"/>
      <c r="C45" s="28"/>
      <c r="D45" s="80"/>
      <c r="E45" s="81"/>
      <c r="F45" s="78"/>
      <c r="G45" s="78"/>
      <c r="H45" s="31"/>
      <c r="I45" s="32"/>
    </row>
    <row r="46" ht="16.5" spans="1:9">
      <c r="A46" s="25">
        <v>38</v>
      </c>
      <c r="B46" s="25"/>
      <c r="C46" s="28"/>
      <c r="D46" s="80"/>
      <c r="E46" s="81"/>
      <c r="F46" s="78"/>
      <c r="G46" s="82"/>
      <c r="H46" s="31"/>
      <c r="I46" s="32"/>
    </row>
    <row r="47" ht="16.5" spans="1:9">
      <c r="A47" s="25">
        <v>39</v>
      </c>
      <c r="B47" s="25"/>
      <c r="C47" s="28"/>
      <c r="D47" s="80"/>
      <c r="E47" s="81"/>
      <c r="F47" s="78"/>
      <c r="G47" s="78"/>
      <c r="H47" s="31"/>
      <c r="I47" s="32"/>
    </row>
    <row r="48" ht="16.5" spans="1:9">
      <c r="A48" s="25">
        <v>40</v>
      </c>
      <c r="B48" s="25"/>
      <c r="C48" s="28"/>
      <c r="D48" s="80"/>
      <c r="E48" s="81"/>
      <c r="F48" s="30"/>
      <c r="G48" s="83"/>
      <c r="H48" s="31"/>
      <c r="I48" s="32"/>
    </row>
    <row r="49" ht="16.5" spans="1:9">
      <c r="A49" s="25">
        <v>41</v>
      </c>
      <c r="B49" s="25"/>
      <c r="C49" s="28"/>
      <c r="D49" s="80"/>
      <c r="E49" s="81"/>
      <c r="F49" s="78"/>
      <c r="G49" s="78"/>
      <c r="H49" s="31"/>
      <c r="I49" s="32"/>
    </row>
    <row r="50" ht="16.5" spans="1:9">
      <c r="A50" s="25">
        <v>42</v>
      </c>
      <c r="B50" s="25"/>
      <c r="C50" s="28"/>
      <c r="D50" s="80"/>
      <c r="E50" s="81"/>
      <c r="F50" s="78"/>
      <c r="G50" s="78"/>
      <c r="H50" s="31"/>
      <c r="I50" s="32"/>
    </row>
    <row r="51" ht="16.5" spans="1:9">
      <c r="A51" s="25">
        <v>43</v>
      </c>
      <c r="B51" s="25"/>
      <c r="C51" s="28"/>
      <c r="D51" s="80"/>
      <c r="E51" s="81"/>
      <c r="F51" s="78"/>
      <c r="G51" s="78"/>
      <c r="H51" s="31"/>
      <c r="I51" s="32"/>
    </row>
    <row r="52" ht="16.5" spans="1:9">
      <c r="A52" s="25">
        <v>44</v>
      </c>
      <c r="B52" s="25"/>
      <c r="C52" s="28"/>
      <c r="D52" s="81"/>
      <c r="E52" s="81"/>
      <c r="F52" s="79"/>
      <c r="G52" s="84"/>
      <c r="H52" s="31"/>
      <c r="I52" s="32"/>
    </row>
    <row r="53" ht="16.5" spans="1:9">
      <c r="A53" s="25">
        <v>45</v>
      </c>
      <c r="B53" s="25"/>
      <c r="C53" s="28"/>
      <c r="D53" s="79"/>
      <c r="E53" s="85"/>
      <c r="F53" s="79"/>
      <c r="G53" s="79"/>
      <c r="H53" s="31"/>
      <c r="I53" s="32"/>
    </row>
    <row r="54" ht="16.5" spans="1:9">
      <c r="A54" s="25">
        <v>46</v>
      </c>
      <c r="B54" s="25"/>
      <c r="C54" s="28"/>
      <c r="D54" s="79"/>
      <c r="E54" s="85"/>
      <c r="F54" s="79"/>
      <c r="G54" s="84"/>
      <c r="H54" s="31"/>
      <c r="I54" s="32"/>
    </row>
    <row r="55" ht="16.5" spans="1:9">
      <c r="A55" s="25">
        <v>47</v>
      </c>
      <c r="B55" s="25"/>
      <c r="C55" s="28"/>
      <c r="D55" s="79"/>
      <c r="E55" s="85"/>
      <c r="F55" s="79"/>
      <c r="G55" s="79"/>
      <c r="H55" s="31"/>
      <c r="I55" s="32"/>
    </row>
    <row r="56" ht="16.5" spans="1:9">
      <c r="A56" s="25">
        <v>48</v>
      </c>
      <c r="B56" s="25"/>
      <c r="C56" s="28"/>
      <c r="D56" s="79"/>
      <c r="E56" s="85"/>
      <c r="F56" s="79"/>
      <c r="G56" s="84"/>
      <c r="H56" s="31"/>
      <c r="I56" s="32"/>
    </row>
    <row r="57" ht="16.5" spans="1:9">
      <c r="A57" s="25">
        <v>49</v>
      </c>
      <c r="B57" s="25"/>
      <c r="C57" s="28"/>
      <c r="D57" s="79"/>
      <c r="E57" s="85"/>
      <c r="F57" s="79"/>
      <c r="G57" s="79"/>
      <c r="H57" s="31"/>
      <c r="I57" s="32"/>
    </row>
    <row r="58" ht="16.5" spans="1:9">
      <c r="A58" s="25">
        <v>50</v>
      </c>
      <c r="B58" s="25"/>
      <c r="C58" s="28"/>
      <c r="D58" s="79"/>
      <c r="F58" s="79"/>
      <c r="G58" s="30"/>
      <c r="H58" s="31"/>
      <c r="I58" s="32"/>
    </row>
    <row r="59" ht="16.5" spans="1:9">
      <c r="A59" s="25">
        <v>51</v>
      </c>
      <c r="B59" s="25"/>
      <c r="C59" s="28"/>
      <c r="D59" s="79"/>
      <c r="F59" s="79"/>
      <c r="G59" s="79"/>
      <c r="H59" s="31"/>
      <c r="I59" s="86"/>
    </row>
    <row r="60" ht="16.5" spans="1:9">
      <c r="A60" s="25">
        <v>52</v>
      </c>
      <c r="B60" s="25"/>
      <c r="C60" s="28"/>
      <c r="D60" s="79"/>
      <c r="F60" s="77"/>
      <c r="G60" s="79"/>
      <c r="H60" s="31"/>
      <c r="I60" s="86"/>
    </row>
    <row r="61" ht="16.5" spans="1:9">
      <c r="A61" s="25">
        <v>53</v>
      </c>
      <c r="B61" s="25"/>
      <c r="C61" s="28"/>
      <c r="D61" s="79"/>
      <c r="F61" s="77"/>
      <c r="G61" s="79"/>
      <c r="H61" s="31"/>
      <c r="I61" s="87"/>
    </row>
    <row r="62" ht="16.5" spans="1:9">
      <c r="A62" s="25">
        <v>54</v>
      </c>
      <c r="B62" s="25"/>
      <c r="C62" s="28"/>
      <c r="D62" s="79"/>
      <c r="F62" s="77"/>
      <c r="G62" s="79"/>
      <c r="H62" s="31"/>
      <c r="I62" s="87"/>
    </row>
    <row r="63" ht="16.5" spans="1:9">
      <c r="A63" s="25">
        <v>55</v>
      </c>
      <c r="B63" s="25"/>
      <c r="C63" s="28"/>
      <c r="D63" s="79"/>
      <c r="F63" s="77"/>
      <c r="G63" s="79"/>
      <c r="H63" s="31"/>
      <c r="I63" s="32"/>
    </row>
    <row r="64" ht="16.5" spans="1:9">
      <c r="A64" s="25">
        <v>56</v>
      </c>
      <c r="B64" s="25"/>
      <c r="C64" s="28"/>
      <c r="D64" s="79"/>
      <c r="F64" s="77"/>
      <c r="G64" s="79"/>
      <c r="H64" s="31"/>
      <c r="I64" s="32"/>
    </row>
    <row r="65" ht="16.5" spans="1:9">
      <c r="A65" s="25">
        <v>57</v>
      </c>
      <c r="B65" s="25"/>
      <c r="C65" s="28"/>
      <c r="D65" s="79"/>
      <c r="F65" s="77"/>
      <c r="G65" s="79"/>
      <c r="H65" s="31"/>
      <c r="I65" s="87"/>
    </row>
    <row r="66" ht="16.5" spans="1:9">
      <c r="A66" s="25">
        <v>58</v>
      </c>
      <c r="B66" s="25"/>
      <c r="C66" s="28"/>
      <c r="D66" s="79"/>
      <c r="F66" s="77"/>
      <c r="G66" s="79"/>
      <c r="H66" s="31"/>
      <c r="I66" s="87"/>
    </row>
    <row r="67" ht="16.5" spans="1:9">
      <c r="A67" s="25">
        <v>59</v>
      </c>
      <c r="B67" s="25"/>
      <c r="C67" s="28"/>
      <c r="D67" s="79"/>
      <c r="F67" s="77"/>
      <c r="G67" s="79"/>
      <c r="H67" s="31"/>
      <c r="I67" s="87"/>
    </row>
    <row r="68" ht="16.5" spans="1:9">
      <c r="A68" s="25">
        <v>41</v>
      </c>
      <c r="B68" s="25"/>
      <c r="C68" s="28"/>
      <c r="D68" s="79"/>
      <c r="F68" s="77"/>
      <c r="G68" s="77"/>
      <c r="H68" s="31"/>
      <c r="I68" s="87"/>
    </row>
    <row r="69" ht="16.5" spans="1:9">
      <c r="A69" s="25">
        <v>42</v>
      </c>
      <c r="B69" s="25"/>
      <c r="C69" s="28"/>
      <c r="D69" s="79"/>
      <c r="F69" s="77"/>
      <c r="G69" s="79"/>
      <c r="H69" s="31"/>
      <c r="I69" s="87"/>
    </row>
    <row r="70" ht="16.5" spans="1:9">
      <c r="A70" s="25">
        <v>43</v>
      </c>
      <c r="B70" s="25"/>
      <c r="C70" s="28"/>
      <c r="D70" s="79"/>
      <c r="F70" s="77"/>
      <c r="G70" s="30"/>
      <c r="H70" s="31"/>
      <c r="I70" s="87"/>
    </row>
    <row r="71" ht="16.5" spans="1:9">
      <c r="A71" s="25">
        <v>44</v>
      </c>
      <c r="B71" s="25"/>
      <c r="C71" s="88"/>
      <c r="D71" s="79"/>
      <c r="E71" s="32"/>
      <c r="F71" s="79"/>
      <c r="G71" s="84"/>
      <c r="H71" s="31"/>
      <c r="I71" s="87"/>
    </row>
    <row r="72" ht="16.5" spans="1:9">
      <c r="A72" s="25">
        <v>45</v>
      </c>
      <c r="B72" s="25"/>
      <c r="C72" s="88"/>
      <c r="D72" s="78"/>
      <c r="E72" s="88"/>
      <c r="F72" s="79"/>
      <c r="G72" s="30"/>
      <c r="H72" s="31"/>
      <c r="I72" s="32"/>
    </row>
    <row r="73" ht="16.5" spans="1:9">
      <c r="A73" s="25">
        <v>46</v>
      </c>
      <c r="B73" s="25"/>
      <c r="C73" s="88"/>
      <c r="D73" s="78"/>
      <c r="E73" s="88"/>
      <c r="F73" s="79"/>
      <c r="G73" s="30"/>
      <c r="H73" s="31"/>
      <c r="I73" s="32"/>
    </row>
    <row r="74" ht="16.5" spans="1:9">
      <c r="A74" s="25">
        <v>47</v>
      </c>
      <c r="B74" s="25"/>
      <c r="C74" s="88"/>
      <c r="D74" s="78"/>
      <c r="E74" s="88"/>
      <c r="F74" s="79"/>
      <c r="G74" s="30"/>
      <c r="H74" s="31"/>
      <c r="I74" s="32"/>
    </row>
    <row r="75" ht="16.5" spans="1:9">
      <c r="A75" s="25">
        <v>48</v>
      </c>
      <c r="B75" s="25"/>
      <c r="C75" s="88"/>
      <c r="D75" s="78"/>
      <c r="E75" s="88"/>
      <c r="F75" s="79"/>
      <c r="G75" s="30"/>
      <c r="H75" s="31"/>
      <c r="I75" s="32"/>
    </row>
    <row r="76" ht="16.5" spans="1:9">
      <c r="A76" s="25">
        <v>49</v>
      </c>
      <c r="B76" s="25"/>
      <c r="C76" s="88"/>
      <c r="D76" s="78"/>
      <c r="E76" s="88"/>
      <c r="F76" s="79"/>
      <c r="G76" s="79"/>
      <c r="H76" s="31"/>
      <c r="I76" s="32"/>
    </row>
    <row r="77" ht="16.5" spans="1:9">
      <c r="A77" s="25">
        <v>50</v>
      </c>
      <c r="B77" s="25"/>
      <c r="C77" s="88"/>
      <c r="D77" s="79"/>
      <c r="E77" s="85"/>
      <c r="F77" s="79"/>
      <c r="G77" s="77"/>
      <c r="H77" s="31"/>
      <c r="I77" s="32"/>
    </row>
    <row r="78" ht="16.5" spans="1:9">
      <c r="A78" s="25">
        <v>51</v>
      </c>
      <c r="B78" s="25"/>
      <c r="C78" s="88"/>
      <c r="D78" s="79"/>
      <c r="E78" s="85"/>
      <c r="F78" s="79"/>
      <c r="G78" s="77"/>
      <c r="H78" s="31"/>
      <c r="I78" s="32"/>
    </row>
    <row r="79" ht="16.5" spans="1:9">
      <c r="A79" s="25">
        <v>52</v>
      </c>
      <c r="B79" s="25"/>
      <c r="C79" s="88"/>
      <c r="D79" s="79"/>
      <c r="E79" s="85"/>
      <c r="F79" s="79"/>
      <c r="G79" s="77"/>
      <c r="H79" s="31"/>
      <c r="I79" s="32"/>
    </row>
    <row r="80" ht="16.5" spans="1:9">
      <c r="A80" s="25">
        <v>53</v>
      </c>
      <c r="B80" s="25"/>
      <c r="C80" s="88"/>
      <c r="D80" s="79"/>
      <c r="E80" s="85"/>
      <c r="F80" s="79"/>
      <c r="G80" s="77"/>
      <c r="H80" s="31"/>
      <c r="I80" s="32"/>
    </row>
    <row r="81" ht="16.5" spans="1:9">
      <c r="A81" s="25">
        <v>54</v>
      </c>
      <c r="B81" s="25"/>
      <c r="C81" s="88"/>
      <c r="D81" s="79"/>
      <c r="E81" s="85"/>
      <c r="F81" s="79"/>
      <c r="G81" s="77"/>
      <c r="H81" s="31"/>
      <c r="I81" s="32"/>
    </row>
    <row r="82" ht="16.5" spans="1:9">
      <c r="A82" s="25">
        <v>55</v>
      </c>
      <c r="B82" s="25"/>
      <c r="C82" s="88"/>
      <c r="D82" s="79"/>
      <c r="E82" s="85"/>
      <c r="F82" s="79"/>
      <c r="G82" s="77"/>
      <c r="H82" s="31"/>
      <c r="I82" s="32"/>
    </row>
    <row r="83" ht="16.5" spans="1:9">
      <c r="A83" s="25">
        <v>56</v>
      </c>
      <c r="B83" s="25"/>
      <c r="C83" s="88"/>
      <c r="D83" s="79"/>
      <c r="E83" s="85"/>
      <c r="F83" s="79"/>
      <c r="G83" s="77"/>
      <c r="H83" s="31"/>
      <c r="I83" s="32"/>
    </row>
    <row r="84" ht="16.5" spans="1:9">
      <c r="A84" s="25">
        <v>57</v>
      </c>
      <c r="B84" s="25"/>
      <c r="C84" s="88"/>
      <c r="D84" s="79"/>
      <c r="E84" s="85"/>
      <c r="F84" s="79"/>
      <c r="G84" s="77"/>
      <c r="H84" s="31"/>
      <c r="I84" s="32"/>
    </row>
    <row r="85" ht="16.5" spans="1:9">
      <c r="A85" s="25">
        <v>58</v>
      </c>
      <c r="B85" s="25"/>
      <c r="C85" s="88"/>
      <c r="D85" s="79"/>
      <c r="E85" s="85"/>
      <c r="F85" s="79"/>
      <c r="G85" s="77"/>
      <c r="H85" s="31"/>
      <c r="I85" s="32"/>
    </row>
    <row r="86" ht="16.5" spans="1:9">
      <c r="A86" s="25">
        <v>59</v>
      </c>
      <c r="B86" s="25"/>
      <c r="C86" s="88"/>
      <c r="D86" s="79"/>
      <c r="E86" s="85"/>
      <c r="F86" s="79"/>
      <c r="G86" s="77"/>
      <c r="H86" s="31"/>
      <c r="I86" s="32"/>
    </row>
    <row r="87" ht="16.5" spans="1:9">
      <c r="A87" s="25">
        <v>60</v>
      </c>
      <c r="B87" s="25"/>
      <c r="C87" s="88"/>
      <c r="D87" s="79"/>
      <c r="E87" s="85"/>
      <c r="F87" s="79"/>
      <c r="G87" s="77"/>
      <c r="H87" s="31"/>
      <c r="I87" s="32"/>
    </row>
    <row r="88" ht="16.5" spans="1:9">
      <c r="A88" s="25">
        <v>61</v>
      </c>
      <c r="B88" s="25"/>
      <c r="C88" s="88"/>
      <c r="D88" s="79"/>
      <c r="E88" s="85"/>
      <c r="F88" s="79"/>
      <c r="G88" s="77"/>
      <c r="H88" s="31"/>
      <c r="I88" s="32"/>
    </row>
    <row r="89" ht="16.5" spans="1:9">
      <c r="A89" s="25">
        <v>62</v>
      </c>
      <c r="B89" s="25"/>
      <c r="C89" s="88"/>
      <c r="D89" s="79"/>
      <c r="E89" s="85"/>
      <c r="F89" s="78"/>
      <c r="G89" s="77"/>
      <c r="H89" s="31"/>
      <c r="I89" s="32"/>
    </row>
    <row r="90" ht="16.5" spans="1:9">
      <c r="A90" s="25">
        <v>63</v>
      </c>
      <c r="B90" s="25"/>
      <c r="C90" s="88"/>
      <c r="D90" s="79"/>
      <c r="E90" s="85"/>
      <c r="F90" s="79"/>
      <c r="G90" s="77"/>
      <c r="H90" s="31"/>
      <c r="I90" s="32"/>
    </row>
    <row r="91" ht="16.5" spans="1:9">
      <c r="A91" s="25">
        <v>64</v>
      </c>
      <c r="B91" s="25"/>
      <c r="C91" s="88"/>
      <c r="D91" s="79"/>
      <c r="E91" s="85"/>
      <c r="F91" s="79"/>
      <c r="G91" s="77"/>
      <c r="H91" s="31"/>
      <c r="I91" s="32"/>
    </row>
    <row r="92" ht="16.5" spans="1:9">
      <c r="A92" s="25">
        <v>65</v>
      </c>
      <c r="B92" s="25"/>
      <c r="C92" s="88"/>
      <c r="D92" s="79"/>
      <c r="E92" s="85"/>
      <c r="F92" s="79"/>
      <c r="G92" s="77"/>
      <c r="H92" s="31"/>
      <c r="I92" s="32"/>
    </row>
    <row r="93" ht="16.5" spans="1:9">
      <c r="A93" s="25">
        <v>66</v>
      </c>
      <c r="B93" s="25"/>
      <c r="C93" s="88"/>
      <c r="D93" s="79"/>
      <c r="E93" s="87"/>
      <c r="F93" s="79"/>
      <c r="G93" s="79"/>
      <c r="H93" s="31"/>
      <c r="I93" s="32"/>
    </row>
    <row r="94" ht="16.5" spans="1:9">
      <c r="A94" s="25">
        <v>67</v>
      </c>
      <c r="B94" s="25"/>
      <c r="C94" s="79"/>
      <c r="D94" s="79"/>
      <c r="E94" s="87"/>
      <c r="F94" s="79"/>
      <c r="G94" s="79"/>
      <c r="H94" s="31"/>
      <c r="I94" s="32"/>
    </row>
    <row r="95" ht="16.5" spans="1:9">
      <c r="A95" s="25">
        <v>68</v>
      </c>
      <c r="B95" s="25"/>
      <c r="C95" s="79"/>
      <c r="D95" s="79"/>
      <c r="E95" s="87"/>
      <c r="F95" s="30"/>
      <c r="G95" s="79"/>
      <c r="H95" s="31"/>
      <c r="I95" s="32"/>
    </row>
    <row r="96" ht="16.5" spans="1:9">
      <c r="A96" s="25">
        <v>69</v>
      </c>
      <c r="B96" s="25"/>
      <c r="C96" s="79"/>
      <c r="D96" s="79"/>
      <c r="E96" s="87"/>
      <c r="F96" s="30"/>
      <c r="G96" s="79"/>
      <c r="H96" s="31"/>
      <c r="I96" s="32"/>
    </row>
    <row r="97" ht="16.5" spans="1:9">
      <c r="A97" s="25">
        <v>70</v>
      </c>
      <c r="B97" s="25"/>
      <c r="C97" s="79"/>
      <c r="D97" s="79"/>
      <c r="E97" s="87"/>
      <c r="F97" s="30"/>
      <c r="G97" s="79"/>
      <c r="H97" s="31"/>
      <c r="I97" s="32"/>
    </row>
    <row r="98" ht="16.5" spans="1:9">
      <c r="A98" s="25">
        <v>71</v>
      </c>
      <c r="B98" s="25"/>
      <c r="C98" s="79"/>
      <c r="D98" s="79"/>
      <c r="E98" s="87"/>
      <c r="F98" s="79"/>
      <c r="G98" s="79"/>
      <c r="H98" s="31"/>
      <c r="I98" s="32"/>
    </row>
    <row r="99" ht="16.5" spans="1:9">
      <c r="A99" s="25">
        <v>72</v>
      </c>
      <c r="B99" s="25"/>
      <c r="C99" s="79"/>
      <c r="D99" s="79"/>
      <c r="E99" s="87"/>
      <c r="F99" s="30"/>
      <c r="G99" s="79"/>
      <c r="H99" s="31"/>
      <c r="I99" s="32"/>
    </row>
    <row r="100" ht="16.5" spans="1:9">
      <c r="A100" s="25">
        <v>73</v>
      </c>
      <c r="B100" s="25"/>
      <c r="C100" s="79"/>
      <c r="D100" s="79"/>
      <c r="E100" s="87"/>
      <c r="F100" s="30"/>
      <c r="G100" s="79"/>
      <c r="H100" s="31"/>
      <c r="I100" s="32"/>
    </row>
    <row r="101" ht="16.5" spans="1:9">
      <c r="A101" s="25">
        <v>74</v>
      </c>
      <c r="B101" s="25"/>
      <c r="C101" s="79"/>
      <c r="D101" s="79"/>
      <c r="E101" s="87"/>
      <c r="F101" s="30"/>
      <c r="G101" s="79"/>
      <c r="H101" s="31"/>
      <c r="I101" s="32"/>
    </row>
    <row r="102" ht="16.5" spans="1:9">
      <c r="A102" s="25">
        <v>75</v>
      </c>
      <c r="B102" s="25"/>
      <c r="C102" s="79"/>
      <c r="D102" s="79"/>
      <c r="E102" s="87"/>
      <c r="F102" s="79"/>
      <c r="G102" s="79"/>
      <c r="H102" s="31"/>
      <c r="I102" s="32"/>
    </row>
    <row r="103" ht="16.5" spans="1:9">
      <c r="A103" s="25">
        <v>76</v>
      </c>
      <c r="B103" s="25"/>
      <c r="C103" s="79"/>
      <c r="D103" s="79"/>
      <c r="E103" s="87"/>
      <c r="F103" s="79"/>
      <c r="G103" s="79"/>
      <c r="H103" s="31"/>
      <c r="I103" s="32"/>
    </row>
    <row r="104" ht="16.5" spans="1:9">
      <c r="A104" s="25">
        <v>77</v>
      </c>
      <c r="B104" s="25"/>
      <c r="C104" s="32"/>
      <c r="D104" s="32"/>
      <c r="E104" s="89"/>
      <c r="F104" s="32"/>
      <c r="G104" s="87"/>
      <c r="H104" s="31"/>
      <c r="I104" s="32"/>
    </row>
    <row r="105" ht="16.5" spans="1:9">
      <c r="A105" s="25">
        <v>78</v>
      </c>
      <c r="B105" s="25"/>
      <c r="C105" s="32"/>
      <c r="D105" s="78"/>
      <c r="E105" s="79"/>
      <c r="F105" s="32"/>
      <c r="G105" s="87"/>
      <c r="H105" s="31"/>
      <c r="I105" s="32"/>
    </row>
    <row r="106" ht="16.5" spans="1:9">
      <c r="A106" s="25">
        <v>79</v>
      </c>
      <c r="B106" s="25"/>
      <c r="C106" s="32"/>
      <c r="D106" s="78"/>
      <c r="E106" s="79"/>
      <c r="F106" s="32"/>
      <c r="G106" s="87"/>
      <c r="H106" s="31"/>
      <c r="I106" s="32"/>
    </row>
    <row r="107" ht="16.5" spans="1:9">
      <c r="A107" s="25">
        <v>80</v>
      </c>
      <c r="B107" s="25"/>
      <c r="C107" s="32"/>
      <c r="D107" s="78"/>
      <c r="E107" s="79"/>
      <c r="F107" s="32"/>
      <c r="G107" s="87"/>
      <c r="H107" s="31"/>
      <c r="I107" s="32"/>
    </row>
    <row r="108" ht="16.5" spans="1:9">
      <c r="A108" s="25">
        <v>81</v>
      </c>
      <c r="B108" s="25"/>
      <c r="C108" s="32"/>
      <c r="D108" s="78"/>
      <c r="E108" s="79"/>
      <c r="F108" s="32"/>
      <c r="G108" s="87"/>
      <c r="H108" s="31"/>
      <c r="I108" s="32"/>
    </row>
    <row r="109" ht="16.5" spans="1:9">
      <c r="A109" s="25">
        <v>82</v>
      </c>
      <c r="B109" s="25"/>
      <c r="C109" s="32"/>
      <c r="D109" s="32"/>
      <c r="E109" s="87"/>
      <c r="F109" s="32"/>
      <c r="G109" s="87"/>
      <c r="H109" s="31"/>
      <c r="I109" s="32"/>
    </row>
    <row r="110" ht="16.5" spans="1:9">
      <c r="A110" s="25">
        <v>83</v>
      </c>
      <c r="B110" s="25"/>
      <c r="C110" s="32"/>
      <c r="D110" s="32"/>
      <c r="E110" s="87"/>
      <c r="F110" s="32"/>
      <c r="G110" s="87"/>
      <c r="H110" s="31"/>
      <c r="I110" s="32"/>
    </row>
    <row r="111" ht="16.5" spans="1:9">
      <c r="A111" s="25">
        <v>84</v>
      </c>
      <c r="B111" s="25"/>
      <c r="C111" s="32"/>
      <c r="D111" s="32"/>
      <c r="E111" s="87"/>
      <c r="F111" s="32"/>
      <c r="G111" s="87"/>
      <c r="H111" s="31"/>
      <c r="I111" s="32"/>
    </row>
    <row r="112" s="3" customFormat="1" ht="18" spans="1:9">
      <c r="A112" s="90" t="s">
        <v>89</v>
      </c>
      <c r="B112" s="90"/>
      <c r="C112" s="90"/>
      <c r="D112" s="90"/>
      <c r="E112" s="90"/>
      <c r="F112" s="90"/>
      <c r="G112" s="90"/>
      <c r="H112" s="90"/>
      <c r="I112" s="90"/>
    </row>
    <row r="113" s="3" customFormat="1" ht="18" spans="1:9">
      <c r="A113" s="90" t="s">
        <v>90</v>
      </c>
      <c r="B113" s="90"/>
      <c r="C113" s="90"/>
      <c r="D113" s="90"/>
      <c r="E113" s="90"/>
      <c r="F113" s="90"/>
      <c r="G113" s="90"/>
      <c r="H113" s="90"/>
      <c r="I113" s="90"/>
    </row>
    <row r="114" ht="17.25" spans="1:9">
      <c r="A114" s="25">
        <v>85</v>
      </c>
      <c r="B114" s="25"/>
      <c r="C114" s="91"/>
      <c r="D114" s="91"/>
      <c r="E114" s="91"/>
      <c r="F114" s="91"/>
      <c r="G114" s="91"/>
      <c r="H114" s="92"/>
      <c r="I114" s="93"/>
    </row>
    <row r="115" ht="17.25" spans="1:9">
      <c r="A115" s="25">
        <v>86</v>
      </c>
      <c r="B115" s="25"/>
      <c r="C115" s="91"/>
      <c r="D115" s="91"/>
      <c r="E115" s="91"/>
      <c r="F115" s="91"/>
      <c r="G115" s="91"/>
      <c r="H115" s="92"/>
      <c r="I115" s="93"/>
    </row>
    <row r="116" ht="17.25" spans="1:9">
      <c r="A116" s="25">
        <v>87</v>
      </c>
      <c r="B116" s="25"/>
      <c r="C116" s="91"/>
      <c r="D116" s="91"/>
      <c r="E116" s="91"/>
      <c r="F116" s="91"/>
      <c r="G116" s="91"/>
      <c r="H116" s="92"/>
      <c r="I116" s="93"/>
    </row>
    <row r="117" ht="17.25" spans="1:9">
      <c r="A117" s="25">
        <v>88</v>
      </c>
      <c r="B117" s="25"/>
      <c r="C117" s="91"/>
      <c r="D117" s="91"/>
      <c r="E117" s="91"/>
      <c r="F117" s="91"/>
      <c r="G117" s="91"/>
      <c r="H117" s="92"/>
      <c r="I117" s="93"/>
    </row>
    <row r="118" ht="17.25" spans="1:9">
      <c r="A118" s="25">
        <v>89</v>
      </c>
      <c r="B118" s="25"/>
      <c r="C118" s="91"/>
      <c r="D118" s="91"/>
      <c r="E118" s="91"/>
      <c r="F118" s="91"/>
      <c r="G118" s="91"/>
      <c r="H118" s="92"/>
      <c r="I118" s="93"/>
    </row>
    <row r="119" ht="18" spans="1:9">
      <c r="A119" s="90" t="s">
        <v>91</v>
      </c>
      <c r="B119" s="90"/>
      <c r="C119" s="90"/>
      <c r="D119" s="90"/>
      <c r="E119" s="90"/>
      <c r="F119" s="90"/>
      <c r="G119" s="90"/>
      <c r="H119" s="90"/>
      <c r="I119" s="90"/>
    </row>
    <row r="120" ht="16.5" spans="1:9">
      <c r="A120" s="25">
        <v>90</v>
      </c>
      <c r="B120" s="25"/>
      <c r="C120" s="91"/>
      <c r="D120" s="91"/>
      <c r="E120" s="94"/>
      <c r="F120" s="94"/>
      <c r="G120" s="91"/>
      <c r="H120" s="93"/>
      <c r="I120" s="93"/>
    </row>
    <row r="121" ht="17.25" spans="1:9">
      <c r="A121" s="25">
        <v>91</v>
      </c>
      <c r="B121" s="25"/>
      <c r="C121" s="91"/>
      <c r="D121" s="91"/>
      <c r="E121" s="94"/>
      <c r="F121" s="94"/>
      <c r="G121" s="91"/>
      <c r="H121" s="92"/>
      <c r="I121" s="93"/>
    </row>
    <row r="122" ht="17.25" spans="1:9">
      <c r="A122" s="25">
        <v>92</v>
      </c>
      <c r="B122" s="25"/>
      <c r="C122" s="91"/>
      <c r="D122" s="91"/>
      <c r="E122" s="94"/>
      <c r="F122" s="94"/>
      <c r="G122" s="91"/>
      <c r="H122" s="92"/>
      <c r="I122" s="93"/>
    </row>
    <row r="123" ht="17.25" spans="1:9">
      <c r="A123" s="25">
        <v>93</v>
      </c>
      <c r="B123" s="25"/>
      <c r="C123" s="91"/>
      <c r="D123" s="91"/>
      <c r="E123" s="94"/>
      <c r="F123" s="94"/>
      <c r="G123" s="91"/>
      <c r="H123" s="92"/>
      <c r="I123" s="93"/>
    </row>
    <row r="124" ht="17.25" spans="1:9">
      <c r="A124" s="25">
        <v>94</v>
      </c>
      <c r="B124" s="25"/>
      <c r="C124" s="87"/>
      <c r="D124" s="87"/>
      <c r="E124" s="94"/>
      <c r="F124" s="94"/>
      <c r="G124" s="91"/>
      <c r="H124" s="95"/>
      <c r="I124" s="96"/>
    </row>
    <row r="125" ht="17.25" spans="1:9">
      <c r="A125" s="25">
        <v>95</v>
      </c>
      <c r="B125" s="25"/>
      <c r="C125" s="87"/>
      <c r="D125" s="87"/>
      <c r="E125" s="94"/>
      <c r="F125" s="94"/>
      <c r="G125" s="91"/>
      <c r="H125" s="95"/>
      <c r="I125" s="96"/>
    </row>
    <row r="126" ht="17.25" spans="1:9">
      <c r="A126" s="25">
        <v>96</v>
      </c>
      <c r="B126" s="25"/>
      <c r="C126" s="87"/>
      <c r="D126" s="87"/>
      <c r="E126" s="94"/>
      <c r="F126" s="94"/>
      <c r="G126" s="91"/>
      <c r="H126" s="95"/>
      <c r="I126" s="96"/>
    </row>
    <row r="127" ht="18" spans="1:9">
      <c r="A127" s="90" t="s">
        <v>92</v>
      </c>
      <c r="B127" s="90"/>
      <c r="C127" s="90"/>
      <c r="D127" s="90"/>
      <c r="E127" s="90"/>
      <c r="F127" s="90"/>
      <c r="G127" s="90"/>
      <c r="H127" s="90"/>
      <c r="I127" s="90"/>
    </row>
    <row r="128" ht="16.5" spans="1:9">
      <c r="A128" s="97"/>
      <c r="B128" s="97"/>
      <c r="C128" s="91"/>
      <c r="D128" s="91"/>
      <c r="E128" s="91"/>
      <c r="F128" s="91"/>
      <c r="G128" s="91"/>
      <c r="H128" s="98"/>
      <c r="I128" s="91"/>
    </row>
    <row r="129" ht="16.5" spans="1:9">
      <c r="A129" s="97"/>
      <c r="B129" s="97"/>
      <c r="C129" s="91"/>
      <c r="D129" s="91"/>
      <c r="E129" s="91"/>
      <c r="F129" s="91"/>
      <c r="G129" s="91"/>
      <c r="H129" s="98"/>
      <c r="I129" s="91"/>
    </row>
    <row r="130" ht="16.5" spans="1:9">
      <c r="A130" s="97"/>
      <c r="B130" s="97"/>
      <c r="C130" s="91"/>
      <c r="D130" s="91"/>
      <c r="E130" s="91"/>
      <c r="F130" s="91"/>
      <c r="G130" s="91"/>
      <c r="H130" s="98"/>
      <c r="I130" s="91"/>
    </row>
  </sheetData>
  <mergeCells count="27">
    <mergeCell ref="A1:F1"/>
    <mergeCell ref="C6:F6"/>
    <mergeCell ref="A112:I112"/>
    <mergeCell ref="A113:I113"/>
    <mergeCell ref="A119:I119"/>
    <mergeCell ref="A127:I127"/>
    <mergeCell ref="B9:B12"/>
    <mergeCell ref="B13:B15"/>
    <mergeCell ref="B16:B23"/>
    <mergeCell ref="B24:B25"/>
    <mergeCell ref="B26:B29"/>
    <mergeCell ref="B31:B38"/>
    <mergeCell ref="B39:B40"/>
    <mergeCell ref="C9:C12"/>
    <mergeCell ref="C13:C15"/>
    <mergeCell ref="C16:C23"/>
    <mergeCell ref="C24:C25"/>
    <mergeCell ref="C26:C29"/>
    <mergeCell ref="C31:C38"/>
    <mergeCell ref="C39:C40"/>
    <mergeCell ref="D10:D12"/>
    <mergeCell ref="D13:D15"/>
    <mergeCell ref="D17:D23"/>
    <mergeCell ref="D24:D25"/>
    <mergeCell ref="D27:D29"/>
    <mergeCell ref="D32:D38"/>
    <mergeCell ref="D39:D40"/>
  </mergeCells>
  <conditionalFormatting sqref="H11">
    <cfRule type="cellIs" dxfId="0" priority="54" stopIfTrue="1" operator="equal">
      <formula>"Pass"</formula>
    </cfRule>
    <cfRule type="cellIs" dxfId="1" priority="53" stopIfTrue="1" operator="equal">
      <formula>"Fail"</formula>
    </cfRule>
    <cfRule type="cellIs" dxfId="2" priority="52" stopIfTrue="1" operator="equal">
      <formula>"N/A"</formula>
    </cfRule>
  </conditionalFormatting>
  <conditionalFormatting sqref="H18">
    <cfRule type="cellIs" dxfId="2" priority="49" stopIfTrue="1" operator="equal">
      <formula>"N/A"</formula>
    </cfRule>
    <cfRule type="cellIs" dxfId="1" priority="50" stopIfTrue="1" operator="equal">
      <formula>"Fail"</formula>
    </cfRule>
    <cfRule type="cellIs" dxfId="0" priority="51" stopIfTrue="1" operator="equal">
      <formula>"Pass"</formula>
    </cfRule>
  </conditionalFormatting>
  <conditionalFormatting sqref="H19">
    <cfRule type="cellIs" dxfId="2" priority="46" stopIfTrue="1" operator="equal">
      <formula>"N/A"</formula>
    </cfRule>
    <cfRule type="cellIs" dxfId="1" priority="47" stopIfTrue="1" operator="equal">
      <formula>"Fail"</formula>
    </cfRule>
    <cfRule type="cellIs" dxfId="0" priority="48" stopIfTrue="1" operator="equal">
      <formula>"Pass"</formula>
    </cfRule>
  </conditionalFormatting>
  <conditionalFormatting sqref="H20">
    <cfRule type="cellIs" dxfId="2" priority="43" stopIfTrue="1" operator="equal">
      <formula>"N/A"</formula>
    </cfRule>
    <cfRule type="cellIs" dxfId="1" priority="44" stopIfTrue="1" operator="equal">
      <formula>"Fail"</formula>
    </cfRule>
    <cfRule type="cellIs" dxfId="0" priority="45" stopIfTrue="1" operator="equal">
      <formula>"Pass"</formula>
    </cfRule>
  </conditionalFormatting>
  <conditionalFormatting sqref="H21">
    <cfRule type="cellIs" dxfId="2" priority="40" stopIfTrue="1" operator="equal">
      <formula>"N/A"</formula>
    </cfRule>
    <cfRule type="cellIs" dxfId="1" priority="41" stopIfTrue="1" operator="equal">
      <formula>"Fail"</formula>
    </cfRule>
    <cfRule type="cellIs" dxfId="0" priority="42" stopIfTrue="1" operator="equal">
      <formula>"Pass"</formula>
    </cfRule>
  </conditionalFormatting>
  <conditionalFormatting sqref="H22">
    <cfRule type="cellIs" dxfId="0" priority="27" stopIfTrue="1" operator="equal">
      <formula>"Pass"</formula>
    </cfRule>
    <cfRule type="cellIs" dxfId="1" priority="26" stopIfTrue="1" operator="equal">
      <formula>"Fail"</formula>
    </cfRule>
    <cfRule type="cellIs" dxfId="2" priority="25" stopIfTrue="1" operator="equal">
      <formula>"N/A"</formula>
    </cfRule>
  </conditionalFormatting>
  <conditionalFormatting sqref="H23">
    <cfRule type="cellIs" dxfId="2" priority="58" stopIfTrue="1" operator="equal">
      <formula>"N/A"</formula>
    </cfRule>
    <cfRule type="cellIs" dxfId="1" priority="59" stopIfTrue="1" operator="equal">
      <formula>"Fail"</formula>
    </cfRule>
    <cfRule type="cellIs" dxfId="0" priority="60" stopIfTrue="1" operator="equal">
      <formula>"Pass"</formula>
    </cfRule>
  </conditionalFormatting>
  <conditionalFormatting sqref="H28">
    <cfRule type="cellIs" dxfId="2" priority="31" stopIfTrue="1" operator="equal">
      <formula>"N/A"</formula>
    </cfRule>
    <cfRule type="cellIs" dxfId="1" priority="32" stopIfTrue="1" operator="equal">
      <formula>"Fail"</formula>
    </cfRule>
    <cfRule type="cellIs" dxfId="0" priority="33" stopIfTrue="1" operator="equal">
      <formula>"Pass"</formula>
    </cfRule>
  </conditionalFormatting>
  <conditionalFormatting sqref="H33">
    <cfRule type="cellIs" dxfId="0" priority="18" stopIfTrue="1" operator="equal">
      <formula>"Pass"</formula>
    </cfRule>
    <cfRule type="cellIs" dxfId="1" priority="17" stopIfTrue="1" operator="equal">
      <formula>"Fail"</formula>
    </cfRule>
    <cfRule type="cellIs" dxfId="2" priority="16" stopIfTrue="1" operator="equal">
      <formula>"N/A"</formula>
    </cfRule>
  </conditionalFormatting>
  <conditionalFormatting sqref="H34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35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36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7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8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H9:H10">
    <cfRule type="cellIs" dxfId="2" priority="82" stopIfTrue="1" operator="equal">
      <formula>"N/A"</formula>
    </cfRule>
    <cfRule type="cellIs" dxfId="1" priority="83" stopIfTrue="1" operator="equal">
      <formula>"Fail"</formula>
    </cfRule>
    <cfRule type="cellIs" dxfId="0" priority="84" stopIfTrue="1" operator="equal">
      <formula>"Pass"</formula>
    </cfRule>
  </conditionalFormatting>
  <conditionalFormatting sqref="H16:H17">
    <cfRule type="cellIs" dxfId="2" priority="55" stopIfTrue="1" operator="equal">
      <formula>"N/A"</formula>
    </cfRule>
    <cfRule type="cellIs" dxfId="1" priority="56" stopIfTrue="1" operator="equal">
      <formula>"Fail"</formula>
    </cfRule>
    <cfRule type="cellIs" dxfId="0" priority="57" stopIfTrue="1" operator="equal">
      <formula>"Pass"</formula>
    </cfRule>
  </conditionalFormatting>
  <conditionalFormatting sqref="H24:H25">
    <cfRule type="cellIs" dxfId="2" priority="28" stopIfTrue="1" operator="equal">
      <formula>"N/A"</formula>
    </cfRule>
    <cfRule type="cellIs" dxfId="1" priority="29" stopIfTrue="1" operator="equal">
      <formula>"Fail"</formula>
    </cfRule>
    <cfRule type="cellIs" dxfId="0" priority="30" stopIfTrue="1" operator="equal">
      <formula>"Pass"</formula>
    </cfRule>
  </conditionalFormatting>
  <conditionalFormatting sqref="H26:H27">
    <cfRule type="cellIs" dxfId="2" priority="34" stopIfTrue="1" operator="equal">
      <formula>"N/A"</formula>
    </cfRule>
    <cfRule type="cellIs" dxfId="1" priority="35" stopIfTrue="1" operator="equal">
      <formula>"Fail"</formula>
    </cfRule>
    <cfRule type="cellIs" dxfId="0" priority="36" stopIfTrue="1" operator="equal">
      <formula>"Pass"</formula>
    </cfRule>
  </conditionalFormatting>
  <conditionalFormatting sqref="H29:H30">
    <cfRule type="cellIs" dxfId="2" priority="37" stopIfTrue="1" operator="equal">
      <formula>"N/A"</formula>
    </cfRule>
    <cfRule type="cellIs" dxfId="1" priority="38" stopIfTrue="1" operator="equal">
      <formula>"Fail"</formula>
    </cfRule>
    <cfRule type="cellIs" dxfId="0" priority="39" stopIfTrue="1" operator="equal">
      <formula>"Pass"</formula>
    </cfRule>
  </conditionalFormatting>
  <conditionalFormatting sqref="H31:H32">
    <cfRule type="cellIs" dxfId="0" priority="21" stopIfTrue="1" operator="equal">
      <formula>"Pass"</formula>
    </cfRule>
    <cfRule type="cellIs" dxfId="1" priority="20" stopIfTrue="1" operator="equal">
      <formula>"Fail"</formula>
    </cfRule>
    <cfRule type="cellIs" dxfId="2" priority="19" stopIfTrue="1" operator="equal">
      <formula>"N/A"</formula>
    </cfRule>
  </conditionalFormatting>
  <conditionalFormatting sqref="H39:H40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28:H130">
    <cfRule type="cellIs" dxfId="2" priority="70" stopIfTrue="1" operator="equal">
      <formula>"N/A"</formula>
    </cfRule>
    <cfRule type="cellIs" dxfId="1" priority="71" stopIfTrue="1" operator="equal">
      <formula>"Fail"</formula>
    </cfRule>
    <cfRule type="cellIs" dxfId="0" priority="72" stopIfTrue="1" operator="equal">
      <formula>"Pass"</formula>
    </cfRule>
  </conditionalFormatting>
  <conditionalFormatting sqref="H12:H15 H124:H126 H41:H111">
    <cfRule type="cellIs" dxfId="2" priority="85" stopIfTrue="1" operator="equal">
      <formula>"N/A"</formula>
    </cfRule>
    <cfRule type="cellIs" dxfId="1" priority="86" stopIfTrue="1" operator="equal">
      <formula>"Fail"</formula>
    </cfRule>
    <cfRule type="cellIs" dxfId="0" priority="87" stopIfTrue="1" operator="equal">
      <formula>"Pass"</formula>
    </cfRule>
  </conditionalFormatting>
  <conditionalFormatting sqref="H114:H118 H121:H123">
    <cfRule type="cellIs" dxfId="2" priority="61" stopIfTrue="1" operator="equal">
      <formula>"N/A"</formula>
    </cfRule>
    <cfRule type="cellIs" dxfId="1" priority="62" stopIfTrue="1" operator="equal">
      <formula>"Fail"</formula>
    </cfRule>
    <cfRule type="cellIs" dxfId="0" priority="63" stopIfTrue="1" operator="equal">
      <formula>"Pass"</formula>
    </cfRule>
  </conditionalFormatting>
  <dataValidations count="3">
    <dataValidation type="list" allowBlank="1" showInputMessage="1" showErrorMessage="1" sqref="H22 H37 H9:H21 H23:H30 H31:H36 H38:H40 H41:H111 H114:H118 H121:H126 H128:H130">
      <formula1>$G$2:$G$4</formula1>
    </dataValidation>
    <dataValidation type="list" allowBlank="1" showInputMessage="1" showErrorMessage="1" sqref="G112:H112 G113 G119">
      <formula1>$F$2:$F$4</formula1>
    </dataValidation>
    <dataValidation type="list" allowBlank="1" showInputMessage="1" showErrorMessage="1" sqref="D119 D112:D113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支付+代付通道新增删除功能功能用例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2025-12-17T09:33:04Z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