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ester/Documents/GitHub/Local-Python/Year2/Project1/BEAGLE_dust_install/analysis/pick_a_peak/from_emma/"/>
    </mc:Choice>
  </mc:AlternateContent>
  <xr:revisionPtr revIDLastSave="0" documentId="13_ncr:1_{1C27ADD2-2FE8-E64C-BC54-2F22C0CE5966}" xr6:coauthVersionLast="47" xr6:coauthVersionMax="47" xr10:uidLastSave="{00000000-0000-0000-0000-000000000000}"/>
  <bookViews>
    <workbookView xWindow="740" yWindow="460" windowWidth="32860" windowHeight="20540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2" i="1"/>
</calcChain>
</file>

<file path=xl/sharedStrings.xml><?xml version="1.0" encoding="utf-8"?>
<sst xmlns="http://schemas.openxmlformats.org/spreadsheetml/2006/main" count="179" uniqueCount="118">
  <si>
    <t>BEAGLE ID</t>
  </si>
  <si>
    <t>FIELD</t>
  </si>
  <si>
    <t>lester_idx</t>
  </si>
  <si>
    <t>peak choice</t>
  </si>
  <si>
    <t>notes</t>
  </si>
  <si>
    <t>pick-a-peak output</t>
  </si>
  <si>
    <t>1,0,1</t>
  </si>
  <si>
    <t>low-z soln from astrodeep didn't fit properly</t>
  </si>
  <si>
    <t>(80, 716, 0.0, array([3.59902067, 0.54632846, 3.81982645]))</t>
  </si>
  <si>
    <t>1,1,0</t>
  </si>
  <si>
    <t>has dropped out in F435W but there's something odd going on with the K-band and Spitzer - not worth re-claiming the high-z peak? - well, we wouldn't have mass constraints anyway</t>
  </si>
  <si>
    <t>(133, 1290, 0.0, array([0.94124442, 0.71802732, 5.47994232]))</t>
  </si>
  <si>
    <t>emission lines explain K-band flux</t>
  </si>
  <si>
    <t>(142, 1388, 0.0, array([3.66507056, 0.4768684 , 3.66941499]))</t>
  </si>
  <si>
    <t>emission lines explain K and spitzer looks OIK</t>
  </si>
  <si>
    <t>(148, 1449, 0.0, array([4.23323183, 0.54504899, 4.09366122]))</t>
  </si>
  <si>
    <t>(150, 1464, 0.0, array([3.88853157, 4.05588502, 0.64701517]))</t>
  </si>
  <si>
    <t>B-band not well explained by astrodeep low-z soln</t>
  </si>
  <si>
    <t>(166, 1578, 0.0, array([3.68503587, 0.36386152, 3.25869772]))</t>
  </si>
  <si>
    <t>This one could have been either, I'm second guessing the high-redshift assignment</t>
  </si>
  <si>
    <t>(192, 1748, 0.0, array([3.79257592, 3.64827205, 0.3997263 ]))</t>
  </si>
  <si>
    <t>0,1,0</t>
  </si>
  <si>
    <t>Could even be associated with nearby galaxy which has z~2.5 - not really sure it should be treated as a separate galaxy... and the over-shredding of the nearby object has me somewhat worried!</t>
  </si>
  <si>
    <t>(240, 2022, 0.0, array([3.97516877, 2.12159058, 1.87483912])) - ok</t>
  </si>
  <si>
    <t>(245, 2035, 0.0, array([4.01539782, 3.9633773 , 0.65242356]))</t>
  </si>
  <si>
    <t>(298, 213, 2.0, array([1.18123026, 3.87467658, 1.19156778])) - ok</t>
  </si>
  <si>
    <t>0,1,1</t>
  </si>
  <si>
    <t>(314, 343, 2.0, array([6.10165802, 1.70241337, 1.51466825])) - needs visual inspection</t>
  </si>
  <si>
    <t>1,0,0</t>
  </si>
  <si>
    <t>Emission line well describes the K-band flux but this one is actually quite extended, so again I'm second-guessing our original visual inspection assignment...  It seems to have some quite diffuse extended emission</t>
  </si>
  <si>
    <t>(357, 542, 2.0, array([3.70372622, 0.59426657, 0.6086192 ]))</t>
  </si>
  <si>
    <t>looks good</t>
  </si>
  <si>
    <t>(382, 720, 2.0, array([3.91951546, 3.88124408, 0.65023247]))</t>
  </si>
  <si>
    <t>Is there even an object here? - I'm not sure I 100% trust the cluster member subtraction here - not sure this isn't just an artifact from the object subtraction</t>
  </si>
  <si>
    <t>(390, 804, 2.0, array([4.00720663, 3.9296499 , 0.63207783]))</t>
  </si>
  <si>
    <t>(391, 805, 2.0, array([1.3552495 , 1.34648387, 5.44384562])) - ok</t>
  </si>
  <si>
    <t>Boosted K-band but otherwise this looks quite red and SED can be explained by a quiescent galaxy</t>
  </si>
  <si>
    <t>(393, 810, 2.0, array([0.50226208, 3.72376354, 0.51054797]))</t>
  </si>
  <si>
    <t>(436, 1049, 2.0, array([0.34884225, 2.92115299, 2.90589056]))</t>
  </si>
  <si>
    <t>Super extended - must be low-Z</t>
  </si>
  <si>
    <t>(450, 1196, 2.0, array([3.70720715, 0.44208883, 0.41067943]))</t>
  </si>
  <si>
    <t>Barely see anything in the cutouts</t>
  </si>
  <si>
    <t>(475, 1397, 2.0, array([3.95801142, 1.34902241, 1.62194861])) - this one should be rejected by constraints on SFR</t>
  </si>
  <si>
    <t>This object looks like there's more than one object there and insufficient deblending....</t>
  </si>
  <si>
    <t>(520, 1782, 2.0, array([3.11667807, 3.76054192, 0.57281047]))</t>
  </si>
  <si>
    <t>(532, 1858, 2.0, array([1.46791802, 5.65610082, 1.38985765])) - ok</t>
  </si>
  <si>
    <t>Think I want to see the z~1 plotted on the redshift bin</t>
  </si>
  <si>
    <t>(610, 157, 4.0, array([3.780572 , 2.77751216, 1.03366913])) - ok</t>
  </si>
  <si>
    <t>This one drops out quite convincingly in the B-band, but the SED is quite red.  The ASTRODEEP results are definitely wrong so we stuck with the BEAGLE one but probably wouldn't pick it otherwise - quite extended and red</t>
  </si>
  <si>
    <t>(621, 288, 4.0, array([3.59316905, 0.83258202, 0.82232539]))</t>
  </si>
  <si>
    <t>(626, 307, 4.0, array([5.37775517, 1.13021458, 1.1152534 ])) - needs visual inspection</t>
  </si>
  <si>
    <t>(633, 357, 4.0, array([2.71032833, 1.63195405, 4.08081804])) - doesn't treat two lowest redshifts as overlapping - but if they were the highest redshift peak would have been rejected</t>
  </si>
  <si>
    <t>(657, 619, 4.0, array([1.34181756, 4.14506929, 1.255147 ])) - ok</t>
  </si>
  <si>
    <t>(659, 647, 4.0, array([6.37021567, 1.49079407, 1.67536055])) - needs visual inspection</t>
  </si>
  <si>
    <t>(665, 701, 4.0, array([3.37564005, 3.39819616, 0.45362194]))</t>
  </si>
  <si>
    <t>(691, 909, 4.0, array([3.29123942, 3.24813129, 0.30606741]))</t>
  </si>
  <si>
    <t>Quite red SED, the centering also looks a little off</t>
  </si>
  <si>
    <t>(700, 981, 4.0, array([4.37196283, 1.20215386, 2.74305493])) - 3rd peak needed a finer starting grid for the integration of the probability</t>
  </si>
  <si>
    <t>(711, 1063, 4.0, array([1.28467293, 4.23697071, 1.10731965])) - needs visual inspection</t>
  </si>
  <si>
    <t>(716, 1090, 4.0, array([1.48810025, 1.50055678, 5.98044518])) - ok</t>
  </si>
  <si>
    <t>This is part of an extended object, maybe even magnified</t>
  </si>
  <si>
    <t>(717, 1092, 4.0, array([5.13617805, 0.79133791, 0.8822456 ]))</t>
  </si>
  <si>
    <t>(718, 1093, 4.0, array([1.18629248, 4.69743081, 1.09459891])) - needs visual inspection</t>
  </si>
  <si>
    <t>(727, 1178, 4.0, array([2.3670529 , 2.88591786, 5.56264566])) - ok</t>
  </si>
  <si>
    <t>(737, 1265, 4.0, array([1.28804998, 3.54060508, 0.93202085]))</t>
  </si>
  <si>
    <t>Pretty extended - and flux picked up in F435W</t>
  </si>
  <si>
    <t>(738, 1268, 4.0, array([6.1869502 , 1.44147596, 1.43166345])) -</t>
  </si>
  <si>
    <t>(741, 1283, 4.0, array([1.39569098, 1.14234965, 3.42652501])) - ok</t>
  </si>
  <si>
    <t>(743, 1289, 4.0, array([5.14564446, 1.72235109, 1.58063103])) - ok</t>
  </si>
  <si>
    <t>Photometry affected by diffraction spike</t>
  </si>
  <si>
    <t>(751, 1357, 4.0, array([5.15607656, 2.49219139, 2.89436474])) - ok</t>
  </si>
  <si>
    <t>(767, 1504, 4.0, array([4.89252421, 2.21827777, 2.95790153])) - ok</t>
  </si>
  <si>
    <t xml:space="preserve">This one's hard because there are 3 distinct peaks and the pick a peak rejects the z=2 one which is favoured by the astrodeep result - </t>
  </si>
  <si>
    <t>(770, 1528, 4.0, array([3.13331028, 2.0407749 , 4.33810246])) -</t>
  </si>
  <si>
    <t>(771, 1529, 4.0, array([1.35099623, 1.21791869, 4.98595205])) -</t>
  </si>
  <si>
    <t>(775, 1570, 4.0, array([2.20363104, 8.06838135, 2.49579121]))</t>
  </si>
  <si>
    <t>Actually not completely sure this isn't z~5</t>
  </si>
  <si>
    <t>(786, 1652, 4.0, array([2.17585932, 5.44996272, 2.17140516])) -</t>
  </si>
  <si>
    <t>(792, 1748, 4.0, array([1.38957763, 4.27961215, 1.17857076])) - ok</t>
  </si>
  <si>
    <t>Fairly extended and slightly red SED but a good dropout in F435</t>
  </si>
  <si>
    <t>(793, 1796, 4.0, array([3.93168969, 0.66666511, 0.63074442]))</t>
  </si>
  <si>
    <t>(794, 1797, 4.0, array([3.51670419, 3.63606073, 0.88957646]))</t>
  </si>
  <si>
    <t>(798, 1835, 4.0, array([2.62822383, 2.52703765, 4.54088945])) -</t>
  </si>
  <si>
    <t>(800, 1847, 4.0, array([3.9747342 , 0.72099176, 0.80056875]))</t>
  </si>
  <si>
    <t>0,0,1</t>
  </si>
  <si>
    <t>I see flux in F435 so it can't be the redshift 5 peak - want to see relative weights - something odd going on with the spitzer fluxes and that was what was pushing us towards a high redshift solution.</t>
  </si>
  <si>
    <t>(801, 1849, 4.0, array([5.07640341, 4.01804355, 1.88109648])) - needs visual inspection</t>
  </si>
  <si>
    <t>(806, 1948, 4.0, array([1.3139814 , 3.82555056, 0.79408804]))</t>
  </si>
  <si>
    <t>(807, 1960, 4.0, array([1.34496066, 1.39444422, 6.00603241])) - needs visual inspection</t>
  </si>
  <si>
    <t>1,1,1</t>
  </si>
  <si>
    <t>Check the pick-a-peak results again</t>
  </si>
  <si>
    <t>(812, 2008, 4.0, array([0.56773203, 1.26694842, 2.64790321]))</t>
  </si>
  <si>
    <t>(815, 2030, 4.0, array([1.21596588, 1.01409731, 4.82585355])) - needs visual inspection</t>
  </si>
  <si>
    <t>(822, 2093, 4.0, array([3.11069861, 0.33098825, 3.14012816]))</t>
  </si>
  <si>
    <t>(823, 2095, 4.0, array([1.5053721 , 5.40643963, 1.60986797])) - ok</t>
  </si>
  <si>
    <t>(833, 2149, 4.0, array([5.05836622, 0.8253511 , 0.97506954]))</t>
  </si>
  <si>
    <t>very red SED so not hugely convincing as z~5</t>
  </si>
  <si>
    <t>(835, 2164, 4.0, array([5.32551477, 1.14837274, 3.00474233])) - needs visual inspection</t>
  </si>
  <si>
    <t>don't really see anything in the images</t>
  </si>
  <si>
    <t>(843, 2456, 4.0, array([2.02548764, 5.91737287, 1.30674008])) - ok</t>
  </si>
  <si>
    <t>(844, 2496, 4.0, array([2.595522 , 4.43857969, 1.99106737])) - ok</t>
  </si>
  <si>
    <t>(846, 2840, 4.0, array([5.802427 , 2.05346163, 2.14858229])) - ok</t>
  </si>
  <si>
    <t>Quite a red SED, and extended source, not 100% sure</t>
  </si>
  <si>
    <t>(850, 27, 6.0, array([4.42462758, 0.63992813, 0.63536322]))</t>
  </si>
  <si>
    <t>(868, 144, 6.0, array([3.48880006, 0.46441135, 3.43920886]))</t>
  </si>
  <si>
    <t>(875, 193, 6.0, array([2.79107698, 2.57327844, 5.46234593])) - ok</t>
  </si>
  <si>
    <t>Fairly red SED But does drop out in F435W - however I814-F606W drop well explained by Balmer break</t>
  </si>
  <si>
    <t>(884, 260, 6.0, array([1.05699059, 5.09586578, 1.09632421])) - needs visual inspection</t>
  </si>
  <si>
    <t>(901, 426, 6.0, array([2.77137764, 0.73123703, 0.76855489]))</t>
  </si>
  <si>
    <t>Can't see anything in the postage stamps - this is right on the edge of a really bright object</t>
  </si>
  <si>
    <t>(905, 438, 6.0, array([4.68994698, 3.67973145, 2.36918534])) -</t>
  </si>
  <si>
    <t>(935, 826, 6.0, array([3.30081497, 3.29838096, 0.48455226]))</t>
  </si>
  <si>
    <t>(971, 1219, 6.0, array([2.50906272, 4.64506807, 2.54363506])) -</t>
  </si>
  <si>
    <t xml:space="preserve">Hardly see anything in the images - does it </t>
  </si>
  <si>
    <t>(1014, 1599, 6.0, array([6.73160228, 2.84456257, 3.24269877])) - ok</t>
  </si>
  <si>
    <t>Again, don't really see anything in the postage stamps</t>
  </si>
  <si>
    <t>(1047, 1919, 6.0, array([1.4800736 , 1.40797093, 5.95579402])) - ok</t>
  </si>
  <si>
    <t>(1099, 2491, 6.0, array([4.04368738, 1.40230195, 1.25998976])) -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</si>
</sst>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9"/>
      <color rgb="FF000000"/>
      <name val="Helvetica"/>
    </font>
    <font>
      <sz val="10"/>
      <color rgb="FF00000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4"/>
  <sheetViews>
    <sheetView tabSelected="1" workbookViewId="0">
      <selection activeCell="P2" sqref="P2:P74"/>
    </sheetView>
  </sheetViews>
  <sheetFormatPr baseColWidth="10" defaultColWidth="14.5" defaultRowHeight="15.75" customHeight="1" x14ac:dyDescent="0.15"/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</row>
    <row r="2" spans="1:16" ht="15.75" customHeight="1" x14ac:dyDescent="0.15">
      <c r="A2" s="1">
        <v>716</v>
      </c>
      <c r="B2" s="1">
        <v>0</v>
      </c>
      <c r="C2" s="1">
        <v>1</v>
      </c>
      <c r="D2" s="1" t="s">
        <v>6</v>
      </c>
      <c r="E2" s="1" t="s">
        <v>7</v>
      </c>
      <c r="F2" s="2" t="s">
        <v>8</v>
      </c>
      <c r="G2" s="2"/>
      <c r="M2">
        <v>1</v>
      </c>
      <c r="N2">
        <v>0</v>
      </c>
      <c r="O2">
        <v>1</v>
      </c>
      <c r="P2">
        <f>SUM(M2:O2)</f>
        <v>2</v>
      </c>
    </row>
    <row r="3" spans="1:16" ht="15.75" customHeight="1" x14ac:dyDescent="0.15">
      <c r="A3" s="1">
        <v>1290</v>
      </c>
      <c r="B3" s="1">
        <v>0</v>
      </c>
      <c r="C3" s="1">
        <v>3</v>
      </c>
      <c r="D3" s="1" t="s">
        <v>9</v>
      </c>
      <c r="E3" s="1" t="s">
        <v>10</v>
      </c>
      <c r="F3" s="2" t="s">
        <v>11</v>
      </c>
      <c r="G3" s="2"/>
      <c r="M3">
        <v>1</v>
      </c>
      <c r="N3">
        <v>1</v>
      </c>
      <c r="O3">
        <v>0</v>
      </c>
      <c r="P3">
        <f>SUM(M3:O3)</f>
        <v>2</v>
      </c>
    </row>
    <row r="4" spans="1:16" ht="15.75" customHeight="1" x14ac:dyDescent="0.15">
      <c r="A4" s="1">
        <v>1388</v>
      </c>
      <c r="B4" s="1">
        <v>0</v>
      </c>
      <c r="C4" s="1">
        <v>1</v>
      </c>
      <c r="D4" s="1" t="s">
        <v>6</v>
      </c>
      <c r="E4" s="1" t="s">
        <v>12</v>
      </c>
      <c r="F4" s="2" t="s">
        <v>13</v>
      </c>
      <c r="G4" s="2"/>
      <c r="M4">
        <v>1</v>
      </c>
      <c r="N4">
        <v>0</v>
      </c>
      <c r="O4">
        <v>1</v>
      </c>
      <c r="P4">
        <f>SUM(M4:O4)</f>
        <v>2</v>
      </c>
    </row>
    <row r="5" spans="1:16" ht="15.75" customHeight="1" x14ac:dyDescent="0.15">
      <c r="A5" s="1">
        <v>1449</v>
      </c>
      <c r="B5" s="1">
        <v>0</v>
      </c>
      <c r="C5" s="1">
        <v>1</v>
      </c>
      <c r="D5" s="1" t="s">
        <v>6</v>
      </c>
      <c r="E5" s="1" t="s">
        <v>14</v>
      </c>
      <c r="F5" s="2" t="s">
        <v>15</v>
      </c>
      <c r="G5" s="2"/>
      <c r="M5">
        <v>1</v>
      </c>
      <c r="N5">
        <v>0</v>
      </c>
      <c r="O5">
        <v>1</v>
      </c>
      <c r="P5">
        <f>SUM(M5:O5)</f>
        <v>2</v>
      </c>
    </row>
    <row r="6" spans="1:16" ht="15.75" customHeight="1" x14ac:dyDescent="0.15">
      <c r="A6" s="1">
        <v>1464</v>
      </c>
      <c r="B6" s="1">
        <v>0</v>
      </c>
      <c r="C6" s="1">
        <v>3</v>
      </c>
      <c r="D6" s="1" t="s">
        <v>9</v>
      </c>
      <c r="E6" s="1"/>
      <c r="F6" s="2" t="s">
        <v>16</v>
      </c>
      <c r="G6" s="2"/>
      <c r="M6">
        <v>1</v>
      </c>
      <c r="N6">
        <v>1</v>
      </c>
      <c r="O6">
        <v>0</v>
      </c>
      <c r="P6">
        <f>SUM(M6:O6)</f>
        <v>2</v>
      </c>
    </row>
    <row r="7" spans="1:16" ht="15.75" customHeight="1" x14ac:dyDescent="0.15">
      <c r="A7" s="1">
        <v>1578</v>
      </c>
      <c r="B7" s="1">
        <v>0</v>
      </c>
      <c r="C7" s="1">
        <v>1</v>
      </c>
      <c r="D7" s="1" t="s">
        <v>6</v>
      </c>
      <c r="E7" s="1" t="s">
        <v>17</v>
      </c>
      <c r="F7" s="2" t="s">
        <v>18</v>
      </c>
      <c r="G7" s="2"/>
      <c r="M7">
        <v>1</v>
      </c>
      <c r="N7">
        <v>0</v>
      </c>
      <c r="O7">
        <v>1</v>
      </c>
      <c r="P7">
        <f>SUM(M7:O7)</f>
        <v>2</v>
      </c>
    </row>
    <row r="8" spans="1:16" ht="15.75" customHeight="1" x14ac:dyDescent="0.15">
      <c r="A8" s="1">
        <v>1748</v>
      </c>
      <c r="B8" s="1">
        <v>0</v>
      </c>
      <c r="C8" s="1">
        <v>1</v>
      </c>
      <c r="D8" s="1" t="s">
        <v>9</v>
      </c>
      <c r="E8" s="3" t="s">
        <v>19</v>
      </c>
      <c r="F8" s="2" t="s">
        <v>20</v>
      </c>
      <c r="G8" s="2"/>
      <c r="M8">
        <v>1</v>
      </c>
      <c r="N8">
        <v>1</v>
      </c>
      <c r="O8">
        <v>0</v>
      </c>
      <c r="P8">
        <f>SUM(M8:O8)</f>
        <v>2</v>
      </c>
    </row>
    <row r="9" spans="1:16" ht="15.75" customHeight="1" x14ac:dyDescent="0.15">
      <c r="A9" s="1">
        <v>2022</v>
      </c>
      <c r="B9" s="1">
        <v>0</v>
      </c>
      <c r="C9" s="1">
        <v>3</v>
      </c>
      <c r="D9" s="1" t="s">
        <v>21</v>
      </c>
      <c r="E9" s="1" t="s">
        <v>22</v>
      </c>
      <c r="F9" s="2" t="s">
        <v>23</v>
      </c>
      <c r="G9" s="2"/>
      <c r="M9">
        <v>0</v>
      </c>
      <c r="N9">
        <v>1</v>
      </c>
      <c r="O9">
        <v>0</v>
      </c>
      <c r="P9">
        <f>SUM(M9:O9)</f>
        <v>1</v>
      </c>
    </row>
    <row r="10" spans="1:16" ht="15.75" customHeight="1" x14ac:dyDescent="0.15">
      <c r="A10" s="1">
        <v>2035</v>
      </c>
      <c r="B10" s="1">
        <v>0</v>
      </c>
      <c r="C10" s="4">
        <v>3</v>
      </c>
      <c r="D10" s="1" t="s">
        <v>9</v>
      </c>
      <c r="F10" s="2" t="s">
        <v>24</v>
      </c>
      <c r="G10" s="2"/>
      <c r="M10">
        <v>1</v>
      </c>
      <c r="N10">
        <v>1</v>
      </c>
      <c r="O10">
        <v>0</v>
      </c>
      <c r="P10">
        <f>SUM(M10:O10)</f>
        <v>2</v>
      </c>
    </row>
    <row r="11" spans="1:16" ht="15.75" customHeight="1" x14ac:dyDescent="0.15">
      <c r="A11" s="1">
        <v>213</v>
      </c>
      <c r="B11" s="1">
        <v>2</v>
      </c>
      <c r="C11" s="1">
        <v>3</v>
      </c>
      <c r="D11" s="1" t="s">
        <v>6</v>
      </c>
      <c r="E11" s="1"/>
      <c r="F11" s="2" t="s">
        <v>25</v>
      </c>
      <c r="G11" s="2"/>
      <c r="M11">
        <v>1</v>
      </c>
      <c r="N11">
        <v>0</v>
      </c>
      <c r="O11">
        <v>1</v>
      </c>
      <c r="P11">
        <f>SUM(M11:O11)</f>
        <v>2</v>
      </c>
    </row>
    <row r="12" spans="1:16" ht="15.75" customHeight="1" x14ac:dyDescent="0.15">
      <c r="A12" s="1">
        <v>343</v>
      </c>
      <c r="B12" s="1">
        <v>2</v>
      </c>
      <c r="C12" s="1">
        <v>3</v>
      </c>
      <c r="D12" s="1" t="s">
        <v>26</v>
      </c>
      <c r="E12" s="1"/>
      <c r="F12" s="2" t="s">
        <v>27</v>
      </c>
      <c r="G12" s="2"/>
      <c r="M12">
        <v>0</v>
      </c>
      <c r="N12">
        <v>1</v>
      </c>
      <c r="O12">
        <v>1</v>
      </c>
      <c r="P12">
        <f>SUM(M12:O12)</f>
        <v>2</v>
      </c>
    </row>
    <row r="13" spans="1:16" ht="15.75" customHeight="1" x14ac:dyDescent="0.15">
      <c r="A13" s="1">
        <v>542</v>
      </c>
      <c r="B13" s="1">
        <v>2</v>
      </c>
      <c r="C13" s="1">
        <v>1</v>
      </c>
      <c r="D13" s="1" t="s">
        <v>28</v>
      </c>
      <c r="E13" s="3" t="s">
        <v>29</v>
      </c>
      <c r="F13" s="2" t="s">
        <v>30</v>
      </c>
      <c r="G13" s="2"/>
      <c r="M13">
        <v>1</v>
      </c>
      <c r="N13">
        <v>0</v>
      </c>
      <c r="O13">
        <v>0</v>
      </c>
      <c r="P13">
        <f>SUM(M13:O13)</f>
        <v>1</v>
      </c>
    </row>
    <row r="14" spans="1:16" ht="15.75" customHeight="1" x14ac:dyDescent="0.15">
      <c r="A14" s="1">
        <v>720</v>
      </c>
      <c r="B14" s="1">
        <v>2</v>
      </c>
      <c r="C14" s="1">
        <v>2</v>
      </c>
      <c r="D14" s="1" t="s">
        <v>9</v>
      </c>
      <c r="E14" s="1" t="s">
        <v>31</v>
      </c>
      <c r="F14" s="2" t="s">
        <v>32</v>
      </c>
      <c r="G14" s="2"/>
      <c r="M14">
        <v>1</v>
      </c>
      <c r="N14">
        <v>1</v>
      </c>
      <c r="O14">
        <v>0</v>
      </c>
      <c r="P14">
        <f>SUM(M14:O14)</f>
        <v>2</v>
      </c>
    </row>
    <row r="15" spans="1:16" ht="15.75" customHeight="1" x14ac:dyDescent="0.15">
      <c r="A15" s="1">
        <v>804</v>
      </c>
      <c r="B15" s="1">
        <v>2</v>
      </c>
      <c r="C15" s="1">
        <v>3</v>
      </c>
      <c r="D15" s="1"/>
      <c r="E15" s="5" t="s">
        <v>33</v>
      </c>
      <c r="F15" s="2" t="s">
        <v>34</v>
      </c>
      <c r="G15" s="2"/>
      <c r="M15">
        <v>0</v>
      </c>
      <c r="P15">
        <f>SUM(M15:O15)</f>
        <v>0</v>
      </c>
    </row>
    <row r="16" spans="1:16" ht="15.75" customHeight="1" x14ac:dyDescent="0.15">
      <c r="A16" s="1">
        <v>805</v>
      </c>
      <c r="B16" s="1">
        <v>2</v>
      </c>
      <c r="C16" s="1">
        <v>3</v>
      </c>
      <c r="D16" s="1" t="s">
        <v>9</v>
      </c>
      <c r="E16" s="1"/>
      <c r="F16" s="2" t="s">
        <v>35</v>
      </c>
      <c r="G16" s="2"/>
      <c r="M16">
        <v>1</v>
      </c>
      <c r="N16">
        <v>1</v>
      </c>
      <c r="O16">
        <v>0</v>
      </c>
      <c r="P16">
        <f>SUM(M16:O16)</f>
        <v>2</v>
      </c>
    </row>
    <row r="17" spans="1:16" ht="15.75" customHeight="1" x14ac:dyDescent="0.15">
      <c r="A17" s="1">
        <v>810</v>
      </c>
      <c r="B17" s="1">
        <v>2</v>
      </c>
      <c r="C17" s="1">
        <v>1</v>
      </c>
      <c r="D17" s="1" t="s">
        <v>21</v>
      </c>
      <c r="E17" s="3" t="s">
        <v>36</v>
      </c>
      <c r="F17" s="2" t="s">
        <v>37</v>
      </c>
      <c r="G17" s="2"/>
      <c r="M17">
        <v>0</v>
      </c>
      <c r="N17">
        <v>1</v>
      </c>
      <c r="O17">
        <v>0</v>
      </c>
      <c r="P17">
        <f>SUM(M17:O17)</f>
        <v>1</v>
      </c>
    </row>
    <row r="18" spans="1:16" ht="15.75" customHeight="1" x14ac:dyDescent="0.15">
      <c r="A18" s="1">
        <v>1049</v>
      </c>
      <c r="B18" s="1">
        <v>2</v>
      </c>
      <c r="C18" s="1">
        <v>3</v>
      </c>
      <c r="D18" s="1" t="s">
        <v>26</v>
      </c>
      <c r="E18" s="1"/>
      <c r="F18" s="2" t="s">
        <v>38</v>
      </c>
      <c r="G18" s="2"/>
      <c r="M18">
        <v>0</v>
      </c>
      <c r="N18">
        <v>1</v>
      </c>
      <c r="O18">
        <v>1</v>
      </c>
      <c r="P18">
        <f>SUM(M18:O18)</f>
        <v>2</v>
      </c>
    </row>
    <row r="19" spans="1:16" ht="15.75" customHeight="1" x14ac:dyDescent="0.15">
      <c r="A19" s="1">
        <v>1196</v>
      </c>
      <c r="B19" s="1">
        <v>2</v>
      </c>
      <c r="C19" s="1">
        <v>1</v>
      </c>
      <c r="D19" s="1" t="s">
        <v>26</v>
      </c>
      <c r="E19" s="1" t="s">
        <v>39</v>
      </c>
      <c r="F19" s="2" t="s">
        <v>40</v>
      </c>
      <c r="G19" s="2"/>
      <c r="M19">
        <v>0</v>
      </c>
      <c r="N19">
        <v>1</v>
      </c>
      <c r="O19">
        <v>1</v>
      </c>
      <c r="P19">
        <f>SUM(M19:O19)</f>
        <v>2</v>
      </c>
    </row>
    <row r="20" spans="1:16" ht="15.75" customHeight="1" x14ac:dyDescent="0.15">
      <c r="A20" s="1">
        <v>1397</v>
      </c>
      <c r="B20" s="1">
        <v>2</v>
      </c>
      <c r="C20" s="1">
        <v>3</v>
      </c>
      <c r="D20" s="1" t="s">
        <v>26</v>
      </c>
      <c r="E20" s="1" t="s">
        <v>41</v>
      </c>
      <c r="F20" s="2" t="s">
        <v>42</v>
      </c>
      <c r="G20" s="2"/>
      <c r="M20">
        <v>0</v>
      </c>
      <c r="N20">
        <v>1</v>
      </c>
      <c r="O20">
        <v>1</v>
      </c>
      <c r="P20">
        <f>SUM(M20:O20)</f>
        <v>2</v>
      </c>
    </row>
    <row r="21" spans="1:16" ht="15.75" customHeight="1" x14ac:dyDescent="0.15">
      <c r="A21" s="1">
        <v>1782</v>
      </c>
      <c r="B21" s="1">
        <v>2</v>
      </c>
      <c r="C21" s="1">
        <v>3</v>
      </c>
      <c r="D21" s="1" t="s">
        <v>9</v>
      </c>
      <c r="E21" s="3" t="s">
        <v>43</v>
      </c>
      <c r="F21" s="2" t="s">
        <v>44</v>
      </c>
      <c r="G21" s="2"/>
      <c r="M21">
        <v>1</v>
      </c>
      <c r="N21">
        <v>1</v>
      </c>
      <c r="O21">
        <v>0</v>
      </c>
      <c r="P21">
        <f>SUM(M21:O21)</f>
        <v>2</v>
      </c>
    </row>
    <row r="22" spans="1:16" ht="15.75" customHeight="1" x14ac:dyDescent="0.15">
      <c r="A22" s="1">
        <v>1858</v>
      </c>
      <c r="B22" s="1">
        <v>2</v>
      </c>
      <c r="C22" s="1">
        <v>3</v>
      </c>
      <c r="D22" s="1" t="s">
        <v>6</v>
      </c>
      <c r="E22" s="1"/>
      <c r="F22" s="2" t="s">
        <v>45</v>
      </c>
      <c r="G22" s="2"/>
      <c r="M22">
        <v>1</v>
      </c>
      <c r="N22">
        <v>0</v>
      </c>
      <c r="O22">
        <v>1</v>
      </c>
      <c r="P22">
        <f>SUM(M22:O22)</f>
        <v>2</v>
      </c>
    </row>
    <row r="23" spans="1:16" ht="15.75" customHeight="1" x14ac:dyDescent="0.15">
      <c r="A23" s="1">
        <v>157</v>
      </c>
      <c r="B23" s="1">
        <v>4</v>
      </c>
      <c r="C23" s="1">
        <v>1</v>
      </c>
      <c r="D23" s="1" t="s">
        <v>26</v>
      </c>
      <c r="E23" s="6" t="s">
        <v>46</v>
      </c>
      <c r="F23" s="2" t="s">
        <v>47</v>
      </c>
      <c r="G23" s="2"/>
      <c r="M23">
        <v>0</v>
      </c>
      <c r="N23">
        <v>1</v>
      </c>
      <c r="O23">
        <v>1</v>
      </c>
      <c r="P23">
        <f>SUM(M23:O23)</f>
        <v>2</v>
      </c>
    </row>
    <row r="24" spans="1:16" ht="15.75" customHeight="1" x14ac:dyDescent="0.15">
      <c r="A24" s="1">
        <v>288</v>
      </c>
      <c r="B24" s="1">
        <v>4</v>
      </c>
      <c r="C24" s="1">
        <v>1</v>
      </c>
      <c r="D24" s="1" t="s">
        <v>26</v>
      </c>
      <c r="E24" s="3" t="s">
        <v>48</v>
      </c>
      <c r="F24" s="2" t="s">
        <v>49</v>
      </c>
      <c r="G24" s="2"/>
      <c r="M24">
        <v>0</v>
      </c>
      <c r="N24">
        <v>1</v>
      </c>
      <c r="O24">
        <v>1</v>
      </c>
      <c r="P24">
        <f>SUM(M24:O24)</f>
        <v>2</v>
      </c>
    </row>
    <row r="25" spans="1:16" ht="15.75" customHeight="1" x14ac:dyDescent="0.15">
      <c r="A25" s="1">
        <v>307</v>
      </c>
      <c r="B25" s="1">
        <v>4</v>
      </c>
      <c r="C25" s="1">
        <v>3</v>
      </c>
      <c r="D25" s="1" t="s">
        <v>26</v>
      </c>
      <c r="E25" s="1"/>
      <c r="F25" s="2" t="s">
        <v>50</v>
      </c>
      <c r="G25" s="2"/>
      <c r="M25">
        <v>0</v>
      </c>
      <c r="N25">
        <v>1</v>
      </c>
      <c r="O25">
        <v>1</v>
      </c>
      <c r="P25">
        <f>SUM(M25:O25)</f>
        <v>2</v>
      </c>
    </row>
    <row r="26" spans="1:16" ht="15.75" customHeight="1" x14ac:dyDescent="0.15">
      <c r="A26" s="1">
        <v>357</v>
      </c>
      <c r="B26" s="1">
        <v>4</v>
      </c>
      <c r="C26" s="1">
        <v>3</v>
      </c>
      <c r="D26" s="1" t="s">
        <v>9</v>
      </c>
      <c r="E26" s="1"/>
      <c r="F26" s="2" t="s">
        <v>51</v>
      </c>
      <c r="G26" s="2"/>
      <c r="M26">
        <v>1</v>
      </c>
      <c r="N26">
        <v>1</v>
      </c>
      <c r="O26">
        <v>0</v>
      </c>
      <c r="P26">
        <f>SUM(M26:O26)</f>
        <v>2</v>
      </c>
    </row>
    <row r="27" spans="1:16" ht="15.75" customHeight="1" x14ac:dyDescent="0.15">
      <c r="A27" s="1">
        <v>619</v>
      </c>
      <c r="B27" s="1">
        <v>4</v>
      </c>
      <c r="C27" s="1">
        <v>3</v>
      </c>
      <c r="D27" s="1" t="s">
        <v>6</v>
      </c>
      <c r="E27" s="1"/>
      <c r="F27" s="2" t="s">
        <v>52</v>
      </c>
      <c r="G27" s="2"/>
      <c r="M27">
        <v>1</v>
      </c>
      <c r="N27">
        <v>0</v>
      </c>
      <c r="O27">
        <v>1</v>
      </c>
      <c r="P27">
        <f>SUM(M27:O27)</f>
        <v>2</v>
      </c>
    </row>
    <row r="28" spans="1:16" ht="15.75" customHeight="1" x14ac:dyDescent="0.15">
      <c r="A28" s="1">
        <v>647</v>
      </c>
      <c r="B28" s="1">
        <v>4</v>
      </c>
      <c r="C28" s="1">
        <v>3</v>
      </c>
      <c r="D28" s="1" t="s">
        <v>26</v>
      </c>
      <c r="E28" s="1"/>
      <c r="F28" s="2" t="s">
        <v>53</v>
      </c>
      <c r="G28" s="2"/>
      <c r="M28">
        <v>0</v>
      </c>
      <c r="N28">
        <v>1</v>
      </c>
      <c r="O28">
        <v>1</v>
      </c>
      <c r="P28">
        <f>SUM(M28:O28)</f>
        <v>2</v>
      </c>
    </row>
    <row r="29" spans="1:16" ht="15.75" customHeight="1" x14ac:dyDescent="0.15">
      <c r="A29" s="1">
        <v>701</v>
      </c>
      <c r="B29" s="1">
        <v>4</v>
      </c>
      <c r="C29" s="1">
        <v>3</v>
      </c>
      <c r="D29" s="1" t="s">
        <v>9</v>
      </c>
      <c r="E29" s="1"/>
      <c r="F29" s="2" t="s">
        <v>54</v>
      </c>
      <c r="G29" s="2"/>
      <c r="M29">
        <v>1</v>
      </c>
      <c r="N29">
        <v>1</v>
      </c>
      <c r="O29">
        <v>0</v>
      </c>
      <c r="P29">
        <f>SUM(M29:O29)</f>
        <v>2</v>
      </c>
    </row>
    <row r="30" spans="1:16" ht="15.75" customHeight="1" x14ac:dyDescent="0.15">
      <c r="A30" s="1">
        <v>909</v>
      </c>
      <c r="B30" s="1">
        <v>4</v>
      </c>
      <c r="C30" s="1">
        <v>3</v>
      </c>
      <c r="D30" s="1" t="s">
        <v>9</v>
      </c>
      <c r="E30" s="1"/>
      <c r="F30" s="2" t="s">
        <v>55</v>
      </c>
      <c r="G30" s="2"/>
      <c r="M30">
        <v>1</v>
      </c>
      <c r="N30">
        <v>1</v>
      </c>
      <c r="O30">
        <v>0</v>
      </c>
      <c r="P30">
        <f>SUM(M30:O30)</f>
        <v>2</v>
      </c>
    </row>
    <row r="31" spans="1:16" ht="15.75" customHeight="1" x14ac:dyDescent="0.15">
      <c r="A31" s="1">
        <v>981</v>
      </c>
      <c r="B31" s="1">
        <v>4</v>
      </c>
      <c r="C31" s="1">
        <v>1</v>
      </c>
      <c r="D31" s="1" t="s">
        <v>21</v>
      </c>
      <c r="E31" s="3" t="s">
        <v>56</v>
      </c>
      <c r="F31" s="2" t="s">
        <v>57</v>
      </c>
      <c r="G31" s="2"/>
      <c r="M31">
        <v>0</v>
      </c>
      <c r="N31">
        <v>1</v>
      </c>
      <c r="O31">
        <v>0</v>
      </c>
      <c r="P31">
        <f>SUM(M31:O31)</f>
        <v>1</v>
      </c>
    </row>
    <row r="32" spans="1:16" ht="15.75" customHeight="1" x14ac:dyDescent="0.15">
      <c r="A32" s="1">
        <v>1063</v>
      </c>
      <c r="B32" s="1">
        <v>4</v>
      </c>
      <c r="C32" s="1">
        <v>3</v>
      </c>
      <c r="D32" s="1" t="s">
        <v>6</v>
      </c>
      <c r="E32" s="1"/>
      <c r="F32" s="2" t="s">
        <v>58</v>
      </c>
      <c r="G32" s="2"/>
      <c r="M32">
        <v>1</v>
      </c>
      <c r="N32">
        <v>0</v>
      </c>
      <c r="O32">
        <v>1</v>
      </c>
      <c r="P32">
        <f>SUM(M32:O32)</f>
        <v>2</v>
      </c>
    </row>
    <row r="33" spans="1:16" ht="15.75" customHeight="1" x14ac:dyDescent="0.15">
      <c r="A33" s="1">
        <v>1090</v>
      </c>
      <c r="B33" s="1">
        <v>4</v>
      </c>
      <c r="C33" s="1">
        <v>3</v>
      </c>
      <c r="D33" s="1" t="s">
        <v>9</v>
      </c>
      <c r="E33" s="1"/>
      <c r="F33" s="2" t="s">
        <v>59</v>
      </c>
      <c r="G33" s="2"/>
      <c r="M33">
        <v>1</v>
      </c>
      <c r="N33">
        <v>1</v>
      </c>
      <c r="O33">
        <v>0</v>
      </c>
      <c r="P33">
        <f>SUM(M33:O33)</f>
        <v>2</v>
      </c>
    </row>
    <row r="34" spans="1:16" ht="15.75" customHeight="1" x14ac:dyDescent="0.15">
      <c r="A34" s="1">
        <v>1092</v>
      </c>
      <c r="B34" s="1">
        <v>4</v>
      </c>
      <c r="C34" s="1">
        <v>1</v>
      </c>
      <c r="D34" s="1" t="s">
        <v>28</v>
      </c>
      <c r="E34" s="1" t="s">
        <v>60</v>
      </c>
      <c r="F34" s="2" t="s">
        <v>61</v>
      </c>
      <c r="G34" s="2"/>
      <c r="M34">
        <v>1</v>
      </c>
      <c r="N34">
        <v>0</v>
      </c>
      <c r="O34">
        <v>0</v>
      </c>
      <c r="P34">
        <f>SUM(M34:O34)</f>
        <v>1</v>
      </c>
    </row>
    <row r="35" spans="1:16" ht="15.75" customHeight="1" x14ac:dyDescent="0.15">
      <c r="A35" s="7">
        <v>1093</v>
      </c>
      <c r="B35" s="7">
        <v>4</v>
      </c>
      <c r="C35" s="7">
        <v>1</v>
      </c>
      <c r="D35" s="7" t="s">
        <v>21</v>
      </c>
      <c r="E35" s="7"/>
      <c r="F35" s="2" t="s">
        <v>62</v>
      </c>
      <c r="G35" s="2"/>
      <c r="M35">
        <v>0</v>
      </c>
      <c r="N35">
        <v>1</v>
      </c>
      <c r="O35">
        <v>0</v>
      </c>
      <c r="P35">
        <f>SUM(M35:O35)</f>
        <v>1</v>
      </c>
    </row>
    <row r="36" spans="1:16" ht="15.75" customHeight="1" x14ac:dyDescent="0.15">
      <c r="A36" s="1">
        <v>1178</v>
      </c>
      <c r="B36" s="1">
        <v>4</v>
      </c>
      <c r="C36" s="1">
        <v>3</v>
      </c>
      <c r="D36" s="1" t="s">
        <v>9</v>
      </c>
      <c r="E36" s="1"/>
      <c r="F36" s="2" t="s">
        <v>63</v>
      </c>
      <c r="G36" s="2"/>
      <c r="M36">
        <v>1</v>
      </c>
      <c r="N36">
        <v>1</v>
      </c>
      <c r="O36">
        <v>0</v>
      </c>
      <c r="P36">
        <f>SUM(M36:O36)</f>
        <v>2</v>
      </c>
    </row>
    <row r="37" spans="1:16" ht="15.75" customHeight="1" x14ac:dyDescent="0.15">
      <c r="A37" s="1">
        <v>1265</v>
      </c>
      <c r="B37" s="1">
        <v>4</v>
      </c>
      <c r="C37" s="1">
        <v>3</v>
      </c>
      <c r="D37" s="1" t="s">
        <v>6</v>
      </c>
      <c r="E37" s="1"/>
      <c r="F37" s="2" t="s">
        <v>64</v>
      </c>
      <c r="G37" s="2"/>
      <c r="M37">
        <v>1</v>
      </c>
      <c r="N37">
        <v>0</v>
      </c>
      <c r="O37">
        <v>1</v>
      </c>
      <c r="P37">
        <f>SUM(M37:O37)</f>
        <v>2</v>
      </c>
    </row>
    <row r="38" spans="1:16" ht="15.75" customHeight="1" x14ac:dyDescent="0.15">
      <c r="A38" s="1">
        <v>1268</v>
      </c>
      <c r="B38" s="1">
        <v>4</v>
      </c>
      <c r="C38" s="1">
        <v>4</v>
      </c>
      <c r="D38" s="1" t="s">
        <v>26</v>
      </c>
      <c r="E38" s="1" t="s">
        <v>65</v>
      </c>
      <c r="F38" s="2" t="s">
        <v>66</v>
      </c>
      <c r="G38" s="2"/>
      <c r="M38">
        <v>0</v>
      </c>
      <c r="N38">
        <v>1</v>
      </c>
      <c r="O38">
        <v>1</v>
      </c>
      <c r="P38">
        <f>SUM(M38:O38)</f>
        <v>2</v>
      </c>
    </row>
    <row r="39" spans="1:16" ht="15.75" customHeight="1" x14ac:dyDescent="0.15">
      <c r="A39" s="1">
        <v>1283</v>
      </c>
      <c r="B39" s="1">
        <v>4</v>
      </c>
      <c r="C39" s="1">
        <v>3</v>
      </c>
      <c r="D39" s="1" t="s">
        <v>9</v>
      </c>
      <c r="E39" s="1"/>
      <c r="F39" s="2" t="s">
        <v>67</v>
      </c>
      <c r="G39" s="2"/>
      <c r="M39">
        <v>1</v>
      </c>
      <c r="N39">
        <v>1</v>
      </c>
      <c r="O39">
        <v>0</v>
      </c>
      <c r="P39">
        <f>SUM(M39:O39)</f>
        <v>2</v>
      </c>
    </row>
    <row r="40" spans="1:16" ht="15.75" customHeight="1" x14ac:dyDescent="0.15">
      <c r="A40" s="1">
        <v>1289</v>
      </c>
      <c r="B40" s="1">
        <v>4</v>
      </c>
      <c r="C40" s="1">
        <v>3</v>
      </c>
      <c r="D40" s="1" t="s">
        <v>26</v>
      </c>
      <c r="E40" s="1"/>
      <c r="F40" s="2" t="s">
        <v>68</v>
      </c>
      <c r="G40" s="2"/>
      <c r="M40">
        <v>0</v>
      </c>
      <c r="N40">
        <v>1</v>
      </c>
      <c r="O40">
        <v>1</v>
      </c>
      <c r="P40">
        <f>SUM(M40:O40)</f>
        <v>2</v>
      </c>
    </row>
    <row r="41" spans="1:16" ht="15.75" customHeight="1" x14ac:dyDescent="0.15">
      <c r="A41" s="1">
        <v>1357</v>
      </c>
      <c r="B41" s="1">
        <v>4</v>
      </c>
      <c r="C41" s="1">
        <v>3</v>
      </c>
      <c r="D41" s="1"/>
      <c r="E41" s="5" t="s">
        <v>69</v>
      </c>
      <c r="F41" s="2" t="s">
        <v>70</v>
      </c>
      <c r="G41" s="2"/>
      <c r="M41">
        <v>0</v>
      </c>
      <c r="P41">
        <f>SUM(M41:O41)</f>
        <v>0</v>
      </c>
    </row>
    <row r="42" spans="1:16" ht="15.75" customHeight="1" x14ac:dyDescent="0.15">
      <c r="A42" s="1">
        <v>1504</v>
      </c>
      <c r="B42" s="1">
        <v>4</v>
      </c>
      <c r="C42" s="1">
        <v>3</v>
      </c>
      <c r="D42" s="1" t="s">
        <v>26</v>
      </c>
      <c r="E42" s="1"/>
      <c r="F42" s="2" t="s">
        <v>71</v>
      </c>
      <c r="G42" s="2"/>
      <c r="M42">
        <v>0</v>
      </c>
      <c r="N42">
        <v>1</v>
      </c>
      <c r="O42">
        <v>1</v>
      </c>
      <c r="P42">
        <f>SUM(M42:O42)</f>
        <v>2</v>
      </c>
    </row>
    <row r="43" spans="1:16" ht="15.75" customHeight="1" x14ac:dyDescent="0.15">
      <c r="A43" s="3">
        <v>1528</v>
      </c>
      <c r="B43" s="3">
        <v>4</v>
      </c>
      <c r="C43" s="3">
        <v>3</v>
      </c>
      <c r="D43" s="3" t="s">
        <v>9</v>
      </c>
      <c r="E43" s="3" t="s">
        <v>72</v>
      </c>
      <c r="F43" s="2" t="s">
        <v>73</v>
      </c>
      <c r="G43" s="2"/>
      <c r="M43">
        <v>1</v>
      </c>
      <c r="N43">
        <v>1</v>
      </c>
      <c r="O43">
        <v>0</v>
      </c>
      <c r="P43">
        <f>SUM(M43:O43)</f>
        <v>2</v>
      </c>
    </row>
    <row r="44" spans="1:16" ht="15.75" customHeight="1" x14ac:dyDescent="0.15">
      <c r="A44" s="1">
        <v>1529</v>
      </c>
      <c r="B44" s="1">
        <v>4</v>
      </c>
      <c r="C44" s="1">
        <v>3</v>
      </c>
      <c r="D44" s="1" t="s">
        <v>9</v>
      </c>
      <c r="E44" s="1"/>
      <c r="F44" s="2" t="s">
        <v>74</v>
      </c>
      <c r="G44" s="2"/>
      <c r="M44">
        <v>1</v>
      </c>
      <c r="N44">
        <v>1</v>
      </c>
      <c r="O44">
        <v>0</v>
      </c>
      <c r="P44">
        <f>SUM(M44:O44)</f>
        <v>2</v>
      </c>
    </row>
    <row r="45" spans="1:16" ht="15.75" customHeight="1" x14ac:dyDescent="0.15">
      <c r="A45" s="1">
        <v>1570</v>
      </c>
      <c r="B45" s="1">
        <v>4</v>
      </c>
      <c r="C45" s="1">
        <v>3</v>
      </c>
      <c r="D45" s="1"/>
      <c r="E45" s="5" t="s">
        <v>69</v>
      </c>
      <c r="F45" s="2" t="s">
        <v>75</v>
      </c>
      <c r="G45" s="2"/>
      <c r="M45">
        <v>0</v>
      </c>
      <c r="P45">
        <f>SUM(M45:O45)</f>
        <v>0</v>
      </c>
    </row>
    <row r="46" spans="1:16" ht="15.75" customHeight="1" x14ac:dyDescent="0.15">
      <c r="A46" s="1">
        <v>1652</v>
      </c>
      <c r="B46" s="1">
        <v>4</v>
      </c>
      <c r="C46" s="1">
        <v>3</v>
      </c>
      <c r="D46" s="1" t="s">
        <v>6</v>
      </c>
      <c r="E46" s="1" t="s">
        <v>76</v>
      </c>
      <c r="F46" s="2" t="s">
        <v>77</v>
      </c>
      <c r="G46" s="2"/>
      <c r="M46">
        <v>1</v>
      </c>
      <c r="N46">
        <v>0</v>
      </c>
      <c r="O46">
        <v>1</v>
      </c>
      <c r="P46">
        <f>SUM(M46:O46)</f>
        <v>2</v>
      </c>
    </row>
    <row r="47" spans="1:16" ht="15.75" customHeight="1" x14ac:dyDescent="0.15">
      <c r="A47" s="1">
        <v>1748</v>
      </c>
      <c r="B47" s="1">
        <v>4</v>
      </c>
      <c r="C47" s="1">
        <v>3</v>
      </c>
      <c r="D47" s="1" t="s">
        <v>6</v>
      </c>
      <c r="E47" s="1"/>
      <c r="F47" s="2" t="s">
        <v>78</v>
      </c>
      <c r="G47" s="2"/>
      <c r="M47">
        <v>1</v>
      </c>
      <c r="N47">
        <v>0</v>
      </c>
      <c r="O47">
        <v>1</v>
      </c>
      <c r="P47">
        <f>SUM(M47:O47)</f>
        <v>2</v>
      </c>
    </row>
    <row r="48" spans="1:16" ht="15.75" customHeight="1" x14ac:dyDescent="0.15">
      <c r="A48" s="1">
        <v>1796</v>
      </c>
      <c r="B48" s="1">
        <v>4</v>
      </c>
      <c r="C48" s="1">
        <v>1</v>
      </c>
      <c r="D48" s="7" t="s">
        <v>26</v>
      </c>
      <c r="E48" s="3" t="s">
        <v>79</v>
      </c>
      <c r="F48" s="2" t="s">
        <v>80</v>
      </c>
      <c r="G48" s="2"/>
      <c r="M48">
        <v>0</v>
      </c>
      <c r="N48">
        <v>1</v>
      </c>
      <c r="O48">
        <v>1</v>
      </c>
      <c r="P48">
        <f>SUM(M48:O48)</f>
        <v>2</v>
      </c>
    </row>
    <row r="49" spans="1:16" ht="15.75" customHeight="1" x14ac:dyDescent="0.15">
      <c r="A49" s="1">
        <v>1797</v>
      </c>
      <c r="B49" s="1">
        <v>4</v>
      </c>
      <c r="C49" s="1">
        <v>3</v>
      </c>
      <c r="D49" s="1" t="s">
        <v>9</v>
      </c>
      <c r="E49" s="1"/>
      <c r="F49" s="2" t="s">
        <v>81</v>
      </c>
      <c r="G49" s="2"/>
      <c r="M49">
        <v>1</v>
      </c>
      <c r="N49">
        <v>1</v>
      </c>
      <c r="O49">
        <v>0</v>
      </c>
      <c r="P49">
        <f>SUM(M49:O49)</f>
        <v>2</v>
      </c>
    </row>
    <row r="50" spans="1:16" ht="15.75" customHeight="1" x14ac:dyDescent="0.15">
      <c r="A50" s="1">
        <v>1835</v>
      </c>
      <c r="B50" s="1">
        <v>4</v>
      </c>
      <c r="C50" s="1">
        <v>3</v>
      </c>
      <c r="D50" s="1" t="s">
        <v>9</v>
      </c>
      <c r="E50" s="1"/>
      <c r="F50" s="2" t="s">
        <v>82</v>
      </c>
      <c r="G50" s="2"/>
      <c r="M50">
        <v>1</v>
      </c>
      <c r="N50">
        <v>1</v>
      </c>
      <c r="O50">
        <v>0</v>
      </c>
      <c r="P50">
        <f>SUM(M50:O50)</f>
        <v>2</v>
      </c>
    </row>
    <row r="51" spans="1:16" ht="15.75" customHeight="1" x14ac:dyDescent="0.15">
      <c r="A51" s="1">
        <v>1847</v>
      </c>
      <c r="B51" s="1">
        <v>4</v>
      </c>
      <c r="C51" s="1">
        <v>3</v>
      </c>
      <c r="D51" s="1" t="s">
        <v>28</v>
      </c>
      <c r="E51" s="1"/>
      <c r="F51" s="2" t="s">
        <v>83</v>
      </c>
      <c r="G51" s="2"/>
      <c r="M51">
        <v>1</v>
      </c>
      <c r="N51">
        <v>0</v>
      </c>
      <c r="O51">
        <v>0</v>
      </c>
      <c r="P51">
        <f>SUM(M51:O51)</f>
        <v>1</v>
      </c>
    </row>
    <row r="52" spans="1:16" ht="15.75" customHeight="1" x14ac:dyDescent="0.15">
      <c r="A52" s="1">
        <v>1849</v>
      </c>
      <c r="B52" s="1">
        <v>4</v>
      </c>
      <c r="C52" s="4">
        <v>2</v>
      </c>
      <c r="D52" s="1" t="s">
        <v>84</v>
      </c>
      <c r="E52" s="3" t="s">
        <v>85</v>
      </c>
      <c r="F52" s="2" t="s">
        <v>86</v>
      </c>
      <c r="G52" s="2"/>
      <c r="M52">
        <v>0</v>
      </c>
      <c r="N52">
        <v>0</v>
      </c>
      <c r="O52">
        <v>1</v>
      </c>
      <c r="P52">
        <f>SUM(M52:O52)</f>
        <v>1</v>
      </c>
    </row>
    <row r="53" spans="1:16" ht="15.75" customHeight="1" x14ac:dyDescent="0.15">
      <c r="A53" s="1">
        <v>1948</v>
      </c>
      <c r="B53" s="1">
        <v>4</v>
      </c>
      <c r="C53" s="1">
        <v>3</v>
      </c>
      <c r="D53" s="1" t="s">
        <v>6</v>
      </c>
      <c r="E53" s="1"/>
      <c r="F53" s="2" t="s">
        <v>87</v>
      </c>
      <c r="G53" s="2"/>
      <c r="M53">
        <v>1</v>
      </c>
      <c r="N53">
        <v>0</v>
      </c>
      <c r="O53">
        <v>1</v>
      </c>
      <c r="P53">
        <f>SUM(M53:O53)</f>
        <v>2</v>
      </c>
    </row>
    <row r="54" spans="1:16" ht="15.75" customHeight="1" x14ac:dyDescent="0.15">
      <c r="A54" s="1">
        <v>1960</v>
      </c>
      <c r="B54" s="1">
        <v>4</v>
      </c>
      <c r="C54" s="1">
        <v>3</v>
      </c>
      <c r="D54" s="1" t="s">
        <v>9</v>
      </c>
      <c r="E54" s="1"/>
      <c r="F54" s="2" t="s">
        <v>88</v>
      </c>
      <c r="G54" s="2"/>
      <c r="M54">
        <v>1</v>
      </c>
      <c r="N54">
        <v>1</v>
      </c>
      <c r="O54">
        <v>0</v>
      </c>
      <c r="P54">
        <f>SUM(M54:O54)</f>
        <v>2</v>
      </c>
    </row>
    <row r="55" spans="1:16" ht="15.75" customHeight="1" x14ac:dyDescent="0.15">
      <c r="A55" s="1">
        <v>2008</v>
      </c>
      <c r="B55" s="1">
        <v>4</v>
      </c>
      <c r="C55" s="1">
        <v>3</v>
      </c>
      <c r="D55" s="1" t="s">
        <v>89</v>
      </c>
      <c r="E55" s="3" t="s">
        <v>90</v>
      </c>
      <c r="F55" s="2" t="s">
        <v>91</v>
      </c>
      <c r="G55" s="2"/>
      <c r="M55">
        <v>1</v>
      </c>
      <c r="N55">
        <v>1</v>
      </c>
      <c r="O55">
        <v>1</v>
      </c>
      <c r="P55">
        <f>SUM(M55:O55)</f>
        <v>3</v>
      </c>
    </row>
    <row r="56" spans="1:16" ht="15.75" customHeight="1" x14ac:dyDescent="0.15">
      <c r="A56" s="1">
        <v>2030</v>
      </c>
      <c r="B56" s="1">
        <v>4</v>
      </c>
      <c r="C56" s="1">
        <v>3</v>
      </c>
      <c r="D56" s="1" t="s">
        <v>84</v>
      </c>
      <c r="E56" s="1"/>
      <c r="F56" s="2" t="s">
        <v>92</v>
      </c>
      <c r="G56" s="2"/>
      <c r="M56">
        <v>0</v>
      </c>
      <c r="N56">
        <v>0</v>
      </c>
      <c r="O56">
        <v>1</v>
      </c>
      <c r="P56">
        <f>SUM(M56:O56)</f>
        <v>1</v>
      </c>
    </row>
    <row r="57" spans="1:16" ht="15.75" customHeight="1" x14ac:dyDescent="0.15">
      <c r="A57" s="1">
        <v>2093</v>
      </c>
      <c r="B57" s="1">
        <v>4</v>
      </c>
      <c r="C57" s="1">
        <v>3</v>
      </c>
      <c r="D57" s="1" t="s">
        <v>6</v>
      </c>
      <c r="E57" s="1"/>
      <c r="F57" s="2" t="s">
        <v>93</v>
      </c>
      <c r="G57" s="2"/>
      <c r="M57">
        <v>1</v>
      </c>
      <c r="N57">
        <v>0</v>
      </c>
      <c r="O57">
        <v>1</v>
      </c>
      <c r="P57">
        <f>SUM(M57:O57)</f>
        <v>2</v>
      </c>
    </row>
    <row r="58" spans="1:16" ht="15.75" customHeight="1" x14ac:dyDescent="0.15">
      <c r="A58" s="1">
        <v>2095</v>
      </c>
      <c r="B58" s="1">
        <v>4</v>
      </c>
      <c r="C58" s="1">
        <v>3</v>
      </c>
      <c r="D58" s="1" t="s">
        <v>6</v>
      </c>
      <c r="E58" s="1"/>
      <c r="F58" s="2" t="s">
        <v>94</v>
      </c>
      <c r="G58" s="2"/>
      <c r="M58">
        <v>1</v>
      </c>
      <c r="N58">
        <v>0</v>
      </c>
      <c r="O58">
        <v>1</v>
      </c>
      <c r="P58">
        <f>SUM(M58:O58)</f>
        <v>2</v>
      </c>
    </row>
    <row r="59" spans="1:16" ht="15.75" customHeight="1" x14ac:dyDescent="0.15">
      <c r="A59" s="1">
        <v>2149</v>
      </c>
      <c r="B59" s="1">
        <v>4</v>
      </c>
      <c r="C59" s="1">
        <v>3</v>
      </c>
      <c r="D59" s="1" t="s">
        <v>26</v>
      </c>
      <c r="E59" s="1"/>
      <c r="F59" s="2" t="s">
        <v>95</v>
      </c>
      <c r="G59" s="2"/>
      <c r="M59">
        <v>0</v>
      </c>
      <c r="N59">
        <v>1</v>
      </c>
      <c r="O59">
        <v>1</v>
      </c>
      <c r="P59">
        <f>SUM(M59:O59)</f>
        <v>2</v>
      </c>
    </row>
    <row r="60" spans="1:16" ht="15.75" customHeight="1" x14ac:dyDescent="0.15">
      <c r="A60" s="1">
        <v>2164</v>
      </c>
      <c r="B60" s="1">
        <v>4</v>
      </c>
      <c r="C60" s="1">
        <v>3</v>
      </c>
      <c r="D60" s="1" t="s">
        <v>21</v>
      </c>
      <c r="E60" s="1" t="s">
        <v>96</v>
      </c>
      <c r="F60" s="2" t="s">
        <v>97</v>
      </c>
      <c r="G60" s="2"/>
      <c r="M60">
        <v>0</v>
      </c>
      <c r="N60">
        <v>1</v>
      </c>
      <c r="O60">
        <v>0</v>
      </c>
      <c r="P60">
        <f>SUM(M60:O60)</f>
        <v>1</v>
      </c>
    </row>
    <row r="61" spans="1:16" ht="15.75" customHeight="1" x14ac:dyDescent="0.15">
      <c r="A61" s="1">
        <v>2456</v>
      </c>
      <c r="B61" s="1">
        <v>4</v>
      </c>
      <c r="C61" s="1">
        <v>3</v>
      </c>
      <c r="D61" s="1" t="s">
        <v>6</v>
      </c>
      <c r="E61" s="1" t="s">
        <v>98</v>
      </c>
      <c r="F61" s="2" t="s">
        <v>99</v>
      </c>
      <c r="G61" s="2"/>
      <c r="M61">
        <v>1</v>
      </c>
      <c r="N61">
        <v>0</v>
      </c>
      <c r="O61">
        <v>1</v>
      </c>
      <c r="P61">
        <f>SUM(M61:O61)</f>
        <v>2</v>
      </c>
    </row>
    <row r="62" spans="1:16" ht="13" x14ac:dyDescent="0.15">
      <c r="A62" s="1">
        <v>2496</v>
      </c>
      <c r="B62" s="1">
        <v>4</v>
      </c>
      <c r="C62" s="1">
        <v>3</v>
      </c>
      <c r="D62" s="1" t="s">
        <v>6</v>
      </c>
      <c r="E62" s="1"/>
      <c r="F62" s="2" t="s">
        <v>100</v>
      </c>
      <c r="G62" s="2"/>
      <c r="M62">
        <v>1</v>
      </c>
      <c r="N62">
        <v>0</v>
      </c>
      <c r="O62">
        <v>1</v>
      </c>
      <c r="P62">
        <f>SUM(M62:O62)</f>
        <v>2</v>
      </c>
    </row>
    <row r="63" spans="1:16" ht="13" x14ac:dyDescent="0.15">
      <c r="A63" s="1">
        <v>2840</v>
      </c>
      <c r="B63" s="1">
        <v>4</v>
      </c>
      <c r="C63" s="1">
        <v>3</v>
      </c>
      <c r="D63" s="1" t="s">
        <v>26</v>
      </c>
      <c r="E63" s="1"/>
      <c r="F63" s="2" t="s">
        <v>101</v>
      </c>
      <c r="G63" s="2"/>
      <c r="M63">
        <v>0</v>
      </c>
      <c r="N63">
        <v>1</v>
      </c>
      <c r="O63">
        <v>1</v>
      </c>
      <c r="P63">
        <f>SUM(M63:O63)</f>
        <v>2</v>
      </c>
    </row>
    <row r="64" spans="1:16" ht="13" x14ac:dyDescent="0.15">
      <c r="A64" s="1">
        <v>27</v>
      </c>
      <c r="B64" s="1">
        <v>6</v>
      </c>
      <c r="C64" s="1">
        <v>1</v>
      </c>
      <c r="D64" s="1" t="s">
        <v>26</v>
      </c>
      <c r="E64" s="1" t="s">
        <v>102</v>
      </c>
      <c r="F64" s="2" t="s">
        <v>103</v>
      </c>
      <c r="G64" s="2"/>
      <c r="M64">
        <v>0</v>
      </c>
      <c r="N64">
        <v>1</v>
      </c>
      <c r="O64">
        <v>1</v>
      </c>
      <c r="P64">
        <f>SUM(M64:O64)</f>
        <v>2</v>
      </c>
    </row>
    <row r="65" spans="1:16" ht="13" x14ac:dyDescent="0.15">
      <c r="A65" s="1">
        <v>144</v>
      </c>
      <c r="B65" s="1">
        <v>6</v>
      </c>
      <c r="C65" s="1">
        <v>3</v>
      </c>
      <c r="D65" s="1" t="s">
        <v>6</v>
      </c>
      <c r="E65" s="1"/>
      <c r="F65" s="2" t="s">
        <v>104</v>
      </c>
      <c r="G65" s="2"/>
      <c r="M65">
        <v>1</v>
      </c>
      <c r="N65">
        <v>0</v>
      </c>
      <c r="O65">
        <v>1</v>
      </c>
      <c r="P65">
        <f>SUM(M65:O65)</f>
        <v>2</v>
      </c>
    </row>
    <row r="66" spans="1:16" ht="13" x14ac:dyDescent="0.15">
      <c r="A66" s="1">
        <v>193</v>
      </c>
      <c r="B66" s="1">
        <v>6</v>
      </c>
      <c r="C66" s="1">
        <v>3</v>
      </c>
      <c r="D66" s="1" t="s">
        <v>9</v>
      </c>
      <c r="E66" s="1"/>
      <c r="F66" s="2" t="s">
        <v>105</v>
      </c>
      <c r="G66" s="2"/>
      <c r="M66">
        <v>1</v>
      </c>
      <c r="N66">
        <v>1</v>
      </c>
      <c r="O66">
        <v>0</v>
      </c>
      <c r="P66">
        <f>SUM(M66:O66)</f>
        <v>2</v>
      </c>
    </row>
    <row r="67" spans="1:16" ht="13" x14ac:dyDescent="0.15">
      <c r="A67" s="1">
        <v>260</v>
      </c>
      <c r="B67" s="1">
        <v>6</v>
      </c>
      <c r="C67" s="1">
        <v>3</v>
      </c>
      <c r="D67" s="1" t="s">
        <v>6</v>
      </c>
      <c r="E67" s="1" t="s">
        <v>106</v>
      </c>
      <c r="F67" s="2" t="s">
        <v>107</v>
      </c>
      <c r="G67" s="2"/>
      <c r="M67">
        <v>1</v>
      </c>
      <c r="N67">
        <v>0</v>
      </c>
      <c r="O67">
        <v>1</v>
      </c>
      <c r="P67">
        <f>SUM(M67:O67)</f>
        <v>2</v>
      </c>
    </row>
    <row r="68" spans="1:16" ht="13" x14ac:dyDescent="0.15">
      <c r="A68" s="1">
        <v>426</v>
      </c>
      <c r="B68" s="1">
        <v>6</v>
      </c>
      <c r="C68" s="1">
        <v>3</v>
      </c>
      <c r="D68" s="1" t="s">
        <v>89</v>
      </c>
      <c r="E68" s="1"/>
      <c r="F68" s="2" t="s">
        <v>108</v>
      </c>
      <c r="G68" s="2"/>
      <c r="M68">
        <v>1</v>
      </c>
      <c r="N68">
        <v>1</v>
      </c>
      <c r="O68">
        <v>1</v>
      </c>
      <c r="P68">
        <f>SUM(M68:O68)</f>
        <v>3</v>
      </c>
    </row>
    <row r="69" spans="1:16" ht="13" x14ac:dyDescent="0.15">
      <c r="A69" s="1">
        <v>438</v>
      </c>
      <c r="B69" s="1">
        <v>6</v>
      </c>
      <c r="C69" s="1">
        <v>3</v>
      </c>
      <c r="D69" s="1"/>
      <c r="E69" s="5" t="s">
        <v>109</v>
      </c>
      <c r="F69" s="2" t="s">
        <v>110</v>
      </c>
      <c r="G69" s="2"/>
      <c r="M69">
        <v>0</v>
      </c>
      <c r="P69">
        <f>SUM(M69:O69)</f>
        <v>0</v>
      </c>
    </row>
    <row r="70" spans="1:16" ht="13" x14ac:dyDescent="0.15">
      <c r="A70" s="1">
        <v>826</v>
      </c>
      <c r="B70" s="1">
        <v>6</v>
      </c>
      <c r="C70" s="1">
        <v>3</v>
      </c>
      <c r="D70" s="1" t="s">
        <v>9</v>
      </c>
      <c r="E70" s="1"/>
      <c r="F70" s="2" t="s">
        <v>111</v>
      </c>
      <c r="G70" s="2"/>
      <c r="M70">
        <v>1</v>
      </c>
      <c r="N70">
        <v>1</v>
      </c>
      <c r="O70">
        <v>0</v>
      </c>
      <c r="P70">
        <f>SUM(M70:O70)</f>
        <v>2</v>
      </c>
    </row>
    <row r="71" spans="1:16" ht="13" x14ac:dyDescent="0.15">
      <c r="A71" s="1">
        <v>1219</v>
      </c>
      <c r="B71" s="1">
        <v>6</v>
      </c>
      <c r="C71" s="1">
        <v>3</v>
      </c>
      <c r="D71" s="1" t="s">
        <v>6</v>
      </c>
      <c r="E71" s="1"/>
      <c r="F71" s="2" t="s">
        <v>112</v>
      </c>
      <c r="G71" s="2"/>
      <c r="M71">
        <v>1</v>
      </c>
      <c r="N71">
        <v>0</v>
      </c>
      <c r="O71">
        <v>1</v>
      </c>
      <c r="P71">
        <f>SUM(M71:O71)</f>
        <v>2</v>
      </c>
    </row>
    <row r="72" spans="1:16" ht="13" x14ac:dyDescent="0.15">
      <c r="A72" s="1">
        <v>1599</v>
      </c>
      <c r="B72" s="1">
        <v>6</v>
      </c>
      <c r="C72" s="1">
        <v>3</v>
      </c>
      <c r="D72" s="1"/>
      <c r="E72" s="5" t="s">
        <v>113</v>
      </c>
      <c r="F72" s="2" t="s">
        <v>114</v>
      </c>
      <c r="G72" s="2"/>
      <c r="M72">
        <v>0</v>
      </c>
      <c r="P72">
        <f>SUM(M72:O72)</f>
        <v>0</v>
      </c>
    </row>
    <row r="73" spans="1:16" ht="13" x14ac:dyDescent="0.15">
      <c r="A73" s="1">
        <v>1919</v>
      </c>
      <c r="B73" s="1">
        <v>6</v>
      </c>
      <c r="C73" s="1">
        <v>3</v>
      </c>
      <c r="D73" s="1"/>
      <c r="E73" s="5" t="s">
        <v>115</v>
      </c>
      <c r="F73" s="2" t="s">
        <v>116</v>
      </c>
      <c r="G73" s="2"/>
      <c r="M73">
        <v>0</v>
      </c>
      <c r="P73">
        <f>SUM(M73:O73)</f>
        <v>0</v>
      </c>
    </row>
    <row r="74" spans="1:16" ht="13" x14ac:dyDescent="0.15">
      <c r="A74" s="1">
        <v>2491</v>
      </c>
      <c r="B74" s="1">
        <v>6</v>
      </c>
      <c r="C74" s="1">
        <v>3</v>
      </c>
      <c r="D74" s="1" t="s">
        <v>26</v>
      </c>
      <c r="E74" s="1"/>
      <c r="F74" s="2" t="s">
        <v>117</v>
      </c>
      <c r="G74" s="2"/>
      <c r="M74">
        <v>0</v>
      </c>
      <c r="N74">
        <v>1</v>
      </c>
      <c r="O74">
        <v>1</v>
      </c>
      <c r="P74">
        <f>SUM(M74:O74)</f>
        <v>2</v>
      </c>
    </row>
  </sheetData>
  <autoFilter ref="A1:G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2022-02-23T17:38:29Z</dcterms:modified>
</cp:coreProperties>
</file>