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lha\Downloads\BIOL 497 RESEARCH\"/>
    </mc:Choice>
  </mc:AlternateContent>
  <xr:revisionPtr revIDLastSave="0" documentId="13_ncr:1_{0CDE9030-76C2-44B5-B881-FCF8FB02AE86}" xr6:coauthVersionLast="47" xr6:coauthVersionMax="47" xr10:uidLastSave="{00000000-0000-0000-0000-000000000000}"/>
  <bookViews>
    <workbookView xWindow="-83" yWindow="0" windowWidth="15525" windowHeight="15563" xr2:uid="{DAD61BDE-21E6-48DD-A283-EAB610C9B0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5" i="1" l="1"/>
  <c r="BX6" i="1"/>
  <c r="BX7" i="1"/>
  <c r="BX8" i="1"/>
  <c r="BX4" i="1"/>
  <c r="BR5" i="1"/>
  <c r="BR6" i="1"/>
  <c r="BR7" i="1"/>
  <c r="BR8" i="1"/>
  <c r="BR4" i="1"/>
  <c r="BU4" i="1"/>
  <c r="BU5" i="1"/>
  <c r="BU6" i="1"/>
  <c r="BU7" i="1"/>
  <c r="BU8" i="1"/>
  <c r="BT5" i="1"/>
  <c r="BT6" i="1"/>
  <c r="BT7" i="1"/>
  <c r="BT8" i="1"/>
  <c r="BT4" i="1"/>
  <c r="BN5" i="1"/>
  <c r="BN6" i="1"/>
  <c r="BN7" i="1"/>
  <c r="BN8" i="1"/>
  <c r="BN4" i="1"/>
  <c r="S5" i="1"/>
  <c r="T5" i="1"/>
  <c r="S6" i="1"/>
  <c r="T6" i="1"/>
  <c r="S7" i="1"/>
  <c r="T7" i="1"/>
  <c r="S8" i="1"/>
  <c r="T8" i="1"/>
  <c r="T4" i="1"/>
  <c r="S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5" i="1"/>
  <c r="B6" i="1"/>
  <c r="B7" i="1"/>
  <c r="B8" i="1"/>
  <c r="B4" i="1"/>
  <c r="BR30" i="1"/>
  <c r="BT30" i="1"/>
  <c r="BU30" i="1"/>
  <c r="BX30" i="1"/>
  <c r="BN30" i="1"/>
  <c r="K24" i="1"/>
  <c r="K30" i="1"/>
  <c r="F24" i="1"/>
  <c r="E30" i="1"/>
  <c r="S30" i="1"/>
  <c r="T30" i="1"/>
  <c r="N30" i="1"/>
  <c r="O30" i="1"/>
  <c r="P30" i="1"/>
  <c r="C30" i="1"/>
  <c r="D30" i="1"/>
  <c r="F30" i="1"/>
  <c r="G30" i="1"/>
  <c r="H30" i="1"/>
  <c r="I30" i="1"/>
  <c r="J30" i="1"/>
  <c r="L30" i="1"/>
  <c r="M30" i="1"/>
  <c r="B30" i="1"/>
  <c r="CB8" i="1"/>
  <c r="AT8" i="1"/>
  <c r="C24" i="1"/>
  <c r="D24" i="1"/>
  <c r="E24" i="1"/>
  <c r="G24" i="1"/>
  <c r="H24" i="1"/>
  <c r="I24" i="1"/>
  <c r="J24" i="1"/>
  <c r="L24" i="1"/>
  <c r="M24" i="1"/>
  <c r="N24" i="1"/>
  <c r="O24" i="1"/>
  <c r="P24" i="1"/>
  <c r="Q8" i="1"/>
  <c r="R8" i="1"/>
  <c r="S24" i="1"/>
  <c r="T24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24" i="1"/>
  <c r="BO8" i="1"/>
  <c r="BP8" i="1"/>
  <c r="BQ8" i="1"/>
  <c r="BR24" i="1"/>
  <c r="BS8" i="1"/>
  <c r="BT24" i="1"/>
  <c r="BU24" i="1"/>
  <c r="BV8" i="1"/>
  <c r="BW8" i="1"/>
  <c r="BX24" i="1"/>
  <c r="BY8" i="1"/>
  <c r="BZ8" i="1"/>
  <c r="CA8" i="1"/>
  <c r="B24" i="1"/>
</calcChain>
</file>

<file path=xl/sharedStrings.xml><?xml version="1.0" encoding="utf-8"?>
<sst xmlns="http://schemas.openxmlformats.org/spreadsheetml/2006/main" count="87" uniqueCount="87">
  <si>
    <t>Region</t>
  </si>
  <si>
    <t>Lon</t>
  </si>
  <si>
    <t>Lat</t>
  </si>
  <si>
    <t>Archaea=A</t>
  </si>
  <si>
    <t>Bacteria=B</t>
  </si>
  <si>
    <t>Eukarya=C</t>
  </si>
  <si>
    <t>Unclassified=D</t>
  </si>
  <si>
    <t>ARIK</t>
  </si>
  <si>
    <t>BIGC</t>
  </si>
  <si>
    <t>BLDE</t>
  </si>
  <si>
    <t>BLUE</t>
  </si>
  <si>
    <t>CARI</t>
  </si>
  <si>
    <t>COMO</t>
  </si>
  <si>
    <t>CUPE</t>
  </si>
  <si>
    <t>GUIL</t>
  </si>
  <si>
    <t>HOPB</t>
  </si>
  <si>
    <t>KING</t>
  </si>
  <si>
    <t>LECO</t>
  </si>
  <si>
    <t>LEWI</t>
  </si>
  <si>
    <t>MART</t>
  </si>
  <si>
    <t>MAYF</t>
  </si>
  <si>
    <t>MCDI</t>
  </si>
  <si>
    <t>MCRA</t>
  </si>
  <si>
    <t>OKSR</t>
  </si>
  <si>
    <t>POSE</t>
  </si>
  <si>
    <t>PRIN</t>
  </si>
  <si>
    <t>REDB</t>
  </si>
  <si>
    <t>STCU</t>
  </si>
  <si>
    <t>SYCA</t>
  </si>
  <si>
    <t>WALK</t>
  </si>
  <si>
    <t>WLOU</t>
  </si>
  <si>
    <t>ABBY</t>
  </si>
  <si>
    <t>BARR</t>
  </si>
  <si>
    <t>BART</t>
  </si>
  <si>
    <t>BLAN</t>
  </si>
  <si>
    <t>BONA</t>
  </si>
  <si>
    <t>CLBJ</t>
  </si>
  <si>
    <t>CPER</t>
  </si>
  <si>
    <t>DCFS</t>
  </si>
  <si>
    <t>DEJU</t>
  </si>
  <si>
    <t>DELA</t>
  </si>
  <si>
    <t>DSNY</t>
  </si>
  <si>
    <t>GRSM</t>
  </si>
  <si>
    <t>GUAN</t>
  </si>
  <si>
    <t>HARV</t>
  </si>
  <si>
    <t>HEAL</t>
  </si>
  <si>
    <t>JERC</t>
  </si>
  <si>
    <t>JORN</t>
  </si>
  <si>
    <t>KONA</t>
  </si>
  <si>
    <t>KONZ</t>
  </si>
  <si>
    <t>LAJA</t>
  </si>
  <si>
    <t>LENO</t>
  </si>
  <si>
    <t>MLBS</t>
  </si>
  <si>
    <t>MOAB</t>
  </si>
  <si>
    <t>NIWO</t>
  </si>
  <si>
    <t>NOGP</t>
  </si>
  <si>
    <t>OAES</t>
  </si>
  <si>
    <t>ORNL</t>
  </si>
  <si>
    <t>OSBS</t>
  </si>
  <si>
    <t>RMNP</t>
  </si>
  <si>
    <t>SCBI</t>
  </si>
  <si>
    <t>SERC</t>
  </si>
  <si>
    <t>SJER</t>
  </si>
  <si>
    <t>SOAP</t>
  </si>
  <si>
    <t>STEI</t>
  </si>
  <si>
    <t>STER</t>
  </si>
  <si>
    <t>TALL</t>
  </si>
  <si>
    <t>TOOL</t>
  </si>
  <si>
    <t>TREE</t>
  </si>
  <si>
    <t>UKFS</t>
  </si>
  <si>
    <t>UNDE</t>
  </si>
  <si>
    <t>WOOD</t>
  </si>
  <si>
    <t>WREF</t>
  </si>
  <si>
    <t>YELL</t>
  </si>
  <si>
    <t>SRER</t>
  </si>
  <si>
    <t>BARC</t>
  </si>
  <si>
    <t>BLWA</t>
  </si>
  <si>
    <t>CRAM</t>
  </si>
  <si>
    <t>FLNT</t>
  </si>
  <si>
    <t>LIRO</t>
  </si>
  <si>
    <t>PRLA</t>
  </si>
  <si>
    <t>PRPO</t>
  </si>
  <si>
    <t>SUGG</t>
  </si>
  <si>
    <t>TOMB</t>
  </si>
  <si>
    <t>TOOK</t>
  </si>
  <si>
    <t>Sum</t>
  </si>
  <si>
    <t>ONAQ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</si>
</sst>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2DCCA-75A2-48AF-8438-FDB57F49E361}">
  <dimension ref="A1:CB30"/>
  <sheetViews>
    <sheetView tabSelected="1" zoomScale="63" zoomScaleNormal="85" workbookViewId="0">
      <selection activeCell="A7" sqref="A7:XFD7"/>
    </sheetView>
  </sheetViews>
  <sheetFormatPr defaultRowHeight="14.25" x14ac:dyDescent="0.45"/>
  <cols>
    <col min="1" max="1" width="13.19921875" bestFit="1" customWidth="1"/>
  </cols>
  <sheetData>
    <row r="1" spans="1:80" x14ac:dyDescent="0.45">
      <c r="A1" t="s">
        <v>0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24</v>
      </c>
      <c r="Q1" t="s">
        <v>27</v>
      </c>
      <c r="R1" s="3" t="s">
        <v>28</v>
      </c>
      <c r="S1" s="1" t="s">
        <v>29</v>
      </c>
      <c r="T1" s="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s="1" t="s">
        <v>9</v>
      </c>
      <c r="BO1" t="s">
        <v>76</v>
      </c>
      <c r="BP1" t="s">
        <v>77</v>
      </c>
      <c r="BQ1" t="s">
        <v>78</v>
      </c>
      <c r="BR1" s="1" t="s">
        <v>15</v>
      </c>
      <c r="BS1" t="s">
        <v>79</v>
      </c>
      <c r="BT1" s="1" t="s">
        <v>23</v>
      </c>
      <c r="BU1" s="1" t="s">
        <v>25</v>
      </c>
      <c r="BV1" t="s">
        <v>80</v>
      </c>
      <c r="BW1" t="s">
        <v>81</v>
      </c>
      <c r="BX1" s="1" t="s">
        <v>26</v>
      </c>
      <c r="BY1" t="s">
        <v>82</v>
      </c>
      <c r="BZ1" t="s">
        <v>83</v>
      </c>
      <c r="CA1" t="s">
        <v>84</v>
      </c>
      <c r="CB1" t="s">
        <v>86</v>
      </c>
    </row>
    <row r="2" spans="1:80" s="2" customFormat="1" x14ac:dyDescent="0.45">
      <c r="A2" s="2" t="s">
        <v>1</v>
      </c>
      <c r="B2" s="2">
        <v>-102.44714999999999</v>
      </c>
      <c r="C2" s="2">
        <v>-119.25754999999999</v>
      </c>
      <c r="D2" s="2">
        <v>-96.624200000000002</v>
      </c>
      <c r="E2" s="2">
        <v>-147.50397000000001</v>
      </c>
      <c r="F2" s="2">
        <v>-105.54416000000001</v>
      </c>
      <c r="G2" s="2">
        <v>-66.986760000000004</v>
      </c>
      <c r="H2" s="2">
        <v>-66.798680000000004</v>
      </c>
      <c r="I2" s="2">
        <v>-96.603830000000002</v>
      </c>
      <c r="J2" s="2">
        <v>-83.503789999999995</v>
      </c>
      <c r="K2" s="2">
        <v>-77.983220000000003</v>
      </c>
      <c r="L2" s="2">
        <v>-121.93379</v>
      </c>
      <c r="M2" s="2">
        <v>-87.407690000000002</v>
      </c>
      <c r="N2" s="2">
        <v>-96.443020000000004</v>
      </c>
      <c r="O2" s="2">
        <v>-122.16555</v>
      </c>
      <c r="P2" s="2">
        <v>-78.147260000000003</v>
      </c>
      <c r="Q2" s="2">
        <v>-89.586370000000002</v>
      </c>
      <c r="R2" s="2">
        <v>-111.50809</v>
      </c>
      <c r="S2" s="2">
        <v>-84.279250000000005</v>
      </c>
      <c r="T2" s="2">
        <v>-105.91540000000001</v>
      </c>
      <c r="U2" s="2">
        <v>-122.33032</v>
      </c>
      <c r="V2" s="2">
        <v>-156.61936</v>
      </c>
      <c r="W2" s="2">
        <v>-71.287369999999996</v>
      </c>
      <c r="X2" s="2">
        <v>-78.041790000000006</v>
      </c>
      <c r="Y2" s="2">
        <v>-147.50257999999999</v>
      </c>
      <c r="Z2" s="2">
        <v>-97.57</v>
      </c>
      <c r="AA2" s="2">
        <v>-104.74559000000001</v>
      </c>
      <c r="AB2" s="2">
        <v>-99.106560000000002</v>
      </c>
      <c r="AC2" s="2">
        <v>-145.75136000000001</v>
      </c>
      <c r="AD2" s="2">
        <v>-87.803880000000007</v>
      </c>
      <c r="AE2" s="2">
        <v>-81.436189999999996</v>
      </c>
      <c r="AF2" s="2">
        <v>-83.501949999999994</v>
      </c>
      <c r="AG2" s="2">
        <v>-66.868700000000004</v>
      </c>
      <c r="AH2" s="2">
        <v>-72.172650000000004</v>
      </c>
      <c r="AI2" s="2">
        <v>-149.21334999999999</v>
      </c>
      <c r="AJ2" s="2">
        <v>-84.468620000000001</v>
      </c>
      <c r="AK2" s="2">
        <v>-106.84254</v>
      </c>
      <c r="AL2" s="2">
        <v>-96.612930000000006</v>
      </c>
      <c r="AM2" s="2">
        <v>-96.563069999999996</v>
      </c>
      <c r="AN2" s="2">
        <v>-67.076890000000006</v>
      </c>
      <c r="AO2" s="2">
        <v>-88.161180000000002</v>
      </c>
      <c r="AP2" s="2">
        <v>-80.524850000000001</v>
      </c>
      <c r="AQ2" s="2">
        <v>-109.38827000000001</v>
      </c>
      <c r="AR2" s="2">
        <v>-105.58237</v>
      </c>
      <c r="AS2" s="2">
        <v>-100.91535</v>
      </c>
      <c r="AT2" s="2">
        <v>-99.058779999999999</v>
      </c>
      <c r="AU2" s="2">
        <v>-84.282589999999999</v>
      </c>
      <c r="AV2" s="2">
        <v>-81.993430000000004</v>
      </c>
      <c r="AW2" s="2">
        <v>-105.54595999999999</v>
      </c>
      <c r="AX2" s="2">
        <v>-78.139489999999995</v>
      </c>
      <c r="AY2" s="2">
        <v>-76.560010000000005</v>
      </c>
      <c r="AZ2" s="2">
        <v>-119.73228</v>
      </c>
      <c r="BA2" s="2">
        <v>-119.26219</v>
      </c>
      <c r="BB2" s="2">
        <v>-89.586370000000002</v>
      </c>
      <c r="BC2" s="2">
        <v>-103.02929</v>
      </c>
      <c r="BD2" s="2">
        <v>-87.393259999999998</v>
      </c>
      <c r="BE2" s="2">
        <v>-149.37047000000001</v>
      </c>
      <c r="BF2" s="2">
        <v>-89.585710000000006</v>
      </c>
      <c r="BG2" s="2">
        <v>-95.192149999999998</v>
      </c>
      <c r="BH2" s="2">
        <v>-89.53725</v>
      </c>
      <c r="BI2" s="2">
        <v>-99.241330000000005</v>
      </c>
      <c r="BJ2" s="2">
        <v>-121.95191</v>
      </c>
      <c r="BK2" s="2">
        <v>-110.53914</v>
      </c>
      <c r="BL2" s="2">
        <v>-110.83548999999999</v>
      </c>
      <c r="BM2" s="2">
        <v>-82.008409999999998</v>
      </c>
      <c r="BN2" s="2">
        <v>-110.58714999999999</v>
      </c>
      <c r="BO2" s="2">
        <v>-87.798150000000007</v>
      </c>
      <c r="BP2" s="2">
        <v>-89.473690000000005</v>
      </c>
      <c r="BQ2" s="2">
        <v>-84.437399999999997</v>
      </c>
      <c r="BR2" s="2">
        <v>-72.329530000000005</v>
      </c>
      <c r="BS2" s="2">
        <v>-89.704769999999996</v>
      </c>
      <c r="BT2" s="2">
        <v>-149.14302000000001</v>
      </c>
      <c r="BU2" s="2">
        <v>-97.782309999999995</v>
      </c>
      <c r="BV2" s="2">
        <v>-99.113879999999995</v>
      </c>
      <c r="BW2" s="2">
        <v>-99.253150000000005</v>
      </c>
      <c r="BX2" s="2">
        <v>-111.79789</v>
      </c>
      <c r="BY2" s="2">
        <v>-82.017750000000007</v>
      </c>
      <c r="BZ2" s="2">
        <v>-88.158869999999993</v>
      </c>
      <c r="CA2" s="2">
        <v>-149.61063999999999</v>
      </c>
      <c r="CB2">
        <v>-112.45245</v>
      </c>
    </row>
    <row r="3" spans="1:80" s="2" customFormat="1" x14ac:dyDescent="0.45">
      <c r="A3" s="2" t="s">
        <v>2</v>
      </c>
      <c r="B3" s="2">
        <v>39.758209999999998</v>
      </c>
      <c r="C3" s="2">
        <v>37.059719999999999</v>
      </c>
      <c r="D3" s="2">
        <v>34.444220000000001</v>
      </c>
      <c r="E3" s="2">
        <v>65.153220000000005</v>
      </c>
      <c r="F3" s="2">
        <v>40.034959999999998</v>
      </c>
      <c r="G3" s="2">
        <v>18.113520000000001</v>
      </c>
      <c r="H3" s="2">
        <v>18.174060000000001</v>
      </c>
      <c r="I3" s="2">
        <v>39.105060000000002</v>
      </c>
      <c r="J3" s="2">
        <v>35.690429999999999</v>
      </c>
      <c r="K3" s="2">
        <v>39.095640000000003</v>
      </c>
      <c r="L3" s="2">
        <v>45.790840000000003</v>
      </c>
      <c r="M3" s="2">
        <v>32.960369999999998</v>
      </c>
      <c r="N3" s="2">
        <v>38.945860000000003</v>
      </c>
      <c r="O3" s="2">
        <v>44.259599999999999</v>
      </c>
      <c r="P3" s="2">
        <v>38.894309999999997</v>
      </c>
      <c r="Q3" s="2">
        <v>45.508940000000003</v>
      </c>
      <c r="R3" s="2">
        <v>33.750990000000002</v>
      </c>
      <c r="S3" s="2">
        <v>35.957380000000001</v>
      </c>
      <c r="T3" s="2">
        <v>39.891370000000002</v>
      </c>
      <c r="U3" s="2">
        <v>45.762439999999998</v>
      </c>
      <c r="V3" s="2">
        <v>71.282409999999999</v>
      </c>
      <c r="W3" s="2">
        <v>44.063890000000001</v>
      </c>
      <c r="X3" s="2">
        <v>39.033700000000003</v>
      </c>
      <c r="Y3" s="2">
        <v>65.15401</v>
      </c>
      <c r="Z3" s="2">
        <v>33.401229999999998</v>
      </c>
      <c r="AA3" s="2">
        <v>40.815539999999999</v>
      </c>
      <c r="AB3" s="2">
        <v>47.161650000000002</v>
      </c>
      <c r="AC3" s="2">
        <v>63.881120000000003</v>
      </c>
      <c r="AD3" s="2">
        <v>32.541730000000001</v>
      </c>
      <c r="AE3" s="2">
        <v>28.125050000000002</v>
      </c>
      <c r="AF3" s="2">
        <v>35.688960000000002</v>
      </c>
      <c r="AG3" s="2">
        <v>17.969550000000002</v>
      </c>
      <c r="AH3" s="2">
        <v>42.536909999999999</v>
      </c>
      <c r="AI3" s="2">
        <v>63.875799999999998</v>
      </c>
      <c r="AJ3" s="2">
        <v>31.194839999999999</v>
      </c>
      <c r="AK3" s="2">
        <v>32.590690000000002</v>
      </c>
      <c r="AL3" s="2">
        <v>39.11045</v>
      </c>
      <c r="AM3" s="2">
        <v>39.100769999999997</v>
      </c>
      <c r="AN3" s="2">
        <v>18.021260000000002</v>
      </c>
      <c r="AO3" s="2">
        <v>31.853860000000001</v>
      </c>
      <c r="AP3" s="2">
        <v>37.378309999999999</v>
      </c>
      <c r="AQ3" s="2">
        <v>38.248280000000001</v>
      </c>
      <c r="AR3" s="2">
        <v>40.054250000000003</v>
      </c>
      <c r="AS3" s="2">
        <v>46.76972</v>
      </c>
      <c r="AT3" s="2">
        <v>35.410600000000002</v>
      </c>
      <c r="AU3" s="2">
        <v>35.964129999999997</v>
      </c>
      <c r="AV3" s="2">
        <v>29.68928</v>
      </c>
      <c r="AW3" s="2">
        <v>40.2759</v>
      </c>
      <c r="AX3" s="2">
        <v>38.892919999999997</v>
      </c>
      <c r="AY3" s="2">
        <v>38.890129999999999</v>
      </c>
      <c r="AZ3" s="2">
        <v>37.108780000000003</v>
      </c>
      <c r="BA3" s="2">
        <v>37.033369999999998</v>
      </c>
      <c r="BB3" s="2">
        <v>45.508940000000003</v>
      </c>
      <c r="BC3" s="2">
        <v>40.461889999999997</v>
      </c>
      <c r="BD3" s="2">
        <v>32.950470000000003</v>
      </c>
      <c r="BE3" s="2">
        <v>68.661090000000002</v>
      </c>
      <c r="BF3" s="2">
        <v>45.493690000000001</v>
      </c>
      <c r="BG3" s="2">
        <v>39.040430000000001</v>
      </c>
      <c r="BH3" s="2">
        <v>46.233910000000002</v>
      </c>
      <c r="BI3" s="2">
        <v>47.1282</v>
      </c>
      <c r="BJ3" s="2">
        <v>45.820489999999999</v>
      </c>
      <c r="BK3" s="2">
        <v>44.953479999999999</v>
      </c>
      <c r="BL3" s="2">
        <v>31.910679999999999</v>
      </c>
      <c r="BM3" s="2">
        <v>29.675979999999999</v>
      </c>
      <c r="BN3" s="2">
        <v>44.950110000000002</v>
      </c>
      <c r="BO3" s="2">
        <v>32.541530000000002</v>
      </c>
      <c r="BP3" s="2">
        <v>46.209670000000003</v>
      </c>
      <c r="BQ3" s="2">
        <v>31.185420000000001</v>
      </c>
      <c r="BR3" s="2">
        <v>42.471939999999996</v>
      </c>
      <c r="BS3" s="2">
        <v>45.998269999999998</v>
      </c>
      <c r="BT3" s="2">
        <v>68.669749999999993</v>
      </c>
      <c r="BU3" s="2">
        <v>33.378520000000002</v>
      </c>
      <c r="BV3" s="2">
        <v>47.159089999999999</v>
      </c>
      <c r="BW3" s="2">
        <v>47.129840000000002</v>
      </c>
      <c r="BX3" s="2">
        <v>40.783929999999998</v>
      </c>
      <c r="BY3" s="2">
        <v>29.68778</v>
      </c>
      <c r="BZ3" s="2">
        <v>31.853429999999999</v>
      </c>
      <c r="CA3" s="2">
        <v>68.630690000000001</v>
      </c>
      <c r="CB3">
        <v>40.177599000000001</v>
      </c>
    </row>
    <row r="4" spans="1:80" x14ac:dyDescent="0.45">
      <c r="A4" t="s">
        <v>3</v>
      </c>
      <c r="B4">
        <f>(SUM(B20,B26)/200)*100</f>
        <v>1</v>
      </c>
      <c r="C4">
        <f t="shared" ref="C4:P4" si="0">(SUM(C20,C26)/200)*100</f>
        <v>0.5</v>
      </c>
      <c r="D4">
        <f t="shared" si="0"/>
        <v>0</v>
      </c>
      <c r="E4">
        <f t="shared" si="0"/>
        <v>1.5</v>
      </c>
      <c r="F4">
        <f t="shared" si="0"/>
        <v>1.5</v>
      </c>
      <c r="G4">
        <f t="shared" si="0"/>
        <v>1</v>
      </c>
      <c r="H4">
        <f t="shared" si="0"/>
        <v>1.5</v>
      </c>
      <c r="I4">
        <f t="shared" si="0"/>
        <v>0.5</v>
      </c>
      <c r="J4">
        <f t="shared" si="0"/>
        <v>0</v>
      </c>
      <c r="K4">
        <f t="shared" si="0"/>
        <v>0.5</v>
      </c>
      <c r="L4">
        <f t="shared" si="0"/>
        <v>0</v>
      </c>
      <c r="M4">
        <f t="shared" si="0"/>
        <v>0.5</v>
      </c>
      <c r="N4">
        <f t="shared" si="0"/>
        <v>0</v>
      </c>
      <c r="O4">
        <f t="shared" si="0"/>
        <v>1</v>
      </c>
      <c r="P4">
        <f t="shared" si="0"/>
        <v>0.5</v>
      </c>
      <c r="Q4">
        <v>0</v>
      </c>
      <c r="R4">
        <v>0</v>
      </c>
      <c r="S4">
        <f>(SUM(S20,S26)/200)*100</f>
        <v>1</v>
      </c>
      <c r="T4">
        <f>(SUM(T20,T26)/200)*100</f>
        <v>0.5</v>
      </c>
      <c r="U4">
        <v>1</v>
      </c>
      <c r="V4">
        <v>5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2</v>
      </c>
      <c r="AF4">
        <v>1</v>
      </c>
      <c r="AG4">
        <v>0</v>
      </c>
      <c r="AH4">
        <v>1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2</v>
      </c>
      <c r="AP4">
        <v>1</v>
      </c>
      <c r="AQ4">
        <v>0</v>
      </c>
      <c r="AR4">
        <v>0</v>
      </c>
      <c r="AS4">
        <v>1</v>
      </c>
      <c r="AT4">
        <v>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2</v>
      </c>
      <c r="BB4">
        <v>1</v>
      </c>
      <c r="BC4">
        <v>0</v>
      </c>
      <c r="BD4">
        <v>1</v>
      </c>
      <c r="BE4">
        <v>0</v>
      </c>
      <c r="BF4">
        <v>1</v>
      </c>
      <c r="BG4">
        <v>1</v>
      </c>
      <c r="BH4">
        <v>1</v>
      </c>
      <c r="BI4">
        <v>0</v>
      </c>
      <c r="BJ4">
        <v>1</v>
      </c>
      <c r="BK4">
        <v>1</v>
      </c>
      <c r="BL4">
        <v>0</v>
      </c>
      <c r="BM4">
        <v>0</v>
      </c>
      <c r="BN4">
        <f>(SUM(BN20,BN26)/200)*100</f>
        <v>0</v>
      </c>
      <c r="BO4">
        <v>0</v>
      </c>
      <c r="BP4">
        <v>0</v>
      </c>
      <c r="BQ4">
        <v>0</v>
      </c>
      <c r="BR4">
        <f>(SUM(BR20,BR26)/200)*100</f>
        <v>0.5</v>
      </c>
      <c r="BS4">
        <v>0</v>
      </c>
      <c r="BT4">
        <f>(SUM(BT20,BT26)/200)*100</f>
        <v>1.5</v>
      </c>
      <c r="BU4">
        <f>(SUM(BU20,BU26)/200)*100</f>
        <v>0</v>
      </c>
      <c r="BV4">
        <v>0</v>
      </c>
      <c r="BW4">
        <v>0</v>
      </c>
      <c r="BX4">
        <f>(SUM(BX20,BX26)/200)*100</f>
        <v>0.5</v>
      </c>
      <c r="BY4">
        <v>0</v>
      </c>
      <c r="BZ4">
        <v>0</v>
      </c>
      <c r="CA4">
        <v>0</v>
      </c>
      <c r="CB4">
        <v>0</v>
      </c>
    </row>
    <row r="5" spans="1:80" x14ac:dyDescent="0.45">
      <c r="A5" t="s">
        <v>4</v>
      </c>
      <c r="B5">
        <f t="shared" ref="B5:P8" si="1">(SUM(B21,B27)/200)*100</f>
        <v>50.5</v>
      </c>
      <c r="C5">
        <f t="shared" si="1"/>
        <v>64</v>
      </c>
      <c r="D5">
        <f t="shared" si="1"/>
        <v>57.499999999999993</v>
      </c>
      <c r="E5">
        <f t="shared" si="1"/>
        <v>75.5</v>
      </c>
      <c r="F5">
        <f t="shared" si="1"/>
        <v>49.5</v>
      </c>
      <c r="G5">
        <f t="shared" si="1"/>
        <v>82</v>
      </c>
      <c r="H5">
        <f t="shared" si="1"/>
        <v>70</v>
      </c>
      <c r="I5">
        <f t="shared" si="1"/>
        <v>48.5</v>
      </c>
      <c r="J5">
        <f t="shared" si="1"/>
        <v>77</v>
      </c>
      <c r="K5">
        <f t="shared" si="1"/>
        <v>40.5</v>
      </c>
      <c r="L5">
        <f t="shared" si="1"/>
        <v>55.000000000000007</v>
      </c>
      <c r="M5">
        <f t="shared" si="1"/>
        <v>66.5</v>
      </c>
      <c r="N5">
        <f t="shared" si="1"/>
        <v>48</v>
      </c>
      <c r="O5">
        <f t="shared" si="1"/>
        <v>71</v>
      </c>
      <c r="P5">
        <f t="shared" si="1"/>
        <v>54</v>
      </c>
      <c r="Q5">
        <v>82</v>
      </c>
      <c r="R5">
        <v>28</v>
      </c>
      <c r="S5">
        <f t="shared" ref="S5:T5" si="2">(SUM(S21,S27)/200)*100</f>
        <v>71</v>
      </c>
      <c r="T5">
        <f t="shared" si="2"/>
        <v>52.5</v>
      </c>
      <c r="U5">
        <v>64</v>
      </c>
      <c r="V5">
        <v>85</v>
      </c>
      <c r="W5">
        <v>63</v>
      </c>
      <c r="X5">
        <v>87</v>
      </c>
      <c r="Y5">
        <v>68</v>
      </c>
      <c r="Z5">
        <v>79</v>
      </c>
      <c r="AA5">
        <v>81</v>
      </c>
      <c r="AB5">
        <v>73</v>
      </c>
      <c r="AC5">
        <v>57</v>
      </c>
      <c r="AD5">
        <v>72</v>
      </c>
      <c r="AE5">
        <v>62</v>
      </c>
      <c r="AF5">
        <v>44</v>
      </c>
      <c r="AG5">
        <v>61</v>
      </c>
      <c r="AH5">
        <v>63</v>
      </c>
      <c r="AI5">
        <v>78</v>
      </c>
      <c r="AJ5">
        <v>73</v>
      </c>
      <c r="AK5">
        <v>88</v>
      </c>
      <c r="AL5">
        <v>74</v>
      </c>
      <c r="AM5">
        <v>78</v>
      </c>
      <c r="AN5">
        <v>76</v>
      </c>
      <c r="AO5">
        <v>57</v>
      </c>
      <c r="AP5">
        <v>44</v>
      </c>
      <c r="AQ5">
        <v>70</v>
      </c>
      <c r="AR5">
        <v>65</v>
      </c>
      <c r="AS5">
        <v>80</v>
      </c>
      <c r="AT5">
        <v>81</v>
      </c>
      <c r="AU5">
        <v>62</v>
      </c>
      <c r="AV5">
        <v>59</v>
      </c>
      <c r="AW5">
        <v>56</v>
      </c>
      <c r="AX5">
        <v>82</v>
      </c>
      <c r="AY5">
        <v>82</v>
      </c>
      <c r="AZ5">
        <v>66</v>
      </c>
      <c r="BA5">
        <v>51</v>
      </c>
      <c r="BB5">
        <v>77</v>
      </c>
      <c r="BC5">
        <v>84</v>
      </c>
      <c r="BD5">
        <v>69</v>
      </c>
      <c r="BE5">
        <v>84</v>
      </c>
      <c r="BF5">
        <v>70</v>
      </c>
      <c r="BG5">
        <v>72</v>
      </c>
      <c r="BH5">
        <v>76</v>
      </c>
      <c r="BI5">
        <v>82</v>
      </c>
      <c r="BJ5">
        <v>67</v>
      </c>
      <c r="BK5">
        <v>72</v>
      </c>
      <c r="BL5">
        <v>67</v>
      </c>
      <c r="BM5">
        <v>61</v>
      </c>
      <c r="BN5">
        <f t="shared" ref="BN5:BN8" si="3">(SUM(BN21,BN27)/200)*100</f>
        <v>41</v>
      </c>
      <c r="BO5">
        <v>74</v>
      </c>
      <c r="BP5">
        <v>66</v>
      </c>
      <c r="BQ5">
        <v>83</v>
      </c>
      <c r="BR5">
        <f t="shared" ref="BR5:BR8" si="4">(SUM(BR21,BR27)/200)*100</f>
        <v>52.5</v>
      </c>
      <c r="BS5">
        <v>66</v>
      </c>
      <c r="BT5">
        <f t="shared" ref="BT5:BU8" si="5">(SUM(BT21,BT27)/200)*100</f>
        <v>81</v>
      </c>
      <c r="BU5">
        <f t="shared" si="5"/>
        <v>45</v>
      </c>
      <c r="BV5">
        <v>75</v>
      </c>
      <c r="BW5">
        <v>77</v>
      </c>
      <c r="BX5">
        <f t="shared" ref="BX5:BX8" si="6">(SUM(BX21,BX27)/200)*100</f>
        <v>59</v>
      </c>
      <c r="BY5">
        <v>59</v>
      </c>
      <c r="BZ5">
        <v>76</v>
      </c>
      <c r="CA5">
        <v>67</v>
      </c>
      <c r="CB5">
        <v>79</v>
      </c>
    </row>
    <row r="6" spans="1:80" x14ac:dyDescent="0.45">
      <c r="A6" t="s">
        <v>5</v>
      </c>
      <c r="B6">
        <f t="shared" si="1"/>
        <v>12.5</v>
      </c>
      <c r="C6">
        <f t="shared" si="1"/>
        <v>7.0000000000000009</v>
      </c>
      <c r="D6">
        <f t="shared" si="1"/>
        <v>19.5</v>
      </c>
      <c r="E6">
        <f t="shared" si="1"/>
        <v>2.5</v>
      </c>
      <c r="F6">
        <f t="shared" si="1"/>
        <v>33.5</v>
      </c>
      <c r="G6">
        <f t="shared" si="1"/>
        <v>2</v>
      </c>
      <c r="H6">
        <f t="shared" si="1"/>
        <v>2</v>
      </c>
      <c r="I6">
        <f t="shared" si="1"/>
        <v>7.0000000000000009</v>
      </c>
      <c r="J6">
        <f t="shared" si="1"/>
        <v>12.5</v>
      </c>
      <c r="K6">
        <f t="shared" si="1"/>
        <v>18.5</v>
      </c>
      <c r="L6">
        <f t="shared" si="1"/>
        <v>15</v>
      </c>
      <c r="M6">
        <f t="shared" si="1"/>
        <v>20.5</v>
      </c>
      <c r="N6">
        <f t="shared" si="1"/>
        <v>5</v>
      </c>
      <c r="O6">
        <f t="shared" si="1"/>
        <v>9</v>
      </c>
      <c r="P6">
        <f t="shared" si="1"/>
        <v>17</v>
      </c>
      <c r="Q6">
        <v>0</v>
      </c>
      <c r="R6">
        <v>15</v>
      </c>
      <c r="S6">
        <f t="shared" ref="S6:T6" si="7">(SUM(S22,S28)/200)*100</f>
        <v>16.5</v>
      </c>
      <c r="T6">
        <f t="shared" si="7"/>
        <v>32</v>
      </c>
      <c r="U6">
        <v>32</v>
      </c>
      <c r="V6">
        <v>8</v>
      </c>
      <c r="W6">
        <v>31</v>
      </c>
      <c r="X6">
        <v>9</v>
      </c>
      <c r="Y6">
        <v>30</v>
      </c>
      <c r="Z6">
        <v>16</v>
      </c>
      <c r="AA6">
        <v>16</v>
      </c>
      <c r="AB6">
        <v>21</v>
      </c>
      <c r="AC6">
        <v>41</v>
      </c>
      <c r="AD6">
        <v>18</v>
      </c>
      <c r="AE6">
        <v>21</v>
      </c>
      <c r="AF6">
        <v>46</v>
      </c>
      <c r="AG6">
        <v>25</v>
      </c>
      <c r="AH6">
        <v>33</v>
      </c>
      <c r="AI6">
        <v>19</v>
      </c>
      <c r="AJ6">
        <v>23</v>
      </c>
      <c r="AK6">
        <v>11</v>
      </c>
      <c r="AL6">
        <v>20</v>
      </c>
      <c r="AM6">
        <v>15</v>
      </c>
      <c r="AN6">
        <v>10</v>
      </c>
      <c r="AO6">
        <v>32</v>
      </c>
      <c r="AP6">
        <v>48</v>
      </c>
      <c r="AQ6">
        <v>27</v>
      </c>
      <c r="AR6">
        <v>32</v>
      </c>
      <c r="AS6">
        <v>15</v>
      </c>
      <c r="AT6">
        <v>14</v>
      </c>
      <c r="AU6">
        <v>33</v>
      </c>
      <c r="AV6">
        <v>26</v>
      </c>
      <c r="AW6">
        <v>41</v>
      </c>
      <c r="AX6">
        <v>13</v>
      </c>
      <c r="AY6">
        <v>14</v>
      </c>
      <c r="AZ6">
        <v>31</v>
      </c>
      <c r="BA6">
        <v>44</v>
      </c>
      <c r="BB6">
        <v>19</v>
      </c>
      <c r="BC6">
        <v>14</v>
      </c>
      <c r="BD6">
        <v>26</v>
      </c>
      <c r="BE6">
        <v>14</v>
      </c>
      <c r="BF6">
        <v>26</v>
      </c>
      <c r="BG6">
        <v>21</v>
      </c>
      <c r="BH6">
        <v>20</v>
      </c>
      <c r="BI6">
        <v>13</v>
      </c>
      <c r="BJ6">
        <v>29</v>
      </c>
      <c r="BK6">
        <v>25</v>
      </c>
      <c r="BL6">
        <v>29</v>
      </c>
      <c r="BM6">
        <v>3</v>
      </c>
      <c r="BN6">
        <f t="shared" si="3"/>
        <v>16</v>
      </c>
      <c r="BO6">
        <v>0</v>
      </c>
      <c r="BP6">
        <v>1</v>
      </c>
      <c r="BQ6">
        <v>7</v>
      </c>
      <c r="BR6">
        <f t="shared" si="4"/>
        <v>22</v>
      </c>
      <c r="BS6">
        <v>1</v>
      </c>
      <c r="BT6">
        <f t="shared" si="5"/>
        <v>3.5000000000000004</v>
      </c>
      <c r="BU6">
        <f t="shared" si="5"/>
        <v>7.0000000000000009</v>
      </c>
      <c r="BV6">
        <v>0</v>
      </c>
      <c r="BW6">
        <v>23</v>
      </c>
      <c r="BX6">
        <f t="shared" si="6"/>
        <v>11.5</v>
      </c>
      <c r="BY6">
        <v>2</v>
      </c>
      <c r="BZ6">
        <v>24</v>
      </c>
      <c r="CA6">
        <v>3</v>
      </c>
      <c r="CB6">
        <v>18</v>
      </c>
    </row>
    <row r="7" spans="1:80" x14ac:dyDescent="0.45">
      <c r="A7" t="s">
        <v>6</v>
      </c>
      <c r="B7">
        <f t="shared" si="1"/>
        <v>36</v>
      </c>
      <c r="C7">
        <f t="shared" si="1"/>
        <v>28.499999999999996</v>
      </c>
      <c r="D7">
        <f t="shared" si="1"/>
        <v>23</v>
      </c>
      <c r="E7">
        <f t="shared" si="1"/>
        <v>20.5</v>
      </c>
      <c r="F7">
        <f t="shared" si="1"/>
        <v>15.5</v>
      </c>
      <c r="G7">
        <f t="shared" si="1"/>
        <v>15</v>
      </c>
      <c r="H7">
        <f t="shared" si="1"/>
        <v>26.5</v>
      </c>
      <c r="I7">
        <f t="shared" si="1"/>
        <v>44</v>
      </c>
      <c r="J7">
        <f t="shared" si="1"/>
        <v>10.5</v>
      </c>
      <c r="K7">
        <f t="shared" si="1"/>
        <v>40.5</v>
      </c>
      <c r="L7">
        <f t="shared" si="1"/>
        <v>30</v>
      </c>
      <c r="M7">
        <f t="shared" si="1"/>
        <v>12.5</v>
      </c>
      <c r="N7">
        <f t="shared" si="1"/>
        <v>47</v>
      </c>
      <c r="O7">
        <f t="shared" si="1"/>
        <v>19</v>
      </c>
      <c r="P7">
        <f t="shared" si="1"/>
        <v>28.499999999999996</v>
      </c>
      <c r="Q7">
        <v>18</v>
      </c>
      <c r="R7">
        <v>57</v>
      </c>
      <c r="S7">
        <f t="shared" ref="S7:T7" si="8">(SUM(S23,S29)/200)*100</f>
        <v>11.5</v>
      </c>
      <c r="T7">
        <f t="shared" si="8"/>
        <v>15</v>
      </c>
      <c r="U7">
        <v>3</v>
      </c>
      <c r="V7">
        <v>2</v>
      </c>
      <c r="W7">
        <v>5</v>
      </c>
      <c r="X7">
        <v>4</v>
      </c>
      <c r="Y7">
        <v>2</v>
      </c>
      <c r="Z7">
        <v>5</v>
      </c>
      <c r="AA7">
        <v>3</v>
      </c>
      <c r="AB7">
        <v>6</v>
      </c>
      <c r="AC7">
        <v>2</v>
      </c>
      <c r="AD7">
        <v>9</v>
      </c>
      <c r="AE7">
        <v>15</v>
      </c>
      <c r="AF7">
        <v>9</v>
      </c>
      <c r="AG7">
        <v>14</v>
      </c>
      <c r="AH7">
        <v>3</v>
      </c>
      <c r="AI7">
        <v>3</v>
      </c>
      <c r="AJ7">
        <v>4</v>
      </c>
      <c r="AK7">
        <v>1</v>
      </c>
      <c r="AL7">
        <v>5</v>
      </c>
      <c r="AM7">
        <v>6</v>
      </c>
      <c r="AN7">
        <v>13</v>
      </c>
      <c r="AO7">
        <v>9</v>
      </c>
      <c r="AP7">
        <v>7</v>
      </c>
      <c r="AQ7">
        <v>3</v>
      </c>
      <c r="AR7">
        <v>3</v>
      </c>
      <c r="AS7">
        <v>4</v>
      </c>
      <c r="AT7">
        <v>4</v>
      </c>
      <c r="AU7">
        <v>5</v>
      </c>
      <c r="AV7">
        <v>14</v>
      </c>
      <c r="AW7">
        <v>3</v>
      </c>
      <c r="AX7">
        <v>5</v>
      </c>
      <c r="AY7">
        <v>4</v>
      </c>
      <c r="AZ7">
        <v>3</v>
      </c>
      <c r="BA7">
        <v>3</v>
      </c>
      <c r="BB7">
        <v>3</v>
      </c>
      <c r="BC7">
        <v>2</v>
      </c>
      <c r="BD7">
        <v>4</v>
      </c>
      <c r="BE7">
        <v>2</v>
      </c>
      <c r="BF7">
        <v>3</v>
      </c>
      <c r="BG7">
        <v>6</v>
      </c>
      <c r="BH7">
        <v>3</v>
      </c>
      <c r="BI7">
        <v>5</v>
      </c>
      <c r="BJ7">
        <v>3</v>
      </c>
      <c r="BK7">
        <v>2</v>
      </c>
      <c r="BL7">
        <v>4</v>
      </c>
      <c r="BM7">
        <v>36</v>
      </c>
      <c r="BN7">
        <f t="shared" si="3"/>
        <v>43</v>
      </c>
      <c r="BO7">
        <v>26</v>
      </c>
      <c r="BP7">
        <v>33</v>
      </c>
      <c r="BQ7">
        <v>10</v>
      </c>
      <c r="BR7">
        <f t="shared" si="4"/>
        <v>24.5</v>
      </c>
      <c r="BS7">
        <v>33</v>
      </c>
      <c r="BT7">
        <f t="shared" si="5"/>
        <v>14.000000000000002</v>
      </c>
      <c r="BU7">
        <f t="shared" si="5"/>
        <v>48</v>
      </c>
      <c r="BV7">
        <v>25</v>
      </c>
      <c r="BW7">
        <v>0</v>
      </c>
      <c r="BX7">
        <f t="shared" si="6"/>
        <v>28.999999999999996</v>
      </c>
      <c r="BY7">
        <v>39</v>
      </c>
      <c r="BZ7">
        <v>0</v>
      </c>
      <c r="CA7">
        <v>30</v>
      </c>
      <c r="CB7">
        <v>3</v>
      </c>
    </row>
    <row r="8" spans="1:80" x14ac:dyDescent="0.45">
      <c r="A8" t="s">
        <v>85</v>
      </c>
      <c r="B8">
        <f t="shared" si="1"/>
        <v>100</v>
      </c>
      <c r="C8">
        <f t="shared" si="1"/>
        <v>100</v>
      </c>
      <c r="D8">
        <f t="shared" si="1"/>
        <v>100</v>
      </c>
      <c r="E8">
        <f t="shared" si="1"/>
        <v>100</v>
      </c>
      <c r="F8">
        <f t="shared" si="1"/>
        <v>100</v>
      </c>
      <c r="G8">
        <f t="shared" si="1"/>
        <v>100</v>
      </c>
      <c r="H8">
        <f t="shared" si="1"/>
        <v>100</v>
      </c>
      <c r="I8">
        <f t="shared" si="1"/>
        <v>100</v>
      </c>
      <c r="J8">
        <f t="shared" si="1"/>
        <v>100</v>
      </c>
      <c r="K8">
        <f t="shared" si="1"/>
        <v>100</v>
      </c>
      <c r="L8">
        <f t="shared" si="1"/>
        <v>100</v>
      </c>
      <c r="M8">
        <f t="shared" si="1"/>
        <v>100</v>
      </c>
      <c r="N8">
        <f t="shared" si="1"/>
        <v>100</v>
      </c>
      <c r="O8">
        <f t="shared" si="1"/>
        <v>100</v>
      </c>
      <c r="P8">
        <f t="shared" si="1"/>
        <v>100</v>
      </c>
      <c r="Q8">
        <f t="shared" ref="Q8:BM8" si="9">SUM(Q4:Q7)</f>
        <v>100</v>
      </c>
      <c r="R8">
        <f t="shared" si="9"/>
        <v>100</v>
      </c>
      <c r="S8">
        <f t="shared" ref="S8:T8" si="10">(SUM(S24,S30)/200)*100</f>
        <v>100</v>
      </c>
      <c r="T8">
        <f t="shared" si="10"/>
        <v>100</v>
      </c>
      <c r="U8">
        <f t="shared" si="9"/>
        <v>100</v>
      </c>
      <c r="V8">
        <f t="shared" si="9"/>
        <v>100</v>
      </c>
      <c r="W8">
        <f t="shared" si="9"/>
        <v>100</v>
      </c>
      <c r="X8">
        <f t="shared" si="9"/>
        <v>100</v>
      </c>
      <c r="Y8">
        <f t="shared" si="9"/>
        <v>100</v>
      </c>
      <c r="Z8">
        <f t="shared" si="9"/>
        <v>100</v>
      </c>
      <c r="AA8">
        <f t="shared" si="9"/>
        <v>100</v>
      </c>
      <c r="AB8">
        <f t="shared" si="9"/>
        <v>100</v>
      </c>
      <c r="AC8">
        <f t="shared" si="9"/>
        <v>100</v>
      </c>
      <c r="AD8">
        <f t="shared" si="9"/>
        <v>100</v>
      </c>
      <c r="AE8">
        <f t="shared" si="9"/>
        <v>100</v>
      </c>
      <c r="AF8">
        <f t="shared" si="9"/>
        <v>100</v>
      </c>
      <c r="AG8">
        <f t="shared" si="9"/>
        <v>100</v>
      </c>
      <c r="AH8">
        <f t="shared" si="9"/>
        <v>100</v>
      </c>
      <c r="AI8">
        <f t="shared" si="9"/>
        <v>100</v>
      </c>
      <c r="AJ8">
        <f t="shared" si="9"/>
        <v>100</v>
      </c>
      <c r="AK8">
        <f t="shared" si="9"/>
        <v>100</v>
      </c>
      <c r="AL8">
        <f t="shared" si="9"/>
        <v>100</v>
      </c>
      <c r="AM8">
        <f t="shared" si="9"/>
        <v>100</v>
      </c>
      <c r="AN8">
        <f t="shared" si="9"/>
        <v>100</v>
      </c>
      <c r="AO8">
        <f t="shared" si="9"/>
        <v>100</v>
      </c>
      <c r="AP8">
        <f t="shared" si="9"/>
        <v>100</v>
      </c>
      <c r="AQ8">
        <f t="shared" si="9"/>
        <v>100</v>
      </c>
      <c r="AR8">
        <f t="shared" si="9"/>
        <v>100</v>
      </c>
      <c r="AS8">
        <f t="shared" si="9"/>
        <v>100</v>
      </c>
      <c r="AT8">
        <f>SUM(AT4:AT7)</f>
        <v>100</v>
      </c>
      <c r="AU8">
        <f t="shared" si="9"/>
        <v>100</v>
      </c>
      <c r="AV8">
        <f t="shared" si="9"/>
        <v>100</v>
      </c>
      <c r="AW8">
        <f t="shared" si="9"/>
        <v>100</v>
      </c>
      <c r="AX8">
        <f t="shared" si="9"/>
        <v>100</v>
      </c>
      <c r="AY8">
        <f t="shared" si="9"/>
        <v>100</v>
      </c>
      <c r="AZ8">
        <f t="shared" si="9"/>
        <v>100</v>
      </c>
      <c r="BA8">
        <f t="shared" si="9"/>
        <v>100</v>
      </c>
      <c r="BB8">
        <f t="shared" si="9"/>
        <v>100</v>
      </c>
      <c r="BC8">
        <f t="shared" si="9"/>
        <v>100</v>
      </c>
      <c r="BD8">
        <f t="shared" si="9"/>
        <v>100</v>
      </c>
      <c r="BE8">
        <f t="shared" si="9"/>
        <v>100</v>
      </c>
      <c r="BF8">
        <f t="shared" si="9"/>
        <v>100</v>
      </c>
      <c r="BG8">
        <f t="shared" si="9"/>
        <v>100</v>
      </c>
      <c r="BH8">
        <f t="shared" si="9"/>
        <v>100</v>
      </c>
      <c r="BI8">
        <f t="shared" si="9"/>
        <v>100</v>
      </c>
      <c r="BJ8">
        <f t="shared" si="9"/>
        <v>100</v>
      </c>
      <c r="BK8">
        <f t="shared" si="9"/>
        <v>100</v>
      </c>
      <c r="BL8">
        <f t="shared" si="9"/>
        <v>100</v>
      </c>
      <c r="BM8">
        <f t="shared" si="9"/>
        <v>100</v>
      </c>
      <c r="BN8">
        <f t="shared" si="3"/>
        <v>100</v>
      </c>
      <c r="BO8">
        <f t="shared" ref="BO8:CB8" si="11">SUM(BO4:BO7)</f>
        <v>100</v>
      </c>
      <c r="BP8">
        <f t="shared" si="11"/>
        <v>100</v>
      </c>
      <c r="BQ8">
        <f t="shared" si="11"/>
        <v>100</v>
      </c>
      <c r="BR8">
        <f t="shared" si="4"/>
        <v>99.5</v>
      </c>
      <c r="BS8">
        <f t="shared" si="11"/>
        <v>100</v>
      </c>
      <c r="BT8">
        <f t="shared" si="5"/>
        <v>100</v>
      </c>
      <c r="BU8">
        <f t="shared" si="5"/>
        <v>100</v>
      </c>
      <c r="BV8">
        <f t="shared" si="11"/>
        <v>100</v>
      </c>
      <c r="BW8">
        <f t="shared" si="11"/>
        <v>100</v>
      </c>
      <c r="BX8">
        <f t="shared" si="6"/>
        <v>100</v>
      </c>
      <c r="BY8">
        <f t="shared" si="11"/>
        <v>100</v>
      </c>
      <c r="BZ8">
        <f t="shared" si="11"/>
        <v>100</v>
      </c>
      <c r="CA8">
        <f t="shared" si="11"/>
        <v>100</v>
      </c>
      <c r="CB8">
        <f t="shared" si="11"/>
        <v>100</v>
      </c>
    </row>
    <row r="20" spans="2:76" x14ac:dyDescent="0.45"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S20">
        <v>0</v>
      </c>
      <c r="T20">
        <v>0</v>
      </c>
      <c r="BN20">
        <v>0</v>
      </c>
      <c r="BR20">
        <v>1</v>
      </c>
      <c r="BT20">
        <v>1</v>
      </c>
      <c r="BU20">
        <v>0</v>
      </c>
      <c r="BX20">
        <v>1</v>
      </c>
    </row>
    <row r="21" spans="2:76" x14ac:dyDescent="0.45">
      <c r="B21">
        <v>59</v>
      </c>
      <c r="C21">
        <v>79</v>
      </c>
      <c r="D21">
        <v>60</v>
      </c>
      <c r="E21">
        <v>88</v>
      </c>
      <c r="F21">
        <v>48</v>
      </c>
      <c r="G21">
        <v>75</v>
      </c>
      <c r="H21">
        <v>64</v>
      </c>
      <c r="I21">
        <v>48</v>
      </c>
      <c r="J21">
        <v>72</v>
      </c>
      <c r="K21">
        <v>33</v>
      </c>
      <c r="L21">
        <v>62</v>
      </c>
      <c r="M21">
        <v>45</v>
      </c>
      <c r="N21">
        <v>57</v>
      </c>
      <c r="O21">
        <v>61</v>
      </c>
      <c r="P21">
        <v>53</v>
      </c>
      <c r="S21">
        <v>66</v>
      </c>
      <c r="T21">
        <v>44</v>
      </c>
      <c r="BN21">
        <v>40</v>
      </c>
      <c r="BR21">
        <v>52</v>
      </c>
      <c r="BT21">
        <v>85</v>
      </c>
      <c r="BU21">
        <v>53</v>
      </c>
      <c r="BX21">
        <v>55</v>
      </c>
    </row>
    <row r="22" spans="2:76" x14ac:dyDescent="0.45">
      <c r="B22">
        <v>20</v>
      </c>
      <c r="C22">
        <v>9</v>
      </c>
      <c r="D22">
        <v>36</v>
      </c>
      <c r="E22">
        <v>2</v>
      </c>
      <c r="F22">
        <v>36</v>
      </c>
      <c r="G22">
        <v>1</v>
      </c>
      <c r="H22">
        <v>2</v>
      </c>
      <c r="I22">
        <v>7</v>
      </c>
      <c r="J22">
        <v>17</v>
      </c>
      <c r="K22">
        <v>22</v>
      </c>
      <c r="L22">
        <v>9</v>
      </c>
      <c r="M22">
        <v>36</v>
      </c>
      <c r="N22">
        <v>2</v>
      </c>
      <c r="O22">
        <v>9</v>
      </c>
      <c r="P22">
        <v>15</v>
      </c>
      <c r="S22">
        <v>21</v>
      </c>
      <c r="T22">
        <v>46</v>
      </c>
      <c r="BN22">
        <v>4</v>
      </c>
      <c r="BR22">
        <v>30</v>
      </c>
      <c r="BT22">
        <v>6</v>
      </c>
      <c r="BU22">
        <v>9</v>
      </c>
      <c r="BX22">
        <v>12</v>
      </c>
    </row>
    <row r="23" spans="2:76" x14ac:dyDescent="0.45">
      <c r="B23">
        <v>20</v>
      </c>
      <c r="C23">
        <v>12</v>
      </c>
      <c r="D23">
        <v>4</v>
      </c>
      <c r="E23">
        <v>10</v>
      </c>
      <c r="F23">
        <v>15</v>
      </c>
      <c r="G23">
        <v>24</v>
      </c>
      <c r="H23">
        <v>34</v>
      </c>
      <c r="I23">
        <v>45</v>
      </c>
      <c r="J23">
        <v>11</v>
      </c>
      <c r="K23">
        <v>45</v>
      </c>
      <c r="L23">
        <v>29</v>
      </c>
      <c r="M23">
        <v>18</v>
      </c>
      <c r="N23">
        <v>41</v>
      </c>
      <c r="O23">
        <v>30</v>
      </c>
      <c r="P23">
        <v>32</v>
      </c>
      <c r="S23">
        <v>13</v>
      </c>
      <c r="T23">
        <v>10</v>
      </c>
      <c r="BN23">
        <v>56</v>
      </c>
      <c r="BR23">
        <v>17</v>
      </c>
      <c r="BT23">
        <v>8</v>
      </c>
      <c r="BU23">
        <v>38</v>
      </c>
      <c r="BX23">
        <v>32</v>
      </c>
    </row>
    <row r="24" spans="2:76" x14ac:dyDescent="0.45">
      <c r="B24">
        <f t="shared" ref="B24:P24" si="12">SUM(B20:B23)</f>
        <v>100</v>
      </c>
      <c r="C24">
        <f t="shared" si="12"/>
        <v>100</v>
      </c>
      <c r="D24">
        <f t="shared" si="12"/>
        <v>100</v>
      </c>
      <c r="E24">
        <f t="shared" si="12"/>
        <v>100</v>
      </c>
      <c r="F24">
        <f t="shared" si="12"/>
        <v>100</v>
      </c>
      <c r="G24">
        <f t="shared" si="12"/>
        <v>100</v>
      </c>
      <c r="H24">
        <f t="shared" si="12"/>
        <v>100</v>
      </c>
      <c r="I24">
        <f t="shared" si="12"/>
        <v>100</v>
      </c>
      <c r="J24">
        <f t="shared" si="12"/>
        <v>100</v>
      </c>
      <c r="K24">
        <f t="shared" si="12"/>
        <v>100</v>
      </c>
      <c r="L24">
        <f t="shared" si="12"/>
        <v>100</v>
      </c>
      <c r="M24">
        <f t="shared" si="12"/>
        <v>100</v>
      </c>
      <c r="N24">
        <f t="shared" si="12"/>
        <v>100</v>
      </c>
      <c r="O24">
        <f t="shared" si="12"/>
        <v>100</v>
      </c>
      <c r="P24">
        <f t="shared" si="12"/>
        <v>100</v>
      </c>
      <c r="S24">
        <f>SUM(S20:S23)</f>
        <v>100</v>
      </c>
      <c r="T24">
        <f>SUM(T20:T23)</f>
        <v>100</v>
      </c>
      <c r="BN24">
        <f>SUM(BN20:BN23)</f>
        <v>100</v>
      </c>
      <c r="BR24">
        <f>SUM(BR20:BR23)</f>
        <v>100</v>
      </c>
      <c r="BT24">
        <f>SUM(BT20:BT23)</f>
        <v>100</v>
      </c>
      <c r="BU24">
        <f>SUM(BU20:BU23)</f>
        <v>100</v>
      </c>
      <c r="BX24">
        <f>SUM(BX20:BX23)</f>
        <v>100</v>
      </c>
    </row>
    <row r="26" spans="2:76" x14ac:dyDescent="0.45">
      <c r="B26">
        <v>1</v>
      </c>
      <c r="C26">
        <v>1</v>
      </c>
      <c r="D26">
        <v>0</v>
      </c>
      <c r="E26">
        <v>3</v>
      </c>
      <c r="F26">
        <v>2</v>
      </c>
      <c r="G26">
        <v>2</v>
      </c>
      <c r="H26">
        <v>3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  <c r="O26">
        <v>2</v>
      </c>
      <c r="P26">
        <v>1</v>
      </c>
      <c r="S26">
        <v>2</v>
      </c>
      <c r="T26">
        <v>1</v>
      </c>
      <c r="BN26">
        <v>0</v>
      </c>
      <c r="BR26">
        <v>0</v>
      </c>
      <c r="BT26">
        <v>2</v>
      </c>
      <c r="BU26">
        <v>0</v>
      </c>
      <c r="BX26">
        <v>0</v>
      </c>
    </row>
    <row r="27" spans="2:76" x14ac:dyDescent="0.45">
      <c r="B27">
        <v>42</v>
      </c>
      <c r="C27">
        <v>49</v>
      </c>
      <c r="D27">
        <v>55</v>
      </c>
      <c r="E27">
        <v>63</v>
      </c>
      <c r="F27">
        <v>51</v>
      </c>
      <c r="G27">
        <v>89</v>
      </c>
      <c r="H27">
        <v>76</v>
      </c>
      <c r="I27">
        <v>49</v>
      </c>
      <c r="J27">
        <v>82</v>
      </c>
      <c r="K27">
        <v>48</v>
      </c>
      <c r="L27">
        <v>48</v>
      </c>
      <c r="M27">
        <v>88</v>
      </c>
      <c r="N27">
        <v>39</v>
      </c>
      <c r="O27">
        <v>81</v>
      </c>
      <c r="P27">
        <v>55</v>
      </c>
      <c r="S27">
        <v>76</v>
      </c>
      <c r="T27">
        <v>61</v>
      </c>
      <c r="BN27">
        <v>42</v>
      </c>
      <c r="BR27">
        <v>53</v>
      </c>
      <c r="BT27">
        <v>77</v>
      </c>
      <c r="BU27">
        <v>37</v>
      </c>
      <c r="BX27">
        <v>63</v>
      </c>
    </row>
    <row r="28" spans="2:76" x14ac:dyDescent="0.45">
      <c r="B28">
        <v>5</v>
      </c>
      <c r="C28">
        <v>5</v>
      </c>
      <c r="D28">
        <v>3</v>
      </c>
      <c r="E28">
        <v>3</v>
      </c>
      <c r="F28">
        <v>31</v>
      </c>
      <c r="G28">
        <v>3</v>
      </c>
      <c r="H28">
        <v>2</v>
      </c>
      <c r="I28">
        <v>7</v>
      </c>
      <c r="J28">
        <v>8</v>
      </c>
      <c r="K28">
        <v>15</v>
      </c>
      <c r="L28">
        <v>21</v>
      </c>
      <c r="M28">
        <v>5</v>
      </c>
      <c r="N28">
        <v>8</v>
      </c>
      <c r="O28">
        <v>9</v>
      </c>
      <c r="P28">
        <v>19</v>
      </c>
      <c r="S28">
        <v>12</v>
      </c>
      <c r="T28">
        <v>18</v>
      </c>
      <c r="BN28">
        <v>28</v>
      </c>
      <c r="BR28">
        <v>14</v>
      </c>
      <c r="BT28">
        <v>1</v>
      </c>
      <c r="BU28">
        <v>5</v>
      </c>
      <c r="BX28">
        <v>11</v>
      </c>
    </row>
    <row r="29" spans="2:76" x14ac:dyDescent="0.45">
      <c r="B29">
        <v>52</v>
      </c>
      <c r="C29">
        <v>45</v>
      </c>
      <c r="D29">
        <v>42</v>
      </c>
      <c r="E29">
        <v>31</v>
      </c>
      <c r="F29">
        <v>16</v>
      </c>
      <c r="G29">
        <v>6</v>
      </c>
      <c r="H29">
        <v>19</v>
      </c>
      <c r="I29">
        <v>43</v>
      </c>
      <c r="J29">
        <v>10</v>
      </c>
      <c r="K29">
        <v>36</v>
      </c>
      <c r="L29">
        <v>31</v>
      </c>
      <c r="M29">
        <v>7</v>
      </c>
      <c r="N29">
        <v>53</v>
      </c>
      <c r="O29">
        <v>8</v>
      </c>
      <c r="P29">
        <v>25</v>
      </c>
      <c r="S29">
        <v>10</v>
      </c>
      <c r="T29">
        <v>20</v>
      </c>
      <c r="BN29">
        <v>30</v>
      </c>
      <c r="BR29">
        <v>32</v>
      </c>
      <c r="BT29">
        <v>20</v>
      </c>
      <c r="BU29">
        <v>58</v>
      </c>
      <c r="BX29">
        <v>26</v>
      </c>
    </row>
    <row r="30" spans="2:76" x14ac:dyDescent="0.45">
      <c r="B30">
        <f>SUM(B26:B29)</f>
        <v>100</v>
      </c>
      <c r="C30">
        <f t="shared" ref="C30:M30" si="13">SUM(C26:C29)</f>
        <v>100</v>
      </c>
      <c r="D30">
        <f t="shared" si="13"/>
        <v>100</v>
      </c>
      <c r="E30">
        <f>SUM(E26:E29)</f>
        <v>100</v>
      </c>
      <c r="F30">
        <f t="shared" si="13"/>
        <v>100</v>
      </c>
      <c r="G30">
        <f t="shared" si="13"/>
        <v>100</v>
      </c>
      <c r="H30">
        <f t="shared" si="13"/>
        <v>100</v>
      </c>
      <c r="I30">
        <f t="shared" si="13"/>
        <v>100</v>
      </c>
      <c r="J30">
        <f t="shared" si="13"/>
        <v>100</v>
      </c>
      <c r="K30">
        <f>SUM(K26:K29)</f>
        <v>100</v>
      </c>
      <c r="L30">
        <f t="shared" si="13"/>
        <v>100</v>
      </c>
      <c r="M30">
        <f t="shared" si="13"/>
        <v>100</v>
      </c>
      <c r="N30">
        <f t="shared" ref="N30" si="14">SUM(N26:N29)</f>
        <v>100</v>
      </c>
      <c r="O30">
        <f t="shared" ref="O30" si="15">SUM(O26:O29)</f>
        <v>100</v>
      </c>
      <c r="P30">
        <f t="shared" ref="P30" si="16">SUM(P26:P29)</f>
        <v>100</v>
      </c>
      <c r="S30">
        <f t="shared" ref="S30" si="17">SUM(S26:S29)</f>
        <v>100</v>
      </c>
      <c r="T30">
        <f t="shared" ref="T30" si="18">SUM(T26:T29)</f>
        <v>100</v>
      </c>
      <c r="BN30">
        <f>SUM(BN27:BN29)</f>
        <v>100</v>
      </c>
      <c r="BR30">
        <f>SUM(BR26:BR29)</f>
        <v>99</v>
      </c>
      <c r="BT30">
        <f>SUM(BT26:BT29)</f>
        <v>100</v>
      </c>
      <c r="BU30">
        <f>SUM(BU26:BU29)</f>
        <v>100</v>
      </c>
      <c r="BX30">
        <f>SUM(BX26:BX29)</f>
        <v>100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Sai</dc:creator>
  <cp:lastModifiedBy>Leo Sai</cp:lastModifiedBy>
  <dcterms:created xsi:type="dcterms:W3CDTF">2024-11-24T17:16:04Z</dcterms:created>
  <dcterms:modified xsi:type="dcterms:W3CDTF">2024-11-25T02:55:54Z</dcterms:modified>
</cp:coreProperties>
</file>