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/>
  <mc:AlternateContent xmlns:mc="http://schemas.openxmlformats.org/markup-compatibility/2006">
    <mc:Choice Requires="x15">
      <x15ac:absPath xmlns:x15ac="http://schemas.microsoft.com/office/spreadsheetml/2010/11/ac" url="/Users/xxu/Documents/BUSINESS/Conferences/2023/AGU_2023/zhao/data_r/"/>
    </mc:Choice>
  </mc:AlternateContent>
  <xr:revisionPtr revIDLastSave="0" documentId="13_ncr:1_{89880501-2138-7C4C-ACA0-1455D5E99BD6}" xr6:coauthVersionLast="47" xr6:coauthVersionMax="47" xr10:uidLastSave="{00000000-0000-0000-0000-000000000000}"/>
  <bookViews>
    <workbookView xWindow="880" yWindow="500" windowWidth="27920" windowHeight="17500" activeTab="1" xr2:uid="{00000000-000D-0000-FFFF-FFFF00000000}"/>
  </bookViews>
  <sheets>
    <sheet name="Annual Average" sheetId="8" r:id="rId1"/>
    <sheet name="Monthly Average" sheetId="9" r:id="rId2"/>
    <sheet name="unitCellCount" sheetId="10" r:id="rId3"/>
    <sheet name="Dissolved Oxygen" sheetId="1" r:id="rId4"/>
    <sheet name="Water Temp" sheetId="3" r:id="rId5"/>
    <sheet name="Specific Conductance " sheetId="4" r:id="rId6"/>
    <sheet name="Raw Microbial Abundance " sheetId="5" r:id="rId7"/>
    <sheet name="Dissolved oxygen Saturation " sheetId="2" r:id="rId8"/>
    <sheet name="Test" sheetId="7" r:id="rId9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152" i="7" l="1"/>
  <c r="Q5" i="10"/>
  <c r="Q8" i="10"/>
  <c r="Q11" i="10"/>
  <c r="Q17" i="10"/>
  <c r="Q23" i="10"/>
  <c r="Q26" i="10"/>
  <c r="Q35" i="10"/>
  <c r="Q38" i="10"/>
  <c r="Q41" i="10"/>
  <c r="Q44" i="10"/>
  <c r="Q47" i="10"/>
  <c r="Q50" i="10"/>
  <c r="Q53" i="10"/>
  <c r="Q62" i="10"/>
  <c r="Q65" i="10"/>
  <c r="Q68" i="10"/>
  <c r="Q71" i="10"/>
  <c r="Q74" i="10"/>
  <c r="Q77" i="10"/>
  <c r="Q80" i="10"/>
  <c r="Q83" i="10"/>
  <c r="Q86" i="10"/>
  <c r="Q89" i="10"/>
  <c r="Q92" i="10"/>
  <c r="Q95" i="10"/>
  <c r="Q101" i="10"/>
  <c r="Q104" i="10"/>
  <c r="E8" i="10"/>
  <c r="E11" i="10"/>
  <c r="E23" i="10"/>
  <c r="E26" i="10"/>
  <c r="E35" i="10"/>
  <c r="E38" i="10"/>
  <c r="E41" i="10"/>
  <c r="E44" i="10"/>
  <c r="E47" i="10"/>
  <c r="E50" i="10"/>
  <c r="E53" i="10"/>
  <c r="E62" i="10"/>
  <c r="E65" i="10"/>
  <c r="E68" i="10"/>
  <c r="E71" i="10"/>
  <c r="E74" i="10"/>
  <c r="E77" i="10"/>
  <c r="E83" i="10"/>
  <c r="E86" i="10"/>
  <c r="E89" i="10"/>
  <c r="E92" i="10"/>
  <c r="E95" i="10"/>
  <c r="E104" i="10"/>
  <c r="P104" i="10"/>
  <c r="AE152" i="7"/>
  <c r="AE153" i="7"/>
  <c r="AE154" i="7"/>
  <c r="AE155" i="7"/>
  <c r="AE156" i="7"/>
  <c r="AE157" i="7"/>
  <c r="AE158" i="7"/>
  <c r="AE159" i="7"/>
  <c r="AE160" i="7"/>
  <c r="AE161" i="7"/>
  <c r="AE162" i="7"/>
  <c r="AE163" i="7"/>
  <c r="AE164" i="7"/>
  <c r="AE165" i="7"/>
  <c r="AE166" i="7"/>
  <c r="AE167" i="7"/>
  <c r="AE168" i="7"/>
  <c r="AE169" i="7"/>
  <c r="AE170" i="7"/>
  <c r="AE171" i="7"/>
  <c r="AE172" i="7"/>
  <c r="AE173" i="7"/>
  <c r="AE174" i="7"/>
  <c r="AE175" i="7"/>
  <c r="AE176" i="7"/>
  <c r="AE177" i="7"/>
  <c r="AE178" i="7"/>
  <c r="AE179" i="7"/>
  <c r="AE180" i="7"/>
  <c r="AE181" i="7"/>
  <c r="AE182" i="7"/>
  <c r="AE183" i="7"/>
  <c r="AE184" i="7"/>
  <c r="AE185" i="7"/>
  <c r="AE186" i="7"/>
  <c r="AE187" i="7"/>
  <c r="AE188" i="7"/>
  <c r="AE189" i="7"/>
  <c r="AE190" i="7"/>
  <c r="AE191" i="7"/>
  <c r="AE192" i="7"/>
  <c r="AE193" i="7"/>
  <c r="AE194" i="7"/>
  <c r="AE195" i="7"/>
  <c r="AE196" i="7"/>
  <c r="AE197" i="7"/>
  <c r="AE198" i="7"/>
  <c r="AE199" i="7"/>
  <c r="AE200" i="7"/>
  <c r="AE201" i="7"/>
  <c r="AE202" i="7"/>
  <c r="AE203" i="7"/>
  <c r="AE204" i="7"/>
  <c r="AE205" i="7"/>
  <c r="AE206" i="7"/>
  <c r="AE207" i="7"/>
  <c r="AE208" i="7"/>
  <c r="AE209" i="7"/>
  <c r="AE210" i="7"/>
  <c r="AE211" i="7"/>
  <c r="AE212" i="7"/>
  <c r="AE213" i="7"/>
  <c r="AE214" i="7"/>
  <c r="AE215" i="7"/>
  <c r="AE216" i="7"/>
  <c r="AE217" i="7"/>
  <c r="AE218" i="7"/>
  <c r="AE219" i="7"/>
  <c r="AE220" i="7"/>
  <c r="AE221" i="7"/>
  <c r="AE222" i="7"/>
  <c r="AE223" i="7"/>
  <c r="AE224" i="7"/>
  <c r="AE225" i="7"/>
  <c r="AE226" i="7"/>
  <c r="AE227" i="7"/>
  <c r="AE228" i="7"/>
  <c r="AE229" i="7"/>
  <c r="AE230" i="7"/>
  <c r="AE231" i="7"/>
  <c r="AE232" i="7"/>
  <c r="AE233" i="7"/>
  <c r="AE234" i="7"/>
  <c r="AE235" i="7"/>
  <c r="AE236" i="7"/>
  <c r="AE237" i="7"/>
  <c r="AE238" i="7"/>
  <c r="AE239" i="7"/>
  <c r="AE240" i="7"/>
  <c r="AE241" i="7"/>
  <c r="AE242" i="7"/>
  <c r="AE243" i="7"/>
  <c r="AE244" i="7"/>
  <c r="AE245" i="7"/>
  <c r="AE246" i="7"/>
  <c r="AE247" i="7"/>
  <c r="AE248" i="7"/>
  <c r="AE249" i="7"/>
  <c r="AE250" i="7"/>
  <c r="AE151" i="7"/>
  <c r="R104" i="10"/>
  <c r="S104" i="10"/>
  <c r="T104" i="10"/>
  <c r="U104" i="10"/>
  <c r="V104" i="10"/>
  <c r="W104" i="10"/>
  <c r="X104" i="10"/>
  <c r="Y104" i="10"/>
  <c r="O104" i="10"/>
  <c r="D104" i="10"/>
  <c r="F104" i="10"/>
  <c r="G104" i="10"/>
  <c r="H104" i="10"/>
  <c r="I104" i="10"/>
  <c r="J104" i="10"/>
  <c r="K104" i="10"/>
  <c r="M104" i="10"/>
  <c r="C104" i="10"/>
  <c r="Y101" i="10"/>
  <c r="W101" i="10"/>
  <c r="U101" i="10"/>
  <c r="S101" i="10"/>
  <c r="M101" i="10"/>
  <c r="K101" i="10"/>
  <c r="I101" i="10"/>
  <c r="G101" i="10"/>
  <c r="U98" i="10"/>
  <c r="V98" i="10"/>
  <c r="W98" i="10"/>
  <c r="X98" i="10"/>
  <c r="T98" i="10"/>
  <c r="H98" i="10"/>
  <c r="I98" i="10"/>
  <c r="J98" i="10"/>
  <c r="K98" i="10"/>
  <c r="L98" i="10"/>
  <c r="G98" i="10"/>
  <c r="Y95" i="10"/>
  <c r="T95" i="10"/>
  <c r="U95" i="10"/>
  <c r="V95" i="10"/>
  <c r="W95" i="10"/>
  <c r="S95" i="10"/>
  <c r="P95" i="10"/>
  <c r="O95" i="10"/>
  <c r="M95" i="10"/>
  <c r="F95" i="10"/>
  <c r="G95" i="10"/>
  <c r="H95" i="10"/>
  <c r="I95" i="10"/>
  <c r="J95" i="10"/>
  <c r="K95" i="10"/>
  <c r="D95" i="10"/>
  <c r="P92" i="10"/>
  <c r="R92" i="10"/>
  <c r="S92" i="10"/>
  <c r="T92" i="10"/>
  <c r="U92" i="10"/>
  <c r="V92" i="10"/>
  <c r="W92" i="10"/>
  <c r="X92" i="10"/>
  <c r="Y92" i="10"/>
  <c r="Z92" i="10"/>
  <c r="O92" i="10"/>
  <c r="F92" i="10"/>
  <c r="G92" i="10"/>
  <c r="H92" i="10"/>
  <c r="I92" i="10"/>
  <c r="J92" i="10"/>
  <c r="K92" i="10"/>
  <c r="L92" i="10"/>
  <c r="V89" i="10"/>
  <c r="U89" i="10"/>
  <c r="F89" i="10"/>
  <c r="G89" i="10"/>
  <c r="H89" i="10"/>
  <c r="I89" i="10"/>
  <c r="J89" i="10"/>
  <c r="K89" i="10"/>
  <c r="L89" i="10"/>
  <c r="M89" i="10"/>
  <c r="N89" i="10"/>
  <c r="O89" i="10"/>
  <c r="P89" i="10"/>
  <c r="R89" i="10"/>
  <c r="S89" i="10"/>
  <c r="D89" i="10"/>
  <c r="V86" i="10"/>
  <c r="W86" i="10"/>
  <c r="X86" i="10"/>
  <c r="Y86" i="10"/>
  <c r="Z86" i="10"/>
  <c r="U86" i="10"/>
  <c r="D86" i="10"/>
  <c r="F86" i="10"/>
  <c r="G86" i="10"/>
  <c r="H86" i="10"/>
  <c r="I86" i="10"/>
  <c r="J86" i="10"/>
  <c r="K86" i="10"/>
  <c r="L86" i="10"/>
  <c r="M86" i="10"/>
  <c r="N86" i="10"/>
  <c r="O86" i="10"/>
  <c r="P86" i="10"/>
  <c r="R86" i="10"/>
  <c r="S86" i="10"/>
  <c r="C86" i="10"/>
  <c r="P83" i="10"/>
  <c r="R83" i="10"/>
  <c r="S83" i="10"/>
  <c r="T83" i="10"/>
  <c r="U83" i="10"/>
  <c r="V83" i="10"/>
  <c r="W83" i="10"/>
  <c r="O83" i="10"/>
  <c r="F83" i="10"/>
  <c r="G83" i="10"/>
  <c r="H83" i="10"/>
  <c r="I83" i="10"/>
  <c r="J83" i="10"/>
  <c r="K83" i="10"/>
  <c r="L83" i="10"/>
  <c r="D83" i="10"/>
  <c r="V80" i="10"/>
  <c r="W80" i="10"/>
  <c r="X80" i="10"/>
  <c r="Y80" i="10"/>
  <c r="Z80" i="10"/>
  <c r="U80" i="10"/>
  <c r="K80" i="10"/>
  <c r="L80" i="10"/>
  <c r="M80" i="10"/>
  <c r="N80" i="10"/>
  <c r="O80" i="10"/>
  <c r="P80" i="10"/>
  <c r="R80" i="10"/>
  <c r="S80" i="10"/>
  <c r="J80" i="10"/>
  <c r="P77" i="10"/>
  <c r="R77" i="10"/>
  <c r="S77" i="10"/>
  <c r="T77" i="10"/>
  <c r="U77" i="10"/>
  <c r="V77" i="10"/>
  <c r="W77" i="10"/>
  <c r="X77" i="10"/>
  <c r="Y77" i="10"/>
  <c r="Z77" i="10"/>
  <c r="O77" i="10"/>
  <c r="D77" i="10"/>
  <c r="F77" i="10"/>
  <c r="G77" i="10"/>
  <c r="H77" i="10"/>
  <c r="I77" i="10"/>
  <c r="J77" i="10"/>
  <c r="K77" i="10"/>
  <c r="L77" i="10"/>
  <c r="M77" i="10"/>
  <c r="C77" i="10"/>
  <c r="V74" i="10"/>
  <c r="W74" i="10"/>
  <c r="X74" i="10"/>
  <c r="Y74" i="10"/>
  <c r="Z74" i="10"/>
  <c r="U74" i="10"/>
  <c r="F74" i="10"/>
  <c r="G74" i="10"/>
  <c r="H74" i="10"/>
  <c r="I74" i="10"/>
  <c r="J74" i="10"/>
  <c r="K74" i="10"/>
  <c r="L74" i="10"/>
  <c r="M74" i="10"/>
  <c r="N74" i="10"/>
  <c r="O74" i="10"/>
  <c r="P74" i="10"/>
  <c r="R74" i="10"/>
  <c r="S74" i="10"/>
  <c r="C74" i="10"/>
  <c r="Z71" i="10"/>
  <c r="H71" i="10"/>
  <c r="I71" i="10"/>
  <c r="J71" i="10"/>
  <c r="K71" i="10"/>
  <c r="L71" i="10"/>
  <c r="M71" i="10"/>
  <c r="N71" i="10"/>
  <c r="O71" i="10"/>
  <c r="P71" i="10"/>
  <c r="R71" i="10"/>
  <c r="S71" i="10"/>
  <c r="T71" i="10"/>
  <c r="G71" i="10"/>
  <c r="D71" i="10"/>
  <c r="C71" i="10"/>
  <c r="F68" i="10"/>
  <c r="G68" i="10"/>
  <c r="H68" i="10"/>
  <c r="I68" i="10"/>
  <c r="J68" i="10"/>
  <c r="K68" i="10"/>
  <c r="L68" i="10"/>
  <c r="M68" i="10"/>
  <c r="N68" i="10"/>
  <c r="O68" i="10"/>
  <c r="P68" i="10"/>
  <c r="R68" i="10"/>
  <c r="S68" i="10"/>
  <c r="T68" i="10"/>
  <c r="U68" i="10"/>
  <c r="V68" i="10"/>
  <c r="W68" i="10"/>
  <c r="X68" i="10"/>
  <c r="Y68" i="10"/>
  <c r="Z68" i="10"/>
  <c r="F65" i="10"/>
  <c r="G65" i="10"/>
  <c r="H65" i="10"/>
  <c r="I65" i="10"/>
  <c r="J65" i="10"/>
  <c r="K65" i="10"/>
  <c r="L65" i="10"/>
  <c r="M65" i="10"/>
  <c r="N65" i="10"/>
  <c r="O65" i="10"/>
  <c r="P65" i="10"/>
  <c r="R65" i="10"/>
  <c r="S65" i="10"/>
  <c r="T65" i="10"/>
  <c r="U65" i="10"/>
  <c r="V65" i="10"/>
  <c r="W65" i="10"/>
  <c r="X65" i="10"/>
  <c r="Y65" i="10"/>
  <c r="Z65" i="10"/>
  <c r="V62" i="10"/>
  <c r="U62" i="10"/>
  <c r="D62" i="10"/>
  <c r="F62" i="10"/>
  <c r="G62" i="10"/>
  <c r="H62" i="10"/>
  <c r="I62" i="10"/>
  <c r="J62" i="10"/>
  <c r="K62" i="10"/>
  <c r="L62" i="10"/>
  <c r="M62" i="10"/>
  <c r="N62" i="10"/>
  <c r="O62" i="10"/>
  <c r="P62" i="10"/>
  <c r="R62" i="10"/>
  <c r="C62" i="10"/>
  <c r="Y59" i="10"/>
  <c r="X59" i="10"/>
  <c r="V59" i="10"/>
  <c r="T59" i="10"/>
  <c r="S59" i="10"/>
  <c r="P59" i="10"/>
  <c r="N59" i="10"/>
  <c r="L59" i="10"/>
  <c r="J59" i="10"/>
  <c r="H59" i="10"/>
  <c r="F59" i="10"/>
  <c r="D59" i="10"/>
  <c r="Z56" i="10"/>
  <c r="X56" i="10"/>
  <c r="V56" i="10"/>
  <c r="T56" i="10"/>
  <c r="R56" i="10"/>
  <c r="P56" i="10"/>
  <c r="N56" i="10"/>
  <c r="L56" i="10"/>
  <c r="J56" i="10"/>
  <c r="H56" i="10"/>
  <c r="F56" i="10"/>
  <c r="D56" i="10"/>
  <c r="Y53" i="10"/>
  <c r="W53" i="10"/>
  <c r="U53" i="10"/>
  <c r="S53" i="10"/>
  <c r="O53" i="10"/>
  <c r="M53" i="10"/>
  <c r="K53" i="10"/>
  <c r="I53" i="10"/>
  <c r="G53" i="10"/>
  <c r="D53" i="10"/>
  <c r="D50" i="10"/>
  <c r="F50" i="10"/>
  <c r="G50" i="10"/>
  <c r="H50" i="10"/>
  <c r="I50" i="10"/>
  <c r="J50" i="10"/>
  <c r="K50" i="10"/>
  <c r="L50" i="10"/>
  <c r="M50" i="10"/>
  <c r="N50" i="10"/>
  <c r="O50" i="10"/>
  <c r="P50" i="10"/>
  <c r="R50" i="10"/>
  <c r="S50" i="10"/>
  <c r="T50" i="10"/>
  <c r="U50" i="10"/>
  <c r="V50" i="10"/>
  <c r="W50" i="10"/>
  <c r="X50" i="10"/>
  <c r="Y50" i="10"/>
  <c r="Z50" i="10"/>
  <c r="C50" i="10"/>
  <c r="Y47" i="10"/>
  <c r="W47" i="10"/>
  <c r="U47" i="10"/>
  <c r="S47" i="10"/>
  <c r="O47" i="10"/>
  <c r="M47" i="10"/>
  <c r="K47" i="10"/>
  <c r="I47" i="10"/>
  <c r="G47" i="10"/>
  <c r="D47" i="10"/>
  <c r="F44" i="10"/>
  <c r="G44" i="10"/>
  <c r="H44" i="10"/>
  <c r="I44" i="10"/>
  <c r="J44" i="10"/>
  <c r="K44" i="10"/>
  <c r="L44" i="10"/>
  <c r="M44" i="10"/>
  <c r="N44" i="10"/>
  <c r="O44" i="10"/>
  <c r="P44" i="10"/>
  <c r="R44" i="10"/>
  <c r="S44" i="10"/>
  <c r="T44" i="10"/>
  <c r="U44" i="10"/>
  <c r="V44" i="10"/>
  <c r="W44" i="10"/>
  <c r="X44" i="10"/>
  <c r="Y44" i="10"/>
  <c r="Z44" i="10"/>
  <c r="D44" i="10"/>
  <c r="F41" i="10"/>
  <c r="G41" i="10"/>
  <c r="H41" i="10"/>
  <c r="I41" i="10"/>
  <c r="J41" i="10"/>
  <c r="K41" i="10"/>
  <c r="L41" i="10"/>
  <c r="M41" i="10"/>
  <c r="N41" i="10"/>
  <c r="O41" i="10"/>
  <c r="P41" i="10"/>
  <c r="R41" i="10"/>
  <c r="S41" i="10"/>
  <c r="T41" i="10"/>
  <c r="U41" i="10"/>
  <c r="V41" i="10"/>
  <c r="W41" i="10"/>
  <c r="X41" i="10"/>
  <c r="Y41" i="10"/>
  <c r="Z41" i="10"/>
  <c r="D41" i="10"/>
  <c r="Y38" i="10"/>
  <c r="P38" i="10"/>
  <c r="R38" i="10"/>
  <c r="S38" i="10"/>
  <c r="T38" i="10"/>
  <c r="U38" i="10"/>
  <c r="V38" i="10"/>
  <c r="W38" i="10"/>
  <c r="O38" i="10"/>
  <c r="F38" i="10"/>
  <c r="G38" i="10"/>
  <c r="H38" i="10"/>
  <c r="I38" i="10"/>
  <c r="J38" i="10"/>
  <c r="K38" i="10"/>
  <c r="L38" i="10"/>
  <c r="M38" i="10"/>
  <c r="D38" i="10"/>
  <c r="W35" i="10"/>
  <c r="X35" i="10"/>
  <c r="Y35" i="10"/>
  <c r="V35" i="10"/>
  <c r="F35" i="10"/>
  <c r="G35" i="10"/>
  <c r="H35" i="10"/>
  <c r="I35" i="10"/>
  <c r="J35" i="10"/>
  <c r="K35" i="10"/>
  <c r="L35" i="10"/>
  <c r="M35" i="10"/>
  <c r="N35" i="10"/>
  <c r="O35" i="10"/>
  <c r="P35" i="10"/>
  <c r="R35" i="10"/>
  <c r="S35" i="10"/>
  <c r="T35" i="10"/>
  <c r="X32" i="10"/>
  <c r="V32" i="10"/>
  <c r="U32" i="10"/>
  <c r="S32" i="10"/>
  <c r="P32" i="10"/>
  <c r="M32" i="10"/>
  <c r="L32" i="10"/>
  <c r="J32" i="10"/>
  <c r="H32" i="10"/>
  <c r="F32" i="10"/>
  <c r="D32" i="10"/>
  <c r="Y29" i="10"/>
  <c r="V29" i="10"/>
  <c r="U29" i="10"/>
  <c r="S29" i="10"/>
  <c r="O29" i="10"/>
  <c r="M29" i="10"/>
  <c r="L29" i="10"/>
  <c r="J29" i="10"/>
  <c r="H29" i="10"/>
  <c r="F29" i="10"/>
  <c r="D29" i="10"/>
  <c r="D26" i="10"/>
  <c r="F26" i="10"/>
  <c r="G26" i="10"/>
  <c r="H26" i="10"/>
  <c r="I26" i="10"/>
  <c r="J26" i="10"/>
  <c r="K26" i="10"/>
  <c r="L26" i="10"/>
  <c r="M26" i="10"/>
  <c r="N26" i="10"/>
  <c r="O26" i="10"/>
  <c r="P26" i="10"/>
  <c r="R26" i="10"/>
  <c r="S26" i="10"/>
  <c r="T26" i="10"/>
  <c r="U26" i="10"/>
  <c r="V26" i="10"/>
  <c r="W26" i="10"/>
  <c r="X26" i="10"/>
  <c r="Y26" i="10"/>
  <c r="Z26" i="10"/>
  <c r="C26" i="10"/>
  <c r="D23" i="10"/>
  <c r="F23" i="10"/>
  <c r="G23" i="10"/>
  <c r="H23" i="10"/>
  <c r="I23" i="10"/>
  <c r="J23" i="10"/>
  <c r="K23" i="10"/>
  <c r="L23" i="10"/>
  <c r="M23" i="10"/>
  <c r="N23" i="10"/>
  <c r="O23" i="10"/>
  <c r="P23" i="10"/>
  <c r="R23" i="10"/>
  <c r="S23" i="10"/>
  <c r="T23" i="10"/>
  <c r="U23" i="10"/>
  <c r="V23" i="10"/>
  <c r="W23" i="10"/>
  <c r="X23" i="10"/>
  <c r="Y23" i="10"/>
  <c r="Z23" i="10"/>
  <c r="C23" i="10"/>
  <c r="X20" i="10"/>
  <c r="V20" i="10"/>
  <c r="T20" i="10"/>
  <c r="R20" i="10"/>
  <c r="P20" i="10"/>
  <c r="L20" i="10"/>
  <c r="K20" i="10"/>
  <c r="H20" i="10"/>
  <c r="F20" i="10"/>
  <c r="C20" i="10"/>
  <c r="Z17" i="10"/>
  <c r="X17" i="10"/>
  <c r="V17" i="10"/>
  <c r="S17" i="10"/>
  <c r="J17" i="10"/>
  <c r="H17" i="10"/>
  <c r="F17" i="10"/>
  <c r="D17" i="10"/>
  <c r="X14" i="10"/>
  <c r="V14" i="10"/>
  <c r="T14" i="10"/>
  <c r="R14" i="10"/>
  <c r="O14" i="10"/>
  <c r="L14" i="10"/>
  <c r="K14" i="10"/>
  <c r="H14" i="10"/>
  <c r="F14" i="10"/>
  <c r="C14" i="10"/>
  <c r="D11" i="10"/>
  <c r="F11" i="10"/>
  <c r="G11" i="10"/>
  <c r="H11" i="10"/>
  <c r="I11" i="10"/>
  <c r="J11" i="10"/>
  <c r="K11" i="10"/>
  <c r="L11" i="10"/>
  <c r="M11" i="10"/>
  <c r="N11" i="10"/>
  <c r="O11" i="10"/>
  <c r="P11" i="10"/>
  <c r="R11" i="10"/>
  <c r="S11" i="10"/>
  <c r="T11" i="10"/>
  <c r="U11" i="10"/>
  <c r="V11" i="10"/>
  <c r="W11" i="10"/>
  <c r="X11" i="10"/>
  <c r="Y11" i="10"/>
  <c r="C11" i="10"/>
  <c r="D8" i="10"/>
  <c r="F8" i="10"/>
  <c r="G8" i="10"/>
  <c r="H8" i="10"/>
  <c r="I8" i="10"/>
  <c r="J8" i="10"/>
  <c r="K8" i="10"/>
  <c r="L8" i="10"/>
  <c r="M8" i="10"/>
  <c r="N8" i="10"/>
  <c r="O8" i="10"/>
  <c r="P8" i="10"/>
  <c r="R8" i="10"/>
  <c r="S8" i="10"/>
  <c r="T8" i="10"/>
  <c r="U8" i="10"/>
  <c r="V8" i="10"/>
  <c r="W8" i="10"/>
  <c r="X8" i="10"/>
  <c r="Y8" i="10"/>
  <c r="C8" i="10"/>
  <c r="D5" i="10"/>
  <c r="E5" i="10"/>
  <c r="F5" i="10"/>
  <c r="G5" i="10"/>
  <c r="H5" i="10"/>
  <c r="I5" i="10"/>
  <c r="J5" i="10"/>
  <c r="K5" i="10"/>
  <c r="L5" i="10"/>
  <c r="M5" i="10"/>
  <c r="N5" i="10"/>
  <c r="O5" i="10"/>
  <c r="P5" i="10"/>
  <c r="R5" i="10"/>
  <c r="S5" i="10"/>
  <c r="T5" i="10"/>
  <c r="U5" i="10"/>
  <c r="V5" i="10"/>
  <c r="W5" i="10"/>
  <c r="X5" i="10"/>
  <c r="Y5" i="10"/>
  <c r="Z5" i="10"/>
  <c r="C5" i="10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45" i="7"/>
  <c r="AL108" i="7"/>
  <c r="AL110" i="7"/>
  <c r="AL111" i="7"/>
  <c r="AL112" i="7"/>
  <c r="AL113" i="7"/>
  <c r="AL114" i="7"/>
  <c r="AL115" i="7"/>
  <c r="AL116" i="7"/>
  <c r="AL117" i="7"/>
  <c r="AL118" i="7"/>
  <c r="AL119" i="7"/>
  <c r="AL120" i="7"/>
  <c r="AL121" i="7"/>
  <c r="AL122" i="7"/>
  <c r="AL123" i="7"/>
  <c r="AL124" i="7"/>
  <c r="AL125" i="7"/>
  <c r="AL126" i="7"/>
  <c r="AL127" i="7"/>
  <c r="AL128" i="7"/>
  <c r="AL129" i="7"/>
  <c r="AL130" i="7"/>
  <c r="AL131" i="7"/>
  <c r="AL132" i="7"/>
  <c r="AL133" i="7"/>
  <c r="AL134" i="7"/>
  <c r="AL135" i="7"/>
  <c r="AL136" i="7"/>
  <c r="AL137" i="7"/>
  <c r="AL138" i="7"/>
  <c r="AL139" i="7"/>
  <c r="AL140" i="7"/>
  <c r="AL107" i="7"/>
  <c r="AM3" i="7"/>
  <c r="AL3" i="7"/>
  <c r="AL38" i="7"/>
  <c r="AL39" i="7"/>
  <c r="AL40" i="7"/>
  <c r="AL41" i="7"/>
  <c r="AL42" i="7"/>
  <c r="AL43" i="7"/>
  <c r="AL44" i="7"/>
  <c r="AL45" i="7"/>
  <c r="AL46" i="7"/>
  <c r="AL47" i="7"/>
  <c r="AL48" i="7"/>
  <c r="AL49" i="7"/>
  <c r="AL50" i="7"/>
  <c r="AL51" i="7"/>
  <c r="AL52" i="7"/>
  <c r="AL53" i="7"/>
  <c r="AL54" i="7"/>
  <c r="AL55" i="7"/>
  <c r="AL56" i="7"/>
  <c r="AL57" i="7"/>
  <c r="AL58" i="7"/>
  <c r="AL59" i="7"/>
  <c r="AL60" i="7"/>
  <c r="AL61" i="7"/>
  <c r="AL62" i="7"/>
  <c r="AL63" i="7"/>
  <c r="AL64" i="7"/>
  <c r="AL65" i="7"/>
  <c r="AL66" i="7"/>
  <c r="AL67" i="7"/>
  <c r="AL68" i="7"/>
  <c r="AL69" i="7"/>
  <c r="AL70" i="7"/>
  <c r="AL37" i="7"/>
  <c r="AL4" i="7"/>
  <c r="AL5" i="7"/>
  <c r="AL6" i="7"/>
  <c r="AL7" i="7"/>
  <c r="AL8" i="7"/>
  <c r="AL9" i="7"/>
  <c r="AL10" i="7"/>
  <c r="AL11" i="7"/>
  <c r="AL12" i="7"/>
  <c r="AL13" i="7"/>
  <c r="AL14" i="7"/>
  <c r="AL15" i="7"/>
  <c r="AL16" i="7"/>
  <c r="AL17" i="7"/>
  <c r="AL18" i="7"/>
  <c r="AL19" i="7"/>
  <c r="AL20" i="7"/>
  <c r="AL21" i="7"/>
  <c r="AL22" i="7"/>
  <c r="AL23" i="7"/>
  <c r="AL24" i="7"/>
  <c r="AL25" i="7"/>
  <c r="AL26" i="7"/>
  <c r="AL27" i="7"/>
  <c r="AL28" i="7"/>
  <c r="AL29" i="7"/>
  <c r="AL30" i="7"/>
  <c r="AL31" i="7"/>
  <c r="AL32" i="7"/>
  <c r="AL33" i="7"/>
  <c r="AL34" i="7"/>
  <c r="AL35" i="7"/>
  <c r="AL36" i="7"/>
</calcChain>
</file>

<file path=xl/sharedStrings.xml><?xml version="1.0" encoding="utf-8"?>
<sst xmlns="http://schemas.openxmlformats.org/spreadsheetml/2006/main" count="3619" uniqueCount="97">
  <si>
    <t>Site Names</t>
  </si>
  <si>
    <t>Cell Count</t>
  </si>
  <si>
    <t>Dissolved O2</t>
  </si>
  <si>
    <t>Water Temp</t>
  </si>
  <si>
    <t>Specific Conductance</t>
  </si>
  <si>
    <t>HOPB</t>
  </si>
  <si>
    <t>LEWI</t>
  </si>
  <si>
    <t>POSE</t>
  </si>
  <si>
    <t>BARC</t>
  </si>
  <si>
    <t>FLNT</t>
  </si>
  <si>
    <t>SUGG</t>
  </si>
  <si>
    <t>CUPE</t>
  </si>
  <si>
    <t>GUIL</t>
  </si>
  <si>
    <t>CRAM</t>
  </si>
  <si>
    <t>LIRO</t>
  </si>
  <si>
    <t>KING</t>
  </si>
  <si>
    <t>MCDI</t>
  </si>
  <si>
    <t>LECO</t>
  </si>
  <si>
    <t>WALK</t>
  </si>
  <si>
    <t>BLWA</t>
  </si>
  <si>
    <t>MAYF</t>
  </si>
  <si>
    <t>TOMB</t>
  </si>
  <si>
    <t>PRLA</t>
  </si>
  <si>
    <t>PRPO</t>
  </si>
  <si>
    <t>ARIK</t>
  </si>
  <si>
    <t>BLUE</t>
  </si>
  <si>
    <t>PRIN</t>
  </si>
  <si>
    <t>BLDE</t>
  </si>
  <si>
    <t>COMO</t>
  </si>
  <si>
    <t>WLOU</t>
  </si>
  <si>
    <t>SYCA</t>
  </si>
  <si>
    <t>REDB</t>
  </si>
  <si>
    <t>MART</t>
  </si>
  <si>
    <t>MCRA</t>
  </si>
  <si>
    <t>BIGC</t>
  </si>
  <si>
    <t>TECR</t>
  </si>
  <si>
    <t>OKSR</t>
  </si>
  <si>
    <t>TOOK</t>
  </si>
  <si>
    <t>CARI</t>
  </si>
  <si>
    <t>Site</t>
  </si>
  <si>
    <t>Month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</si>
  <si>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</si>
  <si>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</si>
  <si>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</si>
  <si>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</si>
  <si>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</si>
  <si>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</si>
  <si>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</si>
  <si>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</si>
  <si>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</si>
  <si>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</si>
  <si>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</si>
  <si>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</si>
  <si>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January</t>
  </si>
  <si>
    <t>Febuary</t>
  </si>
  <si>
    <t>March</t>
  </si>
  <si>
    <t>April</t>
  </si>
  <si>
    <t>June</t>
  </si>
  <si>
    <t>July</t>
  </si>
  <si>
    <t>August</t>
  </si>
  <si>
    <t>September</t>
  </si>
  <si>
    <t>October</t>
  </si>
  <si>
    <t>November</t>
  </si>
  <si>
    <t>December</t>
  </si>
  <si>
    <t>totalCellCount</t>
  </si>
  <si>
    <t>cellCountSampleVolume</t>
  </si>
  <si>
    <t>Count/Volume</t>
  </si>
  <si>
    <t>NO_DATA</t>
  </si>
  <si>
    <t>2021-01</t>
  </si>
  <si>
    <t>2021-02</t>
  </si>
  <si>
    <t>2021-03</t>
  </si>
  <si>
    <t>2021-04</t>
  </si>
  <si>
    <t>2021-05</t>
  </si>
  <si>
    <t>2021-06</t>
  </si>
  <si>
    <t>2021-07</t>
  </si>
  <si>
    <t>2021-08</t>
  </si>
  <si>
    <t>2021-09</t>
  </si>
  <si>
    <t>2021-10</t>
  </si>
  <si>
    <t>2021-11</t>
  </si>
  <si>
    <t>2021-12</t>
  </si>
  <si>
    <t>2022-01</t>
  </si>
  <si>
    <t>2022-02</t>
  </si>
  <si>
    <t>2022-03</t>
  </si>
  <si>
    <t>2022-04</t>
  </si>
  <si>
    <t>2022-05</t>
  </si>
  <si>
    <t>2022-06</t>
  </si>
  <si>
    <t>2022-07</t>
  </si>
  <si>
    <t>2022-08</t>
  </si>
  <si>
    <t>2022-09</t>
  </si>
  <si>
    <t>2022-10</t>
  </si>
  <si>
    <t>2022-11</t>
  </si>
  <si>
    <t>2022-12</t>
  </si>
  <si>
    <t>NA</t>
  </si>
  <si>
    <t>Cell_Count</t>
  </si>
  <si>
    <t>Dissolved_O2</t>
  </si>
  <si>
    <t>Water_T</t>
  </si>
  <si>
    <t>Specific_Conductance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</si>
</sst>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</font>
    <font>
      <sz val="10"/>
      <color rgb="FF000000"/>
      <name val="Arial"/>
      <family val="2"/>
    </font>
    <font>
      <sz val="10"/>
      <color rgb="FFFF0000"/>
      <name val="Arial"/>
      <family val="2"/>
    </font>
    <font>
      <sz val="11"/>
      <color rgb="FFFF0000"/>
      <name val="Calibri"/>
      <family val="2"/>
    </font>
    <font>
      <sz val="10"/>
      <color rgb="FFFF0000"/>
      <name val="Arial"/>
      <family val="2"/>
      <scheme val="minor"/>
    </font>
    <font>
      <sz val="10"/>
      <color rgb="FF000000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CCCCCC"/>
      </right>
      <top style="thin">
        <color rgb="FF000000"/>
      </top>
      <bottom style="thin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000000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CCCCCC"/>
      </right>
      <top style="thin">
        <color rgb="FF000000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000000"/>
      </top>
      <bottom style="thin">
        <color rgb="FFCCCCCC"/>
      </bottom>
      <diagonal/>
    </border>
    <border>
      <left style="thin">
        <color rgb="FFCCCCCC"/>
      </left>
      <right style="thin">
        <color rgb="FF000000"/>
      </right>
      <top style="thin">
        <color rgb="FF000000"/>
      </top>
      <bottom style="thin">
        <color rgb="FFCCCCCC"/>
      </bottom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CCCCCC"/>
      </bottom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CCCCCC"/>
      </bottom>
      <diagonal/>
    </border>
    <border>
      <left style="thin">
        <color rgb="FF000000"/>
      </left>
      <right style="thin">
        <color rgb="FF000000"/>
      </right>
      <top style="thin">
        <color rgb="FFCCCCCC"/>
      </top>
      <bottom style="thin">
        <color rgb="FFCCCCCC"/>
      </bottom>
      <diagonal/>
    </border>
    <border>
      <left style="thin">
        <color rgb="FF000000"/>
      </left>
      <right style="thin">
        <color rgb="FF000000"/>
      </right>
      <top style="thin">
        <color rgb="FFCCCCCC"/>
      </top>
      <bottom style="thin">
        <color rgb="FF000000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3" borderId="0" xfId="0" applyFont="1" applyFill="1"/>
    <xf numFmtId="0" fontId="2" fillId="2" borderId="0" xfId="0" applyFont="1" applyFill="1" applyAlignment="1">
      <alignment horizontal="left"/>
    </xf>
    <xf numFmtId="0" fontId="3" fillId="0" borderId="0" xfId="0" applyFont="1" applyAlignment="1">
      <alignment horizontal="right"/>
    </xf>
    <xf numFmtId="0" fontId="3" fillId="0" borderId="0" xfId="0" applyFont="1"/>
    <xf numFmtId="0" fontId="2" fillId="4" borderId="0" xfId="0" applyFont="1" applyFill="1" applyAlignment="1">
      <alignment horizontal="left"/>
    </xf>
    <xf numFmtId="0" fontId="4" fillId="0" borderId="0" xfId="0" applyFont="1" applyAlignment="1">
      <alignment horizontal="right"/>
    </xf>
    <xf numFmtId="0" fontId="4" fillId="0" borderId="0" xfId="0" applyFont="1"/>
    <xf numFmtId="0" fontId="2" fillId="4" borderId="0" xfId="0" applyFont="1" applyFill="1" applyAlignment="1">
      <alignment horizontal="right"/>
    </xf>
    <xf numFmtId="0" fontId="5" fillId="0" borderId="0" xfId="0" applyFont="1" applyAlignment="1">
      <alignment horizontal="right"/>
    </xf>
    <xf numFmtId="11" fontId="4" fillId="0" borderId="0" xfId="0" applyNumberFormat="1" applyFont="1" applyAlignment="1">
      <alignment horizontal="right"/>
    </xf>
    <xf numFmtId="0" fontId="1" fillId="5" borderId="0" xfId="0" applyFont="1" applyFill="1"/>
    <xf numFmtId="0" fontId="0" fillId="0" borderId="0" xfId="0" applyAlignment="1">
      <alignment wrapText="1"/>
    </xf>
    <xf numFmtId="0" fontId="6" fillId="6" borderId="0" xfId="0" applyFont="1" applyFill="1"/>
    <xf numFmtId="0" fontId="6" fillId="6" borderId="1" xfId="0" applyFont="1" applyFill="1" applyBorder="1" applyAlignment="1">
      <alignment readingOrder="1"/>
    </xf>
    <xf numFmtId="0" fontId="6" fillId="0" borderId="2" xfId="0" applyFont="1" applyBorder="1" applyAlignment="1">
      <alignment readingOrder="1"/>
    </xf>
    <xf numFmtId="0" fontId="6" fillId="0" borderId="3" xfId="0" applyFont="1" applyBorder="1" applyAlignment="1">
      <alignment readingOrder="1"/>
    </xf>
    <xf numFmtId="0" fontId="6" fillId="0" borderId="1" xfId="0" applyFont="1" applyBorder="1" applyAlignment="1">
      <alignment readingOrder="1"/>
    </xf>
    <xf numFmtId="0" fontId="6" fillId="0" borderId="0" xfId="0" applyFont="1"/>
    <xf numFmtId="0" fontId="7" fillId="6" borderId="0" xfId="0" applyFont="1" applyFill="1"/>
    <xf numFmtId="0" fontId="8" fillId="0" borderId="0" xfId="0" applyFont="1"/>
    <xf numFmtId="0" fontId="2" fillId="5" borderId="0" xfId="0" applyFont="1" applyFill="1" applyAlignment="1">
      <alignment horizontal="left"/>
    </xf>
    <xf numFmtId="0" fontId="6" fillId="5" borderId="0" xfId="0" applyFont="1" applyFill="1"/>
    <xf numFmtId="0" fontId="6" fillId="5" borderId="1" xfId="0" applyFont="1" applyFill="1" applyBorder="1" applyAlignment="1">
      <alignment readingOrder="1"/>
    </xf>
    <xf numFmtId="0" fontId="6" fillId="0" borderId="4" xfId="0" applyFont="1" applyBorder="1" applyAlignment="1">
      <alignment readingOrder="1"/>
    </xf>
    <xf numFmtId="0" fontId="6" fillId="0" borderId="5" xfId="0" applyFont="1" applyBorder="1" applyAlignment="1">
      <alignment readingOrder="1"/>
    </xf>
    <xf numFmtId="0" fontId="6" fillId="0" borderId="6" xfId="0" applyFont="1" applyBorder="1" applyAlignment="1">
      <alignment readingOrder="1"/>
    </xf>
    <xf numFmtId="0" fontId="6" fillId="0" borderId="7" xfId="0" applyFont="1" applyBorder="1" applyAlignment="1">
      <alignment readingOrder="1"/>
    </xf>
    <xf numFmtId="0" fontId="6" fillId="0" borderId="8" xfId="0" applyFont="1" applyBorder="1" applyAlignment="1">
      <alignment readingOrder="1"/>
    </xf>
    <xf numFmtId="0" fontId="6" fillId="0" borderId="9" xfId="0" applyFont="1" applyBorder="1" applyAlignment="1">
      <alignment readingOrder="1"/>
    </xf>
    <xf numFmtId="0" fontId="6" fillId="0" borderId="10" xfId="0" applyFont="1" applyBorder="1" applyAlignment="1">
      <alignment readingOrder="1"/>
    </xf>
    <xf numFmtId="0" fontId="6" fillId="0" borderId="11" xfId="0" applyFont="1" applyBorder="1" applyAlignment="1">
      <alignment readingOrder="1"/>
    </xf>
    <xf numFmtId="0" fontId="6" fillId="0" borderId="12" xfId="0" applyFont="1" applyBorder="1" applyAlignment="1">
      <alignment readingOrder="1"/>
    </xf>
    <xf numFmtId="0" fontId="6" fillId="0" borderId="13" xfId="0" applyFont="1" applyBorder="1" applyAlignment="1">
      <alignment readingOrder="1"/>
    </xf>
    <xf numFmtId="0" fontId="6" fillId="0" borderId="14" xfId="0" applyFont="1" applyBorder="1" applyAlignment="1">
      <alignment readingOrder="1"/>
    </xf>
    <xf numFmtId="0" fontId="6" fillId="0" borderId="15" xfId="0" applyFont="1" applyBorder="1" applyAlignment="1">
      <alignment readingOrder="1"/>
    </xf>
    <xf numFmtId="0" fontId="9" fillId="0" borderId="0" xfId="0" applyFont="1"/>
    <xf numFmtId="0" fontId="2" fillId="0" borderId="0" xfId="0" applyFont="1"/>
    <xf numFmtId="0" fontId="1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Specific Conductance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'Annual Average'!$E$2:$E$35</c:f>
              <c:numCache>
                <c:formatCode>General</c:formatCode>
                <c:ptCount val="34"/>
                <c:pt idx="0">
                  <c:v>110.3</c:v>
                </c:pt>
                <c:pt idx="1">
                  <c:v>607.78260869999997</c:v>
                </c:pt>
                <c:pt idx="2">
                  <c:v>116.96956521739131</c:v>
                </c:pt>
                <c:pt idx="3">
                  <c:v>32.716666670000002</c:v>
                </c:pt>
                <c:pt idx="4">
                  <c:v>135.80000000000001</c:v>
                </c:pt>
                <c:pt idx="5">
                  <c:v>68.314285709999993</c:v>
                </c:pt>
                <c:pt idx="6">
                  <c:v>290.14999999999998</c:v>
                </c:pt>
                <c:pt idx="7">
                  <c:v>222.5541667</c:v>
                </c:pt>
                <c:pt idx="8">
                  <c:v>14.75</c:v>
                </c:pt>
                <c:pt idx="9">
                  <c:v>10.4</c:v>
                </c:pt>
                <c:pt idx="10">
                  <c:v>579.52727270000003</c:v>
                </c:pt>
                <c:pt idx="11">
                  <c:v>533.01052630000004</c:v>
                </c:pt>
                <c:pt idx="12">
                  <c:v>19.195652169999999</c:v>
                </c:pt>
                <c:pt idx="13">
                  <c:v>190.43391299999999</c:v>
                </c:pt>
                <c:pt idx="14">
                  <c:v>197.04615380000001</c:v>
                </c:pt>
                <c:pt idx="15">
                  <c:v>14.112500000000001</c:v>
                </c:pt>
                <c:pt idx="16">
                  <c:v>157.2461538</c:v>
                </c:pt>
                <c:pt idx="17">
                  <c:v>1335</c:v>
                </c:pt>
                <c:pt idx="18">
                  <c:v>4306.8333329999996</c:v>
                </c:pt>
                <c:pt idx="19">
                  <c:v>558.27272730000004</c:v>
                </c:pt>
                <c:pt idx="20">
                  <c:v>546.45000000000005</c:v>
                </c:pt>
                <c:pt idx="21">
                  <c:v>677.08909089999997</c:v>
                </c:pt>
                <c:pt idx="22">
                  <c:v>105.81833330000001</c:v>
                </c:pt>
                <c:pt idx="23">
                  <c:v>27.208695649999999</c:v>
                </c:pt>
                <c:pt idx="24">
                  <c:v>91.204347830000003</c:v>
                </c:pt>
                <c:pt idx="25">
                  <c:v>543.3294118</c:v>
                </c:pt>
                <c:pt idx="26">
                  <c:v>645.88421049999999</c:v>
                </c:pt>
                <c:pt idx="27">
                  <c:v>37.525454549999999</c:v>
                </c:pt>
                <c:pt idx="28">
                  <c:v>23.87368421</c:v>
                </c:pt>
                <c:pt idx="29">
                  <c:v>220.62380949999999</c:v>
                </c:pt>
                <c:pt idx="30">
                  <c:v>36</c:v>
                </c:pt>
                <c:pt idx="31">
                  <c:v>43.109090909999999</c:v>
                </c:pt>
                <c:pt idx="32">
                  <c:v>106.0153846</c:v>
                </c:pt>
                <c:pt idx="33">
                  <c:v>75.14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622-463A-AD87-37C5EE5527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9205192"/>
        <c:axId val="569201832"/>
      </c:scatterChart>
      <c:valAx>
        <c:axId val="569205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201832"/>
        <c:crosses val="autoZero"/>
        <c:crossBetween val="midCat"/>
      </c:valAx>
      <c:valAx>
        <c:axId val="569201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205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Water Temp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'Annual Average'!$D$2:$D$35</c:f>
              <c:numCache>
                <c:formatCode>General</c:formatCode>
                <c:ptCount val="34"/>
                <c:pt idx="0">
                  <c:v>8.9854166670000009</c:v>
                </c:pt>
                <c:pt idx="1">
                  <c:v>10.819565219999999</c:v>
                </c:pt>
                <c:pt idx="2">
                  <c:v>10.645454545454546</c:v>
                </c:pt>
                <c:pt idx="3">
                  <c:v>22.19166667</c:v>
                </c:pt>
                <c:pt idx="4">
                  <c:v>21.591666669999999</c:v>
                </c:pt>
                <c:pt idx="5">
                  <c:v>21.75</c:v>
                </c:pt>
                <c:pt idx="6">
                  <c:v>22.574999999999999</c:v>
                </c:pt>
                <c:pt idx="7">
                  <c:v>20.645833329999999</c:v>
                </c:pt>
                <c:pt idx="8">
                  <c:v>4.6500000000000004</c:v>
                </c:pt>
                <c:pt idx="9">
                  <c:v>10.90909091</c:v>
                </c:pt>
                <c:pt idx="10">
                  <c:v>12.904545450000001</c:v>
                </c:pt>
                <c:pt idx="11">
                  <c:v>13.34736842</c:v>
                </c:pt>
                <c:pt idx="12">
                  <c:v>12.16521739</c:v>
                </c:pt>
                <c:pt idx="13">
                  <c:v>13.25869565</c:v>
                </c:pt>
                <c:pt idx="14">
                  <c:v>21.353846149999999</c:v>
                </c:pt>
                <c:pt idx="15">
                  <c:v>16.016666669999999</c:v>
                </c:pt>
                <c:pt idx="16">
                  <c:v>21.007692309999999</c:v>
                </c:pt>
                <c:pt idx="17">
                  <c:v>8.9307692309999993</c:v>
                </c:pt>
                <c:pt idx="18">
                  <c:v>8.1666666669999994</c:v>
                </c:pt>
                <c:pt idx="19">
                  <c:v>11.74545455</c:v>
                </c:pt>
                <c:pt idx="20">
                  <c:v>18.559090909999998</c:v>
                </c:pt>
                <c:pt idx="21">
                  <c:v>17.213636359999999</c:v>
                </c:pt>
                <c:pt idx="22">
                  <c:v>3.571111111</c:v>
                </c:pt>
                <c:pt idx="23">
                  <c:v>2.4130434780000001</c:v>
                </c:pt>
                <c:pt idx="24">
                  <c:v>2.2695652169999998</c:v>
                </c:pt>
                <c:pt idx="25">
                  <c:v>20.747058819999999</c:v>
                </c:pt>
                <c:pt idx="26">
                  <c:v>6.06</c:v>
                </c:pt>
                <c:pt idx="27">
                  <c:v>9.0656521740000002</c:v>
                </c:pt>
                <c:pt idx="28">
                  <c:v>6.7052631580000002</c:v>
                </c:pt>
                <c:pt idx="29">
                  <c:v>10.561904759999999</c:v>
                </c:pt>
                <c:pt idx="30">
                  <c:v>6.5705882349999998</c:v>
                </c:pt>
                <c:pt idx="31">
                  <c:v>5.1363636359999996</c:v>
                </c:pt>
                <c:pt idx="32">
                  <c:v>3.3923076920000002</c:v>
                </c:pt>
                <c:pt idx="33">
                  <c:v>1.64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6F-456C-8A77-A83A4CBBD0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137496"/>
        <c:axId val="156143736"/>
      </c:scatterChart>
      <c:valAx>
        <c:axId val="156137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43736"/>
        <c:crosses val="autoZero"/>
        <c:crossBetween val="midCat"/>
      </c:valAx>
      <c:valAx>
        <c:axId val="156143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37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Dissolved Oxygen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'Annual Average'!$C$2:$C$35</c:f>
              <c:numCache>
                <c:formatCode>General</c:formatCode>
                <c:ptCount val="34"/>
                <c:pt idx="0">
                  <c:v>11.48826087</c:v>
                </c:pt>
                <c:pt idx="1">
                  <c:v>11.37727273</c:v>
                </c:pt>
                <c:pt idx="2">
                  <c:v>11.777727272727301</c:v>
                </c:pt>
                <c:pt idx="3">
                  <c:v>8.690909091</c:v>
                </c:pt>
                <c:pt idx="4">
                  <c:v>8.2074999999999996</c:v>
                </c:pt>
                <c:pt idx="5">
                  <c:v>6.9307692310000002</c:v>
                </c:pt>
                <c:pt idx="6">
                  <c:v>7.798636364</c:v>
                </c:pt>
                <c:pt idx="7">
                  <c:v>7.6081818180000003</c:v>
                </c:pt>
                <c:pt idx="8">
                  <c:v>3.8133333330000001</c:v>
                </c:pt>
                <c:pt idx="9">
                  <c:v>7.557272727</c:v>
                </c:pt>
                <c:pt idx="10">
                  <c:v>6.2995238100000002</c:v>
                </c:pt>
                <c:pt idx="11">
                  <c:v>7.1026315789999996</c:v>
                </c:pt>
                <c:pt idx="12">
                  <c:v>9.9849999999999994</c:v>
                </c:pt>
                <c:pt idx="13">
                  <c:v>9.44</c:v>
                </c:pt>
                <c:pt idx="14">
                  <c:v>8.8769230770000007</c:v>
                </c:pt>
                <c:pt idx="15">
                  <c:v>9.1419999999999995</c:v>
                </c:pt>
                <c:pt idx="16">
                  <c:v>8.9461538459999996</c:v>
                </c:pt>
                <c:pt idx="17">
                  <c:v>9.85</c:v>
                </c:pt>
                <c:pt idx="18">
                  <c:v>12.00416667</c:v>
                </c:pt>
                <c:pt idx="19">
                  <c:v>6.8690476189999998</c:v>
                </c:pt>
                <c:pt idx="20">
                  <c:v>9.2831818179999992</c:v>
                </c:pt>
                <c:pt idx="21">
                  <c:v>6.9072727269999996</c:v>
                </c:pt>
                <c:pt idx="22">
                  <c:v>10.945625</c:v>
                </c:pt>
                <c:pt idx="23">
                  <c:v>9.385454545</c:v>
                </c:pt>
                <c:pt idx="24">
                  <c:v>9.4986363639999993</c:v>
                </c:pt>
                <c:pt idx="25">
                  <c:v>5.1182352939999998</c:v>
                </c:pt>
                <c:pt idx="26">
                  <c:v>10.679500000000001</c:v>
                </c:pt>
                <c:pt idx="27">
                  <c:v>10.814090909999999</c:v>
                </c:pt>
                <c:pt idx="28">
                  <c:v>10.79944444</c:v>
                </c:pt>
                <c:pt idx="29">
                  <c:v>9.1571428570000002</c:v>
                </c:pt>
                <c:pt idx="30">
                  <c:v>9.3717647060000004</c:v>
                </c:pt>
                <c:pt idx="31">
                  <c:v>11.42</c:v>
                </c:pt>
                <c:pt idx="32">
                  <c:v>10.90307692</c:v>
                </c:pt>
                <c:pt idx="33">
                  <c:v>14.121052629999999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27-4304-BC8C-C74A43DD1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9195800"/>
        <c:axId val="1619196280"/>
      </c:scatterChart>
      <c:valAx>
        <c:axId val="1619195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9196280"/>
        <c:crosses val="autoZero"/>
        <c:crossBetween val="midCat"/>
      </c:valAx>
      <c:valAx>
        <c:axId val="1619196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9195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Cell 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'Annual Average'!$B$2:$B$35</c:f>
              <c:numCache>
                <c:formatCode>General</c:formatCode>
                <c:ptCount val="34"/>
                <c:pt idx="0">
                  <c:v>54.358796296296305</c:v>
                </c:pt>
                <c:pt idx="1">
                  <c:v>65.997584541062793</c:v>
                </c:pt>
                <c:pt idx="2">
                  <c:v>97.741545893719817</c:v>
                </c:pt>
                <c:pt idx="3">
                  <c:v>216.39444444444445</c:v>
                </c:pt>
                <c:pt idx="4">
                  <c:v>586.84567901234573</c:v>
                </c:pt>
                <c:pt idx="5">
                  <c:v>239.27777777777777</c:v>
                </c:pt>
                <c:pt idx="6">
                  <c:v>17.736111111111111</c:v>
                </c:pt>
                <c:pt idx="7">
                  <c:v>62.879629629629619</c:v>
                </c:pt>
                <c:pt idx="8">
                  <c:v>311.66666666666669</c:v>
                </c:pt>
                <c:pt idx="9">
                  <c:v>387.00000000000006</c:v>
                </c:pt>
                <c:pt idx="10">
                  <c:v>96.227777777777789</c:v>
                </c:pt>
                <c:pt idx="11">
                  <c:v>114.98611111111111</c:v>
                </c:pt>
                <c:pt idx="12">
                  <c:v>14.821256038647341</c:v>
                </c:pt>
                <c:pt idx="13">
                  <c:v>18.335748792270529</c:v>
                </c:pt>
                <c:pt idx="14">
                  <c:v>323.67592592592592</c:v>
                </c:pt>
                <c:pt idx="15">
                  <c:v>116.69444444444441</c:v>
                </c:pt>
                <c:pt idx="16">
                  <c:v>846.82870370370381</c:v>
                </c:pt>
                <c:pt idx="17">
                  <c:v>2720.0462962962961</c:v>
                </c:pt>
                <c:pt idx="18">
                  <c:v>1499.0694444444446</c:v>
                </c:pt>
                <c:pt idx="19">
                  <c:v>576.26234567901236</c:v>
                </c:pt>
                <c:pt idx="20">
                  <c:v>211.67171717171715</c:v>
                </c:pt>
                <c:pt idx="21">
                  <c:v>690.34595959595958</c:v>
                </c:pt>
                <c:pt idx="22">
                  <c:v>51.608024691358032</c:v>
                </c:pt>
                <c:pt idx="23">
                  <c:v>43.846736596736591</c:v>
                </c:pt>
                <c:pt idx="24">
                  <c:v>48.710144927536241</c:v>
                </c:pt>
                <c:pt idx="25">
                  <c:v>144.82986111111111</c:v>
                </c:pt>
                <c:pt idx="26">
                  <c:v>25.058641975308646</c:v>
                </c:pt>
                <c:pt idx="27">
                  <c:v>18.669082125603868</c:v>
                </c:pt>
                <c:pt idx="28">
                  <c:v>12.638888888888889</c:v>
                </c:pt>
                <c:pt idx="29">
                  <c:v>27.480555555555554</c:v>
                </c:pt>
                <c:pt idx="30">
                  <c:v>32.06481481481481</c:v>
                </c:pt>
                <c:pt idx="31">
                  <c:v>50.737373737373737</c:v>
                </c:pt>
                <c:pt idx="32">
                  <c:v>81.765432098765416</c:v>
                </c:pt>
                <c:pt idx="33">
                  <c:v>126.50264550264551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30-4268-B413-BF32E0911F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9629271"/>
        <c:axId val="1869622551"/>
      </c:scatterChart>
      <c:valAx>
        <c:axId val="1869629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9622551"/>
        <c:crosses val="autoZero"/>
        <c:crossBetween val="midCat"/>
      </c:valAx>
      <c:valAx>
        <c:axId val="1869622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96292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209550</xdr:colOff>
      <xdr:row>0</xdr:row>
      <xdr:rowOff>0</xdr:rowOff>
    </xdr:from>
    <xdr:to>
      <xdr:col>14</xdr:col>
      <xdr:colOff>219075</xdr:colOff>
      <xdr:row>16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6F1CAFE-EA2E-A74E-7B88-BCD8215B71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228600</xdr:colOff>
      <xdr:row>0</xdr:row>
      <xdr:rowOff>0</xdr:rowOff>
    </xdr:from>
    <xdr:to>
      <xdr:col>21</xdr:col>
      <xdr:colOff>533400</xdr:colOff>
      <xdr:row>16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AC8114-AAB0-B9A6-FC47-68408A53F2D8}"/>
            </a:ext>
            <a:ext uri="{147F2762-F138-4A5C-976F-8EAC2B608ADB}">
              <a16:predDERef xmlns:a16="http://schemas.microsoft.com/office/drawing/2014/main" pred="{96F1CAFE-EA2E-A74E-7B88-BCD8215B71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16</xdr:row>
      <xdr:rowOff>9525</xdr:rowOff>
    </xdr:from>
    <xdr:to>
      <xdr:col>15</xdr:col>
      <xdr:colOff>304800</xdr:colOff>
      <xdr:row>33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C21E263-4D13-7399-AA4B-EB8C25DE6A3F}"/>
            </a:ext>
            <a:ext uri="{147F2762-F138-4A5C-976F-8EAC2B608ADB}">
              <a16:predDERef xmlns:a16="http://schemas.microsoft.com/office/drawing/2014/main" pred="{A3AC8114-AAB0-B9A6-FC47-68408A53F2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352425</xdr:colOff>
      <xdr:row>16</xdr:row>
      <xdr:rowOff>9525</xdr:rowOff>
    </xdr:from>
    <xdr:to>
      <xdr:col>23</xdr:col>
      <xdr:colOff>47625</xdr:colOff>
      <xdr:row>33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D8639B3-B1C4-9C26-65BC-5031E3FAEBFD}"/>
            </a:ext>
            <a:ext uri="{147F2762-F138-4A5C-976F-8EAC2B608ADB}">
              <a16:predDERef xmlns:a16="http://schemas.microsoft.com/office/drawing/2014/main" pred="{BC21E263-4D13-7399-AA4B-EB8C25DE6A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346BE-389B-4069-8576-886397A0985C}">
  <dimension ref="A1:E35"/>
  <sheetViews>
    <sheetView workbookViewId="0">
      <selection activeCell="B1" sqref="B1:B1048576"/>
    </sheetView>
  </sheetViews>
  <sheetFormatPr baseColWidth="10" defaultColWidth="8.83203125" defaultRowHeight="13" x14ac:dyDescent="0.15"/>
  <sheetData>
    <row r="1" spans="1:5" ht="28" x14ac:dyDescent="0.15">
      <c r="A1" t="s">
        <v>0</v>
      </c>
      <c r="B1" s="14" t="s">
        <v>1</v>
      </c>
      <c r="C1" t="s">
        <v>2</v>
      </c>
      <c r="D1" t="s">
        <v>3</v>
      </c>
      <c r="E1" t="s">
        <v>4</v>
      </c>
    </row>
    <row r="2" spans="1:5" x14ac:dyDescent="0.15">
      <c r="A2" s="2" t="s">
        <v>5</v>
      </c>
      <c r="B2">
        <v>54.358796296296305</v>
      </c>
      <c r="C2" s="15">
        <v>11.48826087</v>
      </c>
      <c r="D2" s="15">
        <v>8.9854166670000009</v>
      </c>
      <c r="E2" s="15">
        <v>110.3</v>
      </c>
    </row>
    <row r="3" spans="1:5" x14ac:dyDescent="0.15">
      <c r="A3" s="7" t="s">
        <v>6</v>
      </c>
      <c r="B3">
        <v>65.997584541062793</v>
      </c>
      <c r="C3" s="15">
        <v>11.37727273</v>
      </c>
      <c r="D3" s="15">
        <v>10.819565219999999</v>
      </c>
      <c r="E3" s="15">
        <v>607.78260869999997</v>
      </c>
    </row>
    <row r="4" spans="1:5" x14ac:dyDescent="0.15">
      <c r="A4" s="7" t="s">
        <v>7</v>
      </c>
      <c r="B4">
        <v>97.741545893719817</v>
      </c>
      <c r="C4" s="20">
        <v>11.777727272727301</v>
      </c>
      <c r="D4">
        <v>10.645454545454546</v>
      </c>
      <c r="E4">
        <v>116.96956521739131</v>
      </c>
    </row>
    <row r="5" spans="1:5" x14ac:dyDescent="0.15">
      <c r="A5" s="2" t="s">
        <v>8</v>
      </c>
      <c r="B5">
        <v>216.39444444444445</v>
      </c>
      <c r="C5" s="15">
        <v>8.690909091</v>
      </c>
      <c r="D5" s="15">
        <v>22.19166667</v>
      </c>
      <c r="E5" s="15">
        <v>32.716666670000002</v>
      </c>
    </row>
    <row r="6" spans="1:5" x14ac:dyDescent="0.15">
      <c r="A6" s="2" t="s">
        <v>9</v>
      </c>
      <c r="B6">
        <v>586.84567901234573</v>
      </c>
      <c r="C6" s="15">
        <v>8.2074999999999996</v>
      </c>
      <c r="D6" s="15">
        <v>21.591666669999999</v>
      </c>
      <c r="E6" s="15">
        <v>135.80000000000001</v>
      </c>
    </row>
    <row r="7" spans="1:5" x14ac:dyDescent="0.15">
      <c r="A7" s="2" t="s">
        <v>10</v>
      </c>
      <c r="B7">
        <v>239.27777777777777</v>
      </c>
      <c r="C7" s="15">
        <v>6.9307692310000002</v>
      </c>
      <c r="D7" s="15">
        <v>21.75</v>
      </c>
      <c r="E7" s="15">
        <v>68.314285709999993</v>
      </c>
    </row>
    <row r="8" spans="1:5" x14ac:dyDescent="0.15">
      <c r="A8" s="2" t="s">
        <v>11</v>
      </c>
      <c r="B8">
        <v>17.736111111111111</v>
      </c>
      <c r="C8" s="15">
        <v>7.798636364</v>
      </c>
      <c r="D8" s="15">
        <v>22.574999999999999</v>
      </c>
      <c r="E8" s="15">
        <v>290.14999999999998</v>
      </c>
    </row>
    <row r="9" spans="1:5" x14ac:dyDescent="0.15">
      <c r="A9" s="2" t="s">
        <v>12</v>
      </c>
      <c r="B9">
        <v>62.879629629629619</v>
      </c>
      <c r="C9" s="15">
        <v>7.6081818180000003</v>
      </c>
      <c r="D9" s="15">
        <v>20.645833329999999</v>
      </c>
      <c r="E9" s="15">
        <v>222.5541667</v>
      </c>
    </row>
    <row r="10" spans="1:5" x14ac:dyDescent="0.15">
      <c r="A10" s="2" t="s">
        <v>13</v>
      </c>
      <c r="B10">
        <v>311.66666666666669</v>
      </c>
      <c r="C10" s="15">
        <v>3.8133333330000001</v>
      </c>
      <c r="D10" s="15">
        <v>4.6500000000000004</v>
      </c>
      <c r="E10" s="15">
        <v>14.75</v>
      </c>
    </row>
    <row r="11" spans="1:5" x14ac:dyDescent="0.15">
      <c r="A11" s="2" t="s">
        <v>14</v>
      </c>
      <c r="B11">
        <v>387.00000000000006</v>
      </c>
      <c r="C11" s="15">
        <v>7.557272727</v>
      </c>
      <c r="D11" s="15">
        <v>10.90909091</v>
      </c>
      <c r="E11" s="15">
        <v>10.4</v>
      </c>
    </row>
    <row r="12" spans="1:5" x14ac:dyDescent="0.15">
      <c r="A12" s="2" t="s">
        <v>15</v>
      </c>
      <c r="B12">
        <v>96.227777777777789</v>
      </c>
      <c r="C12" s="15">
        <v>6.2995238100000002</v>
      </c>
      <c r="D12" s="15">
        <v>12.904545450000001</v>
      </c>
      <c r="E12" s="15">
        <v>579.52727270000003</v>
      </c>
    </row>
    <row r="13" spans="1:5" x14ac:dyDescent="0.15">
      <c r="A13" s="2" t="s">
        <v>16</v>
      </c>
      <c r="B13">
        <v>114.98611111111111</v>
      </c>
      <c r="C13" s="15">
        <v>7.1026315789999996</v>
      </c>
      <c r="D13" s="15">
        <v>13.34736842</v>
      </c>
      <c r="E13" s="15">
        <v>533.01052630000004</v>
      </c>
    </row>
    <row r="14" spans="1:5" x14ac:dyDescent="0.15">
      <c r="A14" s="2" t="s">
        <v>17</v>
      </c>
      <c r="B14">
        <v>14.821256038647341</v>
      </c>
      <c r="C14" s="15">
        <v>9.9849999999999994</v>
      </c>
      <c r="D14" s="15">
        <v>12.16521739</v>
      </c>
      <c r="E14" s="15">
        <v>19.195652169999999</v>
      </c>
    </row>
    <row r="15" spans="1:5" x14ac:dyDescent="0.15">
      <c r="A15" s="2" t="s">
        <v>18</v>
      </c>
      <c r="B15">
        <v>18.335748792270529</v>
      </c>
      <c r="C15" s="15">
        <v>9.44</v>
      </c>
      <c r="D15" s="15">
        <v>13.25869565</v>
      </c>
      <c r="E15" s="15">
        <v>190.43391299999999</v>
      </c>
    </row>
    <row r="16" spans="1:5" x14ac:dyDescent="0.15">
      <c r="A16" s="2" t="s">
        <v>19</v>
      </c>
      <c r="B16">
        <v>323.67592592592592</v>
      </c>
      <c r="C16" s="15">
        <v>8.8769230770000007</v>
      </c>
      <c r="D16" s="15">
        <v>21.353846149999999</v>
      </c>
      <c r="E16" s="15">
        <v>197.04615380000001</v>
      </c>
    </row>
    <row r="17" spans="1:5" x14ac:dyDescent="0.15">
      <c r="A17" s="2" t="s">
        <v>20</v>
      </c>
      <c r="B17">
        <v>116.69444444444441</v>
      </c>
      <c r="C17" s="15">
        <v>9.1419999999999995</v>
      </c>
      <c r="D17" s="15">
        <v>16.016666669999999</v>
      </c>
      <c r="E17" s="15">
        <v>14.112500000000001</v>
      </c>
    </row>
    <row r="18" spans="1:5" x14ac:dyDescent="0.15">
      <c r="A18" s="2" t="s">
        <v>21</v>
      </c>
      <c r="B18">
        <v>846.82870370370381</v>
      </c>
      <c r="C18" s="15">
        <v>8.9461538459999996</v>
      </c>
      <c r="D18" s="15">
        <v>21.007692309999999</v>
      </c>
      <c r="E18" s="15">
        <v>157.2461538</v>
      </c>
    </row>
    <row r="19" spans="1:5" x14ac:dyDescent="0.15">
      <c r="A19" s="2" t="s">
        <v>22</v>
      </c>
      <c r="B19" s="38">
        <v>2720.0462962962961</v>
      </c>
      <c r="C19" s="15">
        <v>9.85</v>
      </c>
      <c r="D19" s="15">
        <v>8.9307692309999993</v>
      </c>
      <c r="E19" s="15">
        <v>1335</v>
      </c>
    </row>
    <row r="20" spans="1:5" x14ac:dyDescent="0.15">
      <c r="A20" s="2" t="s">
        <v>23</v>
      </c>
      <c r="B20" s="38">
        <v>1499.0694444444446</v>
      </c>
      <c r="C20" s="15">
        <v>12.00416667</v>
      </c>
      <c r="D20" s="15">
        <v>8.1666666669999994</v>
      </c>
      <c r="E20" s="21">
        <v>4306.8333329999996</v>
      </c>
    </row>
    <row r="21" spans="1:5" x14ac:dyDescent="0.15">
      <c r="A21" s="2" t="s">
        <v>24</v>
      </c>
      <c r="B21">
        <v>576.26234567901236</v>
      </c>
      <c r="C21" s="15">
        <v>6.8690476189999998</v>
      </c>
      <c r="D21" s="15">
        <v>11.74545455</v>
      </c>
      <c r="E21" s="15">
        <v>558.27272730000004</v>
      </c>
    </row>
    <row r="22" spans="1:5" x14ac:dyDescent="0.15">
      <c r="A22" s="2" t="s">
        <v>25</v>
      </c>
      <c r="B22">
        <v>211.67171717171715</v>
      </c>
      <c r="C22" s="15">
        <v>9.2831818179999992</v>
      </c>
      <c r="D22" s="15">
        <v>18.559090909999998</v>
      </c>
      <c r="E22" s="15">
        <v>546.45000000000005</v>
      </c>
    </row>
    <row r="23" spans="1:5" x14ac:dyDescent="0.15">
      <c r="A23" s="2" t="s">
        <v>26</v>
      </c>
      <c r="B23">
        <v>690.34595959595958</v>
      </c>
      <c r="C23" s="15">
        <v>6.9072727269999996</v>
      </c>
      <c r="D23" s="15">
        <v>17.213636359999999</v>
      </c>
      <c r="E23" s="15">
        <v>677.08909089999997</v>
      </c>
    </row>
    <row r="24" spans="1:5" x14ac:dyDescent="0.15">
      <c r="A24" s="2" t="s">
        <v>27</v>
      </c>
      <c r="B24">
        <v>51.608024691358032</v>
      </c>
      <c r="C24" s="15">
        <v>10.945625</v>
      </c>
      <c r="D24" s="15">
        <v>3.571111111</v>
      </c>
      <c r="E24" s="15">
        <v>105.81833330000001</v>
      </c>
    </row>
    <row r="25" spans="1:5" x14ac:dyDescent="0.15">
      <c r="A25" s="2" t="s">
        <v>28</v>
      </c>
      <c r="B25">
        <v>43.846736596736591</v>
      </c>
      <c r="C25" s="15">
        <v>9.385454545</v>
      </c>
      <c r="D25" s="15">
        <v>2.4130434780000001</v>
      </c>
      <c r="E25" s="15">
        <v>27.208695649999999</v>
      </c>
    </row>
    <row r="26" spans="1:5" x14ac:dyDescent="0.15">
      <c r="A26" s="2" t="s">
        <v>29</v>
      </c>
      <c r="B26">
        <v>48.710144927536241</v>
      </c>
      <c r="C26" s="15">
        <v>9.4986363639999993</v>
      </c>
      <c r="D26" s="15">
        <v>2.2695652169999998</v>
      </c>
      <c r="E26" s="15">
        <v>91.204347830000003</v>
      </c>
    </row>
    <row r="27" spans="1:5" x14ac:dyDescent="0.15">
      <c r="A27" s="2" t="s">
        <v>30</v>
      </c>
      <c r="B27">
        <v>144.82986111111111</v>
      </c>
      <c r="C27" s="15">
        <v>5.1182352939999998</v>
      </c>
      <c r="D27" s="15">
        <v>20.747058819999999</v>
      </c>
      <c r="E27" s="15">
        <v>543.3294118</v>
      </c>
    </row>
    <row r="28" spans="1:5" x14ac:dyDescent="0.15">
      <c r="A28" s="2" t="s">
        <v>31</v>
      </c>
      <c r="B28">
        <v>25.058641975308646</v>
      </c>
      <c r="C28" s="15">
        <v>10.679500000000001</v>
      </c>
      <c r="D28" s="15">
        <v>6.06</v>
      </c>
      <c r="E28" s="15">
        <v>645.88421049999999</v>
      </c>
    </row>
    <row r="29" spans="1:5" x14ac:dyDescent="0.15">
      <c r="A29" s="2" t="s">
        <v>32</v>
      </c>
      <c r="B29">
        <v>18.669082125603868</v>
      </c>
      <c r="C29" s="15">
        <v>10.814090909999999</v>
      </c>
      <c r="D29" s="15">
        <v>9.0656521740000002</v>
      </c>
      <c r="E29" s="15">
        <v>37.525454549999999</v>
      </c>
    </row>
    <row r="30" spans="1:5" x14ac:dyDescent="0.15">
      <c r="A30" s="2" t="s">
        <v>33</v>
      </c>
      <c r="B30">
        <v>12.638888888888889</v>
      </c>
      <c r="C30" s="15">
        <v>10.79944444</v>
      </c>
      <c r="D30" s="15">
        <v>6.7052631580000002</v>
      </c>
      <c r="E30" s="15">
        <v>23.87368421</v>
      </c>
    </row>
    <row r="31" spans="1:5" x14ac:dyDescent="0.15">
      <c r="A31" s="2" t="s">
        <v>34</v>
      </c>
      <c r="B31">
        <v>27.480555555555554</v>
      </c>
      <c r="C31" s="15">
        <v>9.1571428570000002</v>
      </c>
      <c r="D31" s="15">
        <v>10.561904759999999</v>
      </c>
      <c r="E31" s="15">
        <v>220.62380949999999</v>
      </c>
    </row>
    <row r="32" spans="1:5" x14ac:dyDescent="0.15">
      <c r="A32" s="2" t="s">
        <v>35</v>
      </c>
      <c r="B32">
        <v>32.06481481481481</v>
      </c>
      <c r="C32" s="15">
        <v>9.3717647060000004</v>
      </c>
      <c r="D32" s="15">
        <v>6.5705882349999998</v>
      </c>
      <c r="E32" s="15">
        <v>36</v>
      </c>
    </row>
    <row r="33" spans="1:5" x14ac:dyDescent="0.15">
      <c r="A33" s="2" t="s">
        <v>36</v>
      </c>
      <c r="B33">
        <v>50.737373737373737</v>
      </c>
      <c r="C33" s="15">
        <v>11.42</v>
      </c>
      <c r="D33" s="15">
        <v>5.1363636359999996</v>
      </c>
      <c r="E33" s="15">
        <v>43.109090909999999</v>
      </c>
    </row>
    <row r="34" spans="1:5" x14ac:dyDescent="0.15">
      <c r="A34" s="2" t="s">
        <v>37</v>
      </c>
      <c r="B34">
        <v>81.765432098765416</v>
      </c>
      <c r="C34" s="15">
        <v>10.90307692</v>
      </c>
      <c r="D34" s="15">
        <v>3.3923076920000002</v>
      </c>
      <c r="E34" s="15">
        <v>106.0153846</v>
      </c>
    </row>
    <row r="35" spans="1:5" x14ac:dyDescent="0.15">
      <c r="A35" s="2" t="s">
        <v>38</v>
      </c>
      <c r="B35">
        <v>126.50264550264551</v>
      </c>
      <c r="C35" s="15">
        <v>14.121052629999999</v>
      </c>
      <c r="D35" s="15">
        <v>1.64</v>
      </c>
      <c r="E35" s="15">
        <v>75.14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C2886-A361-4931-9206-717A472B1EB1}">
  <dimension ref="A1:G409"/>
  <sheetViews>
    <sheetView tabSelected="1" workbookViewId="0">
      <pane xSplit="2" ySplit="1" topLeftCell="C299" activePane="bottomRight" state="frozen"/>
      <selection pane="topRight" activeCell="C1" sqref="C1"/>
      <selection pane="bottomLeft" activeCell="A2" sqref="A2"/>
      <selection pane="bottomRight" activeCell="C335" sqref="C335"/>
    </sheetView>
  </sheetViews>
  <sheetFormatPr baseColWidth="10" defaultColWidth="8.83203125" defaultRowHeight="13" x14ac:dyDescent="0.15"/>
  <cols>
    <col min="5" max="5" width="11.83203125" customWidth="1"/>
    <col min="6" max="6" width="16" customWidth="1"/>
  </cols>
  <sheetData>
    <row r="1" spans="1:6" x14ac:dyDescent="0.15">
      <c r="A1" t="s">
        <v>39</v>
      </c>
      <c r="B1" t="s">
        <v>40</v>
      </c>
      <c r="C1" s="40" t="s">
        <v>93</v>
      </c>
      <c r="D1" s="40" t="s">
        <v>94</v>
      </c>
      <c r="E1" s="40" t="s">
        <v>95</v>
      </c>
      <c r="F1" s="40" t="s">
        <v>96</v>
      </c>
    </row>
    <row r="2" spans="1:6" x14ac:dyDescent="0.15">
      <c r="A2" s="20" t="s">
        <v>5</v>
      </c>
      <c r="B2" t="s">
        <v>41</v>
      </c>
      <c r="C2">
        <v>28.833333333333332</v>
      </c>
      <c r="D2" s="39">
        <v>14.07</v>
      </c>
      <c r="E2" s="39">
        <v>0.65</v>
      </c>
      <c r="F2" s="39">
        <v>108.05</v>
      </c>
    </row>
    <row r="3" spans="1:6" x14ac:dyDescent="0.15">
      <c r="A3" s="20" t="s">
        <v>5</v>
      </c>
      <c r="B3" t="s">
        <v>42</v>
      </c>
      <c r="C3">
        <v>18.75</v>
      </c>
      <c r="D3" s="39">
        <v>14.324999999999999</v>
      </c>
      <c r="E3" s="39">
        <v>0.5</v>
      </c>
      <c r="F3" s="39">
        <v>114.25</v>
      </c>
    </row>
    <row r="4" spans="1:6" x14ac:dyDescent="0.15">
      <c r="A4" s="20" t="s">
        <v>5</v>
      </c>
      <c r="B4" t="s">
        <v>43</v>
      </c>
      <c r="C4">
        <v>32.888888888888886</v>
      </c>
      <c r="D4" s="39">
        <v>13.945</v>
      </c>
      <c r="E4" s="39">
        <v>3.4</v>
      </c>
      <c r="F4" s="39">
        <v>108.5</v>
      </c>
    </row>
    <row r="5" spans="1:6" x14ac:dyDescent="0.15">
      <c r="A5" s="20" t="s">
        <v>5</v>
      </c>
      <c r="B5" t="s">
        <v>44</v>
      </c>
      <c r="C5">
        <v>104.94444444444446</v>
      </c>
      <c r="D5" s="39">
        <v>11.925000000000001</v>
      </c>
      <c r="E5" s="39">
        <v>6.6</v>
      </c>
      <c r="F5" s="39">
        <v>107.2</v>
      </c>
    </row>
    <row r="6" spans="1:6" x14ac:dyDescent="0.15">
      <c r="A6" s="20" t="s">
        <v>5</v>
      </c>
      <c r="B6" t="s">
        <v>45</v>
      </c>
      <c r="C6">
        <v>56.916666666666671</v>
      </c>
      <c r="D6" s="39">
        <v>10.49</v>
      </c>
      <c r="E6" s="39">
        <v>13.8</v>
      </c>
      <c r="F6" s="39">
        <v>109.25</v>
      </c>
    </row>
    <row r="7" spans="1:6" x14ac:dyDescent="0.15">
      <c r="A7" s="20" t="s">
        <v>5</v>
      </c>
      <c r="B7" t="s">
        <v>46</v>
      </c>
      <c r="C7">
        <v>84.472222222222229</v>
      </c>
      <c r="D7" s="39">
        <v>8.7799999999999994</v>
      </c>
      <c r="E7" s="39">
        <v>17.3</v>
      </c>
      <c r="F7" s="39">
        <v>126</v>
      </c>
    </row>
    <row r="8" spans="1:6" x14ac:dyDescent="0.15">
      <c r="A8" s="20" t="s">
        <v>5</v>
      </c>
      <c r="B8" t="s">
        <v>47</v>
      </c>
      <c r="C8">
        <v>91.277777777777771</v>
      </c>
      <c r="D8" s="39">
        <v>8.4499999999999993</v>
      </c>
      <c r="E8" s="39">
        <v>17.850000000000001</v>
      </c>
      <c r="F8" s="39">
        <v>100.15</v>
      </c>
    </row>
    <row r="9" spans="1:6" x14ac:dyDescent="0.15">
      <c r="A9" s="20" t="s">
        <v>5</v>
      </c>
      <c r="B9" t="s">
        <v>48</v>
      </c>
      <c r="C9">
        <v>29.722222222222221</v>
      </c>
      <c r="D9" s="39">
        <v>8.6199999999999992</v>
      </c>
      <c r="E9" s="39">
        <v>17.600000000000001</v>
      </c>
      <c r="F9" s="39">
        <v>83.525000000000006</v>
      </c>
    </row>
    <row r="10" spans="1:6" x14ac:dyDescent="0.15">
      <c r="A10" s="20" t="s">
        <v>5</v>
      </c>
      <c r="B10" t="s">
        <v>49</v>
      </c>
      <c r="C10">
        <v>95.583333333333343</v>
      </c>
      <c r="D10" s="39">
        <v>9.125</v>
      </c>
      <c r="E10" s="39">
        <v>15.55</v>
      </c>
      <c r="F10" s="39">
        <v>132.4</v>
      </c>
    </row>
    <row r="11" spans="1:6" x14ac:dyDescent="0.15">
      <c r="A11" s="20" t="s">
        <v>5</v>
      </c>
      <c r="B11" t="s">
        <v>50</v>
      </c>
      <c r="C11">
        <v>55.666666666666671</v>
      </c>
      <c r="D11" s="39">
        <v>10.365</v>
      </c>
      <c r="E11" s="39">
        <v>9.9</v>
      </c>
      <c r="F11" s="39">
        <v>127.3</v>
      </c>
    </row>
    <row r="12" spans="1:6" x14ac:dyDescent="0.15">
      <c r="A12" s="20" t="s">
        <v>5</v>
      </c>
      <c r="B12" t="s">
        <v>51</v>
      </c>
      <c r="C12">
        <v>32.611111111111114</v>
      </c>
      <c r="D12" s="39">
        <v>13.73</v>
      </c>
      <c r="E12" s="39">
        <v>3.5750000000000002</v>
      </c>
      <c r="F12" s="39">
        <v>99.15</v>
      </c>
    </row>
    <row r="13" spans="1:6" x14ac:dyDescent="0.15">
      <c r="A13" s="20" t="s">
        <v>5</v>
      </c>
      <c r="B13" t="s">
        <v>52</v>
      </c>
      <c r="C13">
        <v>20.638888888888889</v>
      </c>
      <c r="D13" s="39">
        <v>14.42</v>
      </c>
      <c r="E13" s="39">
        <v>1.4</v>
      </c>
      <c r="F13" s="39">
        <v>98.3</v>
      </c>
    </row>
    <row r="14" spans="1:6" x14ac:dyDescent="0.15">
      <c r="A14" s="23" t="s">
        <v>6</v>
      </c>
      <c r="B14" t="s">
        <v>41</v>
      </c>
      <c r="C14">
        <v>91.944444444444443</v>
      </c>
      <c r="D14" s="39">
        <v>14.94</v>
      </c>
      <c r="E14" s="39">
        <v>8.5500000000000007</v>
      </c>
      <c r="F14" s="39">
        <v>610</v>
      </c>
    </row>
    <row r="15" spans="1:6" x14ac:dyDescent="0.15">
      <c r="A15" s="23" t="s">
        <v>6</v>
      </c>
      <c r="B15" t="s">
        <v>42</v>
      </c>
      <c r="C15">
        <v>102.77777777777777</v>
      </c>
      <c r="D15" s="39">
        <v>13.045</v>
      </c>
      <c r="E15" s="39">
        <v>3.8</v>
      </c>
      <c r="F15" s="39">
        <v>601</v>
      </c>
    </row>
    <row r="16" spans="1:6" x14ac:dyDescent="0.15">
      <c r="A16" s="23" t="s">
        <v>6</v>
      </c>
      <c r="B16" t="s">
        <v>43</v>
      </c>
      <c r="C16">
        <v>64.277777777777771</v>
      </c>
      <c r="D16" s="39">
        <v>10.97</v>
      </c>
      <c r="E16" s="39">
        <v>7.75</v>
      </c>
      <c r="F16" s="39">
        <v>595</v>
      </c>
    </row>
    <row r="17" spans="1:6" x14ac:dyDescent="0.15">
      <c r="A17" s="23" t="s">
        <v>6</v>
      </c>
      <c r="B17" t="s">
        <v>44</v>
      </c>
      <c r="C17">
        <v>16.611111111111111</v>
      </c>
      <c r="D17" s="39">
        <v>11.605</v>
      </c>
      <c r="E17" s="39">
        <v>9.6999999999999993</v>
      </c>
      <c r="F17" s="39">
        <v>591.5</v>
      </c>
    </row>
    <row r="18" spans="1:6" x14ac:dyDescent="0.15">
      <c r="A18" s="23" t="s">
        <v>6</v>
      </c>
      <c r="B18" t="s">
        <v>45</v>
      </c>
      <c r="C18">
        <v>12.666666666666666</v>
      </c>
      <c r="D18" s="39">
        <v>15.73</v>
      </c>
      <c r="E18" s="39">
        <v>12.35</v>
      </c>
      <c r="F18" s="39">
        <v>590</v>
      </c>
    </row>
    <row r="19" spans="1:6" x14ac:dyDescent="0.15">
      <c r="A19" s="23" t="s">
        <v>6</v>
      </c>
      <c r="B19" t="s">
        <v>46</v>
      </c>
      <c r="C19">
        <v>9.8888888888888893</v>
      </c>
      <c r="D19" s="39">
        <v>9.2949999999999999</v>
      </c>
      <c r="E19" s="39">
        <v>14.15</v>
      </c>
      <c r="F19" s="39">
        <v>615</v>
      </c>
    </row>
    <row r="20" spans="1:6" x14ac:dyDescent="0.15">
      <c r="A20" s="23" t="s">
        <v>6</v>
      </c>
      <c r="B20" t="s">
        <v>47</v>
      </c>
      <c r="C20">
        <v>219.16666666666669</v>
      </c>
      <c r="D20" s="39">
        <v>7.64</v>
      </c>
      <c r="E20" s="39">
        <v>18.5</v>
      </c>
      <c r="F20" s="39">
        <v>618</v>
      </c>
    </row>
    <row r="21" spans="1:6" x14ac:dyDescent="0.15">
      <c r="A21" s="23" t="s">
        <v>6</v>
      </c>
      <c r="B21" t="s">
        <v>48</v>
      </c>
      <c r="C21">
        <v>127.5</v>
      </c>
      <c r="D21" s="39">
        <v>8.4700000000000006</v>
      </c>
      <c r="E21" s="39">
        <v>17.2</v>
      </c>
      <c r="F21" s="39">
        <v>600</v>
      </c>
    </row>
    <row r="22" spans="1:6" x14ac:dyDescent="0.15">
      <c r="A22" s="23" t="s">
        <v>6</v>
      </c>
      <c r="B22" t="s">
        <v>49</v>
      </c>
      <c r="C22">
        <v>10.361111111111111</v>
      </c>
      <c r="D22" s="39">
        <v>9.1999999999999993</v>
      </c>
      <c r="E22" s="39">
        <v>13.675000000000001</v>
      </c>
      <c r="F22" s="39">
        <v>612.5</v>
      </c>
    </row>
    <row r="23" spans="1:6" x14ac:dyDescent="0.15">
      <c r="A23" s="23" t="s">
        <v>6</v>
      </c>
      <c r="B23" t="s">
        <v>50</v>
      </c>
      <c r="C23">
        <v>9.7777777777777786</v>
      </c>
      <c r="D23" s="39">
        <v>11.785</v>
      </c>
      <c r="E23" s="39">
        <v>13.15</v>
      </c>
      <c r="F23" s="39">
        <v>625.5</v>
      </c>
    </row>
    <row r="24" spans="1:6" x14ac:dyDescent="0.15">
      <c r="A24" s="23" t="s">
        <v>6</v>
      </c>
      <c r="B24" t="s">
        <v>51</v>
      </c>
      <c r="C24">
        <v>91.333333333333343</v>
      </c>
      <c r="D24" s="39">
        <v>10.654999999999999</v>
      </c>
      <c r="E24" s="39">
        <v>7.25</v>
      </c>
      <c r="F24" s="39">
        <v>622.5</v>
      </c>
    </row>
    <row r="25" spans="1:6" x14ac:dyDescent="0.15">
      <c r="A25" s="23" t="s">
        <v>6</v>
      </c>
      <c r="B25" t="s">
        <v>52</v>
      </c>
      <c r="C25">
        <v>5.333333333333333</v>
      </c>
      <c r="D25" s="39">
        <v>11.73</v>
      </c>
      <c r="E25" s="39">
        <v>4.3</v>
      </c>
      <c r="F25" s="39">
        <v>639</v>
      </c>
    </row>
    <row r="26" spans="1:6" x14ac:dyDescent="0.15">
      <c r="A26" s="16" t="s">
        <v>7</v>
      </c>
      <c r="B26" t="s">
        <v>41</v>
      </c>
      <c r="C26">
        <v>65.138888888888886</v>
      </c>
      <c r="D26" s="39">
        <v>17.495000000000001</v>
      </c>
      <c r="E26" s="39">
        <v>0.1</v>
      </c>
      <c r="F26" s="39">
        <v>117.15</v>
      </c>
    </row>
    <row r="27" spans="1:6" x14ac:dyDescent="0.15">
      <c r="A27" s="16" t="s">
        <v>7</v>
      </c>
      <c r="B27" t="s">
        <v>42</v>
      </c>
      <c r="C27">
        <v>46.083333333333336</v>
      </c>
      <c r="D27" s="39">
        <v>16.760000000000002</v>
      </c>
      <c r="E27" s="39">
        <v>0.65</v>
      </c>
      <c r="F27" s="39">
        <v>104.2</v>
      </c>
    </row>
    <row r="28" spans="1:6" x14ac:dyDescent="0.15">
      <c r="A28" s="16" t="s">
        <v>7</v>
      </c>
      <c r="B28" t="s">
        <v>43</v>
      </c>
      <c r="C28">
        <v>25.138888888888889</v>
      </c>
      <c r="D28" s="39">
        <v>13.285</v>
      </c>
      <c r="E28" s="39">
        <v>3.95</v>
      </c>
      <c r="F28" s="39">
        <v>102.65</v>
      </c>
    </row>
    <row r="29" spans="1:6" x14ac:dyDescent="0.15">
      <c r="A29" s="16" t="s">
        <v>7</v>
      </c>
      <c r="B29" t="s">
        <v>44</v>
      </c>
      <c r="C29">
        <v>28.583333333333336</v>
      </c>
      <c r="D29" s="39">
        <v>12.39</v>
      </c>
      <c r="E29" s="39">
        <v>7.65</v>
      </c>
      <c r="F29" s="39">
        <v>102.85</v>
      </c>
    </row>
    <row r="30" spans="1:6" x14ac:dyDescent="0.15">
      <c r="A30" s="16" t="s">
        <v>7</v>
      </c>
      <c r="B30" t="s">
        <v>45</v>
      </c>
      <c r="C30">
        <v>25.888888888888886</v>
      </c>
      <c r="D30" s="39">
        <v>12.605</v>
      </c>
      <c r="E30" s="39">
        <v>10.85</v>
      </c>
      <c r="F30" s="39">
        <v>104.25</v>
      </c>
    </row>
    <row r="31" spans="1:6" x14ac:dyDescent="0.15">
      <c r="A31" s="16" t="s">
        <v>7</v>
      </c>
      <c r="B31" t="s">
        <v>46</v>
      </c>
      <c r="C31">
        <v>26.25</v>
      </c>
      <c r="D31" s="39">
        <v>8.4949999999999992</v>
      </c>
      <c r="E31" s="39">
        <v>19.2</v>
      </c>
      <c r="F31" s="39">
        <v>133.44999999999999</v>
      </c>
    </row>
    <row r="32" spans="1:6" x14ac:dyDescent="0.15">
      <c r="A32" s="16" t="s">
        <v>7</v>
      </c>
      <c r="B32" t="s">
        <v>47</v>
      </c>
      <c r="C32">
        <v>244.72222222222223</v>
      </c>
      <c r="D32" s="39">
        <v>7.15</v>
      </c>
      <c r="E32" s="39">
        <v>19.75</v>
      </c>
      <c r="F32" s="39">
        <v>142.55000000000001</v>
      </c>
    </row>
    <row r="33" spans="1:6" x14ac:dyDescent="0.15">
      <c r="A33" s="16" t="s">
        <v>7</v>
      </c>
      <c r="B33" t="s">
        <v>48</v>
      </c>
      <c r="C33">
        <v>271.11111111111109</v>
      </c>
      <c r="D33" s="39">
        <v>7.2149999999999999</v>
      </c>
      <c r="E33" s="39">
        <v>20.100000000000001</v>
      </c>
      <c r="F33" s="39">
        <v>131.19999999999999</v>
      </c>
    </row>
    <row r="34" spans="1:6" x14ac:dyDescent="0.15">
      <c r="A34" s="16" t="s">
        <v>7</v>
      </c>
      <c r="B34" t="s">
        <v>49</v>
      </c>
      <c r="C34">
        <v>203.61111111111111</v>
      </c>
      <c r="D34" s="39">
        <v>9.07</v>
      </c>
      <c r="E34" s="39">
        <v>14.6</v>
      </c>
      <c r="F34" s="39">
        <v>135.30000000000001</v>
      </c>
    </row>
    <row r="35" spans="1:6" x14ac:dyDescent="0.15">
      <c r="A35" s="16" t="s">
        <v>7</v>
      </c>
      <c r="B35" t="s">
        <v>50</v>
      </c>
      <c r="C35">
        <v>55.555555555555557</v>
      </c>
      <c r="D35" s="39">
        <v>10.085000000000001</v>
      </c>
      <c r="E35" s="39">
        <v>13.05</v>
      </c>
      <c r="F35" s="39">
        <v>136.6</v>
      </c>
    </row>
    <row r="36" spans="1:6" x14ac:dyDescent="0.15">
      <c r="A36" s="16" t="s">
        <v>7</v>
      </c>
      <c r="B36" t="s">
        <v>51</v>
      </c>
      <c r="C36">
        <v>104.16666666666666</v>
      </c>
      <c r="D36" s="39">
        <v>14.06</v>
      </c>
      <c r="E36" s="39">
        <v>5.15</v>
      </c>
      <c r="F36" s="39">
        <v>101.1</v>
      </c>
    </row>
    <row r="37" spans="1:6" x14ac:dyDescent="0.15">
      <c r="A37" s="16" t="s">
        <v>7</v>
      </c>
      <c r="B37" t="s">
        <v>52</v>
      </c>
      <c r="C37">
        <v>55.555555555555557</v>
      </c>
      <c r="D37" s="39">
        <v>15.21</v>
      </c>
      <c r="E37" s="39">
        <v>2.2999999999999998</v>
      </c>
      <c r="F37" s="39">
        <v>98.5</v>
      </c>
    </row>
    <row r="38" spans="1:6" x14ac:dyDescent="0.15">
      <c r="A38" s="13" t="s">
        <v>8</v>
      </c>
      <c r="B38" t="s">
        <v>41</v>
      </c>
      <c r="C38">
        <v>128.33333333333331</v>
      </c>
      <c r="D38" s="39">
        <v>14.005000000000001</v>
      </c>
      <c r="E38" s="39">
        <v>12.3</v>
      </c>
      <c r="F38" s="39">
        <v>33.25</v>
      </c>
    </row>
    <row r="39" spans="1:6" x14ac:dyDescent="0.15">
      <c r="A39" s="13" t="s">
        <v>8</v>
      </c>
      <c r="B39" t="s">
        <v>42</v>
      </c>
      <c r="C39">
        <v>294.16666666666669</v>
      </c>
      <c r="D39" s="39" t="s">
        <v>92</v>
      </c>
      <c r="E39" s="39" t="s">
        <v>92</v>
      </c>
      <c r="F39" s="39" t="s">
        <v>92</v>
      </c>
    </row>
    <row r="40" spans="1:6" x14ac:dyDescent="0.15">
      <c r="A40" s="13" t="s">
        <v>8</v>
      </c>
      <c r="B40" t="s">
        <v>43</v>
      </c>
      <c r="C40" s="40" t="s">
        <v>92</v>
      </c>
      <c r="D40" s="39" t="s">
        <v>92</v>
      </c>
      <c r="E40" s="39" t="s">
        <v>92</v>
      </c>
      <c r="F40" s="39" t="s">
        <v>92</v>
      </c>
    </row>
    <row r="41" spans="1:6" x14ac:dyDescent="0.15">
      <c r="A41" s="13" t="s">
        <v>8</v>
      </c>
      <c r="B41" t="s">
        <v>44</v>
      </c>
      <c r="C41" s="40" t="s">
        <v>92</v>
      </c>
      <c r="D41" s="39">
        <v>8.82</v>
      </c>
      <c r="E41" s="39">
        <v>19.850000000000001</v>
      </c>
      <c r="F41" s="39">
        <v>33.65</v>
      </c>
    </row>
    <row r="42" spans="1:6" x14ac:dyDescent="0.15">
      <c r="A42" s="13" t="s">
        <v>8</v>
      </c>
      <c r="B42" t="s">
        <v>45</v>
      </c>
      <c r="C42" s="40" t="s">
        <v>92</v>
      </c>
      <c r="D42" s="39" t="s">
        <v>92</v>
      </c>
      <c r="E42" s="39" t="s">
        <v>92</v>
      </c>
      <c r="F42" s="39" t="s">
        <v>92</v>
      </c>
    </row>
    <row r="43" spans="1:6" x14ac:dyDescent="0.15">
      <c r="A43" s="13" t="s">
        <v>8</v>
      </c>
      <c r="B43" t="s">
        <v>46</v>
      </c>
      <c r="C43">
        <v>427.22222222222223</v>
      </c>
      <c r="D43" s="39">
        <v>7.7649999999999997</v>
      </c>
      <c r="E43" s="39">
        <v>26.35</v>
      </c>
      <c r="F43" s="39">
        <v>32.85</v>
      </c>
    </row>
    <row r="44" spans="1:6" x14ac:dyDescent="0.15">
      <c r="A44" s="13" t="s">
        <v>8</v>
      </c>
      <c r="B44" t="s">
        <v>47</v>
      </c>
      <c r="C44" s="39" t="s">
        <v>92</v>
      </c>
      <c r="D44" s="39" t="s">
        <v>92</v>
      </c>
      <c r="E44" s="39" t="s">
        <v>92</v>
      </c>
      <c r="F44" s="39" t="s">
        <v>92</v>
      </c>
    </row>
    <row r="45" spans="1:6" x14ac:dyDescent="0.15">
      <c r="A45" s="13" t="s">
        <v>8</v>
      </c>
      <c r="B45" t="s">
        <v>48</v>
      </c>
      <c r="C45">
        <v>45.277777777777779</v>
      </c>
      <c r="D45" s="39">
        <v>6.82</v>
      </c>
      <c r="E45" s="39">
        <v>29.8</v>
      </c>
      <c r="F45" s="39">
        <v>34.450000000000003</v>
      </c>
    </row>
    <row r="46" spans="1:6" x14ac:dyDescent="0.15">
      <c r="A46" s="13" t="s">
        <v>8</v>
      </c>
      <c r="B46" t="s">
        <v>49</v>
      </c>
      <c r="C46">
        <v>59.222222222222221</v>
      </c>
      <c r="D46" s="39">
        <v>7.22</v>
      </c>
      <c r="E46" s="39">
        <v>27</v>
      </c>
      <c r="F46" s="39">
        <v>30.7</v>
      </c>
    </row>
    <row r="47" spans="1:6" x14ac:dyDescent="0.15">
      <c r="A47" s="13" t="s">
        <v>8</v>
      </c>
      <c r="B47" t="s">
        <v>50</v>
      </c>
      <c r="C47">
        <v>180</v>
      </c>
      <c r="D47" s="39">
        <v>6.8449999999999998</v>
      </c>
      <c r="E47" s="39">
        <v>24.5</v>
      </c>
      <c r="F47" s="39">
        <v>30.9</v>
      </c>
    </row>
    <row r="48" spans="1:6" x14ac:dyDescent="0.15">
      <c r="A48" s="13" t="s">
        <v>8</v>
      </c>
      <c r="B48" t="s">
        <v>51</v>
      </c>
      <c r="C48" s="39" t="s">
        <v>92</v>
      </c>
      <c r="D48" s="39" t="s">
        <v>92</v>
      </c>
      <c r="E48" s="39" t="s">
        <v>92</v>
      </c>
      <c r="F48" s="39" t="s">
        <v>92</v>
      </c>
    </row>
    <row r="49" spans="1:6" x14ac:dyDescent="0.15">
      <c r="A49" s="13" t="s">
        <v>8</v>
      </c>
      <c r="B49" t="s">
        <v>52</v>
      </c>
      <c r="C49" s="39" t="s">
        <v>92</v>
      </c>
      <c r="D49" s="39">
        <v>9.58</v>
      </c>
      <c r="E49" s="39">
        <v>14.4</v>
      </c>
      <c r="F49" s="39">
        <v>33.4</v>
      </c>
    </row>
    <row r="50" spans="1:6" x14ac:dyDescent="0.15">
      <c r="A50" s="20" t="s">
        <v>9</v>
      </c>
      <c r="B50" t="s">
        <v>41</v>
      </c>
      <c r="C50" s="39" t="s">
        <v>92</v>
      </c>
      <c r="D50" s="39" t="s">
        <v>92</v>
      </c>
      <c r="E50" s="39">
        <v>21.6</v>
      </c>
      <c r="F50" s="39" t="s">
        <v>92</v>
      </c>
    </row>
    <row r="51" spans="1:6" x14ac:dyDescent="0.15">
      <c r="A51" s="20" t="s">
        <v>9</v>
      </c>
      <c r="B51" t="s">
        <v>42</v>
      </c>
      <c r="C51">
        <v>151.11111111111111</v>
      </c>
      <c r="D51" s="39">
        <v>10.1</v>
      </c>
      <c r="E51" s="39">
        <v>13.35</v>
      </c>
      <c r="F51" s="39">
        <v>108.75</v>
      </c>
    </row>
    <row r="52" spans="1:6" x14ac:dyDescent="0.15">
      <c r="A52" s="20" t="s">
        <v>9</v>
      </c>
      <c r="B52" t="s">
        <v>43</v>
      </c>
      <c r="C52">
        <v>288.33333333333331</v>
      </c>
      <c r="D52" s="39">
        <v>8.43</v>
      </c>
      <c r="E52" s="39">
        <v>18.3</v>
      </c>
      <c r="F52" s="39">
        <v>110.9</v>
      </c>
    </row>
    <row r="53" spans="1:6" x14ac:dyDescent="0.15">
      <c r="A53" s="20" t="s">
        <v>9</v>
      </c>
      <c r="B53" t="s">
        <v>44</v>
      </c>
      <c r="C53">
        <v>1227.7777777777778</v>
      </c>
      <c r="D53" s="39">
        <v>8.74</v>
      </c>
      <c r="E53" s="39">
        <v>19.7</v>
      </c>
      <c r="F53" s="39">
        <v>131.69999999999999</v>
      </c>
    </row>
    <row r="54" spans="1:6" x14ac:dyDescent="0.15">
      <c r="A54" s="20" t="s">
        <v>9</v>
      </c>
      <c r="B54" t="s">
        <v>45</v>
      </c>
      <c r="C54">
        <v>453.33333333333331</v>
      </c>
      <c r="D54" s="39">
        <v>7.63</v>
      </c>
      <c r="E54" s="39">
        <v>24.1</v>
      </c>
      <c r="F54" s="39">
        <v>146.6</v>
      </c>
    </row>
    <row r="55" spans="1:6" x14ac:dyDescent="0.15">
      <c r="A55" s="20" t="s">
        <v>9</v>
      </c>
      <c r="B55" t="s">
        <v>46</v>
      </c>
      <c r="C55">
        <v>1338.8888888888889</v>
      </c>
      <c r="D55" s="39">
        <v>7.11</v>
      </c>
      <c r="E55" s="39">
        <v>24.9</v>
      </c>
      <c r="F55" s="39">
        <v>157.5</v>
      </c>
    </row>
    <row r="56" spans="1:6" x14ac:dyDescent="0.15">
      <c r="A56" s="20" t="s">
        <v>9</v>
      </c>
      <c r="B56" t="s">
        <v>47</v>
      </c>
      <c r="C56" s="39" t="s">
        <v>92</v>
      </c>
      <c r="D56" s="39">
        <v>4.2549999999999999</v>
      </c>
      <c r="E56" s="39">
        <v>26.9</v>
      </c>
      <c r="F56" s="39">
        <v>123.7</v>
      </c>
    </row>
    <row r="57" spans="1:6" x14ac:dyDescent="0.15">
      <c r="A57" s="20" t="s">
        <v>9</v>
      </c>
      <c r="B57" t="s">
        <v>48</v>
      </c>
      <c r="C57">
        <v>775.55555555555554</v>
      </c>
      <c r="D57" s="39">
        <v>7.14</v>
      </c>
      <c r="E57" s="39">
        <v>28.55</v>
      </c>
      <c r="F57" s="39">
        <v>175.47499999999999</v>
      </c>
    </row>
    <row r="58" spans="1:6" x14ac:dyDescent="0.15">
      <c r="A58" s="20" t="s">
        <v>9</v>
      </c>
      <c r="B58" t="s">
        <v>49</v>
      </c>
      <c r="C58" s="39" t="s">
        <v>92</v>
      </c>
      <c r="D58" s="39" t="s">
        <v>92</v>
      </c>
      <c r="E58" s="39" t="s">
        <v>92</v>
      </c>
      <c r="F58" s="39" t="s">
        <v>92</v>
      </c>
    </row>
    <row r="59" spans="1:6" x14ac:dyDescent="0.15">
      <c r="A59" s="20" t="s">
        <v>9</v>
      </c>
      <c r="B59" t="s">
        <v>50</v>
      </c>
      <c r="C59">
        <v>194.44444444444446</v>
      </c>
      <c r="D59" s="39">
        <v>7.81</v>
      </c>
      <c r="E59" s="39">
        <v>21.6</v>
      </c>
      <c r="F59" s="39">
        <v>174.8</v>
      </c>
    </row>
    <row r="60" spans="1:6" x14ac:dyDescent="0.15">
      <c r="A60" s="20" t="s">
        <v>9</v>
      </c>
      <c r="B60" t="s">
        <v>51</v>
      </c>
      <c r="C60" s="39" t="s">
        <v>92</v>
      </c>
      <c r="D60" s="39" t="s">
        <v>92</v>
      </c>
      <c r="E60" s="39" t="s">
        <v>92</v>
      </c>
      <c r="F60" s="39" t="s">
        <v>92</v>
      </c>
    </row>
    <row r="61" spans="1:6" x14ac:dyDescent="0.15">
      <c r="A61" s="20" t="s">
        <v>9</v>
      </c>
      <c r="B61" t="s">
        <v>52</v>
      </c>
      <c r="C61">
        <v>76.611111111111114</v>
      </c>
      <c r="D61" s="39">
        <v>9.48</v>
      </c>
      <c r="E61" s="39">
        <v>15.7</v>
      </c>
      <c r="F61" s="39">
        <v>94.8</v>
      </c>
    </row>
    <row r="62" spans="1:6" x14ac:dyDescent="0.15">
      <c r="A62" s="24" t="s">
        <v>10</v>
      </c>
      <c r="B62" t="s">
        <v>41</v>
      </c>
      <c r="C62">
        <v>189.44444444444446</v>
      </c>
      <c r="D62" s="39">
        <v>8.875</v>
      </c>
      <c r="E62" s="39">
        <v>16.3</v>
      </c>
      <c r="F62" s="39">
        <v>67.55</v>
      </c>
    </row>
    <row r="63" spans="1:6" x14ac:dyDescent="0.15">
      <c r="A63" s="24" t="s">
        <v>10</v>
      </c>
      <c r="B63" t="s">
        <v>42</v>
      </c>
      <c r="C63">
        <v>220.55555555555554</v>
      </c>
      <c r="D63" s="39">
        <v>9.51</v>
      </c>
      <c r="E63" s="39">
        <v>12.9</v>
      </c>
      <c r="F63" s="39">
        <v>62.7</v>
      </c>
    </row>
    <row r="64" spans="1:6" x14ac:dyDescent="0.15">
      <c r="A64" s="24" t="s">
        <v>10</v>
      </c>
      <c r="B64" t="s">
        <v>43</v>
      </c>
      <c r="C64" s="39" t="s">
        <v>92</v>
      </c>
      <c r="D64" s="39" t="s">
        <v>92</v>
      </c>
      <c r="E64" s="39" t="s">
        <v>92</v>
      </c>
      <c r="F64" s="39" t="s">
        <v>92</v>
      </c>
    </row>
    <row r="65" spans="1:6" x14ac:dyDescent="0.15">
      <c r="A65" s="24" t="s">
        <v>10</v>
      </c>
      <c r="B65" t="s">
        <v>44</v>
      </c>
      <c r="C65">
        <v>286.66666666666669</v>
      </c>
      <c r="D65" s="39">
        <v>8.7200000000000006</v>
      </c>
      <c r="E65" s="39">
        <v>19.600000000000001</v>
      </c>
      <c r="F65" s="39">
        <v>65.650000000000006</v>
      </c>
    </row>
    <row r="66" spans="1:6" x14ac:dyDescent="0.15">
      <c r="A66" s="24" t="s">
        <v>10</v>
      </c>
      <c r="B66" t="s">
        <v>45</v>
      </c>
      <c r="C66" s="39" t="s">
        <v>92</v>
      </c>
      <c r="D66" s="39" t="s">
        <v>92</v>
      </c>
      <c r="E66" s="39" t="s">
        <v>92</v>
      </c>
      <c r="F66" s="39" t="s">
        <v>92</v>
      </c>
    </row>
    <row r="67" spans="1:6" x14ac:dyDescent="0.15">
      <c r="A67" s="24" t="s">
        <v>10</v>
      </c>
      <c r="B67" t="s">
        <v>46</v>
      </c>
      <c r="C67">
        <v>300.83333333333337</v>
      </c>
      <c r="D67" s="39">
        <v>6.2050000000000001</v>
      </c>
      <c r="E67" s="39">
        <v>25.7</v>
      </c>
      <c r="F67" s="39">
        <v>93.1</v>
      </c>
    </row>
    <row r="68" spans="1:6" x14ac:dyDescent="0.15">
      <c r="A68" s="24" t="s">
        <v>10</v>
      </c>
      <c r="B68" t="s">
        <v>47</v>
      </c>
      <c r="C68" s="39" t="s">
        <v>92</v>
      </c>
      <c r="D68" s="39">
        <v>7.9649999999999999</v>
      </c>
      <c r="E68" s="39">
        <v>26.5</v>
      </c>
      <c r="F68" s="39">
        <v>64.900000000000006</v>
      </c>
    </row>
    <row r="69" spans="1:6" x14ac:dyDescent="0.15">
      <c r="A69" s="24" t="s">
        <v>10</v>
      </c>
      <c r="B69" t="s">
        <v>48</v>
      </c>
      <c r="C69">
        <v>93.888888888888886</v>
      </c>
      <c r="D69" s="39">
        <v>5.7750000000000004</v>
      </c>
      <c r="E69" s="39">
        <v>29.05</v>
      </c>
      <c r="F69" s="39">
        <v>65.424999999999997</v>
      </c>
    </row>
    <row r="70" spans="1:6" x14ac:dyDescent="0.15">
      <c r="A70" s="24" t="s">
        <v>10</v>
      </c>
      <c r="B70" t="s">
        <v>49</v>
      </c>
      <c r="C70">
        <v>312.22222222222223</v>
      </c>
      <c r="D70" s="39">
        <v>5.22</v>
      </c>
      <c r="E70" s="39">
        <v>26</v>
      </c>
      <c r="F70" s="39">
        <v>61.4</v>
      </c>
    </row>
    <row r="71" spans="1:6" x14ac:dyDescent="0.15">
      <c r="A71" s="24" t="s">
        <v>10</v>
      </c>
      <c r="B71" t="s">
        <v>50</v>
      </c>
      <c r="C71">
        <v>200.83333333333331</v>
      </c>
      <c r="D71" s="39">
        <v>4.4550000000000001</v>
      </c>
      <c r="E71" s="39">
        <v>24.2</v>
      </c>
      <c r="F71" s="39">
        <v>59.85</v>
      </c>
    </row>
    <row r="72" spans="1:6" x14ac:dyDescent="0.15">
      <c r="A72" s="24" t="s">
        <v>10</v>
      </c>
      <c r="B72" t="s">
        <v>51</v>
      </c>
      <c r="C72" s="39" t="s">
        <v>92</v>
      </c>
      <c r="D72" s="39" t="s">
        <v>92</v>
      </c>
      <c r="E72" s="39" t="s">
        <v>92</v>
      </c>
      <c r="F72" s="39" t="s">
        <v>92</v>
      </c>
    </row>
    <row r="73" spans="1:6" x14ac:dyDescent="0.15">
      <c r="A73" s="24" t="s">
        <v>10</v>
      </c>
      <c r="B73" t="s">
        <v>52</v>
      </c>
      <c r="C73" s="39" t="s">
        <v>92</v>
      </c>
      <c r="D73" s="39">
        <v>9.0500000000000007</v>
      </c>
      <c r="E73" s="39">
        <v>13.8</v>
      </c>
      <c r="F73" s="39">
        <v>64.8</v>
      </c>
    </row>
    <row r="74" spans="1:6" x14ac:dyDescent="0.15">
      <c r="A74" s="20" t="s">
        <v>11</v>
      </c>
      <c r="B74" t="s">
        <v>41</v>
      </c>
      <c r="C74">
        <v>7.1388888888888893</v>
      </c>
      <c r="D74" s="39">
        <v>7.8</v>
      </c>
      <c r="E74" s="39">
        <v>20.9</v>
      </c>
      <c r="F74" s="39">
        <v>298.8</v>
      </c>
    </row>
    <row r="75" spans="1:6" x14ac:dyDescent="0.15">
      <c r="A75" s="20" t="s">
        <v>11</v>
      </c>
      <c r="B75" t="s">
        <v>42</v>
      </c>
      <c r="C75">
        <v>15.416666666666668</v>
      </c>
      <c r="D75" s="39">
        <v>7.665</v>
      </c>
      <c r="E75" s="39">
        <v>21.55</v>
      </c>
      <c r="F75" s="39">
        <v>299.35000000000002</v>
      </c>
    </row>
    <row r="76" spans="1:6" x14ac:dyDescent="0.15">
      <c r="A76" s="20" t="s">
        <v>11</v>
      </c>
      <c r="B76" t="s">
        <v>43</v>
      </c>
      <c r="C76">
        <v>18.527777777777779</v>
      </c>
      <c r="D76" s="39">
        <v>8.0250000000000004</v>
      </c>
      <c r="E76" s="39">
        <v>21.3</v>
      </c>
      <c r="F76" s="39">
        <v>272.75</v>
      </c>
    </row>
    <row r="77" spans="1:6" x14ac:dyDescent="0.15">
      <c r="A77" s="20" t="s">
        <v>11</v>
      </c>
      <c r="B77" t="s">
        <v>44</v>
      </c>
      <c r="C77">
        <v>18.027777777777779</v>
      </c>
      <c r="D77" s="39">
        <v>8</v>
      </c>
      <c r="E77" s="39">
        <v>21.8</v>
      </c>
      <c r="F77" s="39">
        <v>287.85000000000002</v>
      </c>
    </row>
    <row r="78" spans="1:6" x14ac:dyDescent="0.15">
      <c r="A78" s="20" t="s">
        <v>11</v>
      </c>
      <c r="B78" t="s">
        <v>45</v>
      </c>
      <c r="C78">
        <v>10.111111111111111</v>
      </c>
      <c r="D78" s="39">
        <v>8.09</v>
      </c>
      <c r="E78" s="39">
        <v>22.2</v>
      </c>
      <c r="F78" s="39">
        <v>273.25</v>
      </c>
    </row>
    <row r="79" spans="1:6" x14ac:dyDescent="0.15">
      <c r="A79" s="20" t="s">
        <v>11</v>
      </c>
      <c r="B79" t="s">
        <v>46</v>
      </c>
      <c r="C79">
        <v>12.083333333333334</v>
      </c>
      <c r="D79" s="39">
        <v>7.125</v>
      </c>
      <c r="E79" s="39">
        <v>23.65</v>
      </c>
      <c r="F79" s="39">
        <v>284.5</v>
      </c>
    </row>
    <row r="80" spans="1:6" x14ac:dyDescent="0.15">
      <c r="A80" s="20" t="s">
        <v>11</v>
      </c>
      <c r="B80" t="s">
        <v>47</v>
      </c>
      <c r="C80">
        <v>15.888888888888889</v>
      </c>
      <c r="D80" s="39">
        <v>6.28</v>
      </c>
      <c r="E80" s="39">
        <v>23.45</v>
      </c>
      <c r="F80" s="39">
        <v>273.45</v>
      </c>
    </row>
    <row r="81" spans="1:6" x14ac:dyDescent="0.15">
      <c r="A81" s="20" t="s">
        <v>11</v>
      </c>
      <c r="B81" t="s">
        <v>48</v>
      </c>
      <c r="C81">
        <v>17.25</v>
      </c>
      <c r="D81" s="39">
        <v>7.46</v>
      </c>
      <c r="E81" s="39">
        <v>23.75</v>
      </c>
      <c r="F81" s="39">
        <v>306.72500000000002</v>
      </c>
    </row>
    <row r="82" spans="1:6" x14ac:dyDescent="0.15">
      <c r="A82" s="20" t="s">
        <v>11</v>
      </c>
      <c r="B82" t="s">
        <v>49</v>
      </c>
      <c r="C82">
        <v>16.833333333333332</v>
      </c>
      <c r="D82" s="39">
        <v>7.19</v>
      </c>
      <c r="E82" s="39">
        <v>23.9</v>
      </c>
      <c r="F82" s="39">
        <v>277.64999999999998</v>
      </c>
    </row>
    <row r="83" spans="1:6" x14ac:dyDescent="0.15">
      <c r="A83" s="20" t="s">
        <v>11</v>
      </c>
      <c r="B83" t="s">
        <v>50</v>
      </c>
      <c r="C83">
        <v>14.75</v>
      </c>
      <c r="D83" s="39">
        <v>7.915</v>
      </c>
      <c r="E83" s="39">
        <v>23.75</v>
      </c>
      <c r="F83" s="39">
        <v>286.89999999999998</v>
      </c>
    </row>
    <row r="84" spans="1:6" x14ac:dyDescent="0.15">
      <c r="A84" s="20" t="s">
        <v>11</v>
      </c>
      <c r="B84" t="s">
        <v>51</v>
      </c>
      <c r="C84">
        <v>14.361111111111111</v>
      </c>
      <c r="D84" s="39">
        <v>8.5749999999999993</v>
      </c>
      <c r="E84" s="39">
        <v>22.55</v>
      </c>
      <c r="F84" s="39">
        <v>290.39999999999998</v>
      </c>
    </row>
    <row r="85" spans="1:6" x14ac:dyDescent="0.15">
      <c r="A85" s="20" t="s">
        <v>11</v>
      </c>
      <c r="B85" t="s">
        <v>52</v>
      </c>
      <c r="C85">
        <v>52.44444444444445</v>
      </c>
      <c r="D85" s="39">
        <v>8.375</v>
      </c>
      <c r="E85" s="39">
        <v>21.75</v>
      </c>
      <c r="F85" s="39">
        <v>306.75</v>
      </c>
    </row>
    <row r="86" spans="1:6" x14ac:dyDescent="0.15">
      <c r="A86" s="24" t="s">
        <v>12</v>
      </c>
      <c r="B86" t="s">
        <v>41</v>
      </c>
      <c r="C86">
        <v>20.305555555555557</v>
      </c>
      <c r="D86" s="39">
        <v>7.92</v>
      </c>
      <c r="E86" s="39">
        <v>18.399999999999999</v>
      </c>
      <c r="F86" s="39">
        <v>231.1</v>
      </c>
    </row>
    <row r="87" spans="1:6" x14ac:dyDescent="0.15">
      <c r="A87" s="24" t="s">
        <v>12</v>
      </c>
      <c r="B87" t="s">
        <v>42</v>
      </c>
      <c r="C87">
        <v>19.25</v>
      </c>
      <c r="D87" s="39">
        <v>7.5549999999999997</v>
      </c>
      <c r="E87" s="39">
        <v>18.649999999999999</v>
      </c>
      <c r="F87" s="39">
        <v>227.45</v>
      </c>
    </row>
    <row r="88" spans="1:6" x14ac:dyDescent="0.15">
      <c r="A88" s="24" t="s">
        <v>12</v>
      </c>
      <c r="B88" t="s">
        <v>43</v>
      </c>
      <c r="C88">
        <v>19.305555555555557</v>
      </c>
      <c r="D88" s="39">
        <v>7.835</v>
      </c>
      <c r="E88" s="39">
        <v>20.149999999999999</v>
      </c>
      <c r="F88" s="39">
        <v>229.1</v>
      </c>
    </row>
    <row r="89" spans="1:6" x14ac:dyDescent="0.15">
      <c r="A89" s="24" t="s">
        <v>12</v>
      </c>
      <c r="B89" t="s">
        <v>44</v>
      </c>
      <c r="C89">
        <v>24.944444444444443</v>
      </c>
      <c r="D89" s="39">
        <v>4.2699999999999996</v>
      </c>
      <c r="E89" s="39">
        <v>20.9</v>
      </c>
      <c r="F89" s="39">
        <v>240.75</v>
      </c>
    </row>
    <row r="90" spans="1:6" x14ac:dyDescent="0.15">
      <c r="A90" s="24" t="s">
        <v>12</v>
      </c>
      <c r="B90" t="s">
        <v>45</v>
      </c>
      <c r="C90">
        <v>24.694444444444443</v>
      </c>
      <c r="D90" s="39">
        <v>7.4450000000000003</v>
      </c>
      <c r="E90" s="39">
        <v>21.6</v>
      </c>
      <c r="F90" s="39">
        <v>241.4</v>
      </c>
    </row>
    <row r="91" spans="1:6" x14ac:dyDescent="0.15">
      <c r="A91" s="24" t="s">
        <v>12</v>
      </c>
      <c r="B91" t="s">
        <v>46</v>
      </c>
      <c r="C91">
        <v>17.805555555555557</v>
      </c>
      <c r="D91" s="39">
        <v>7.82</v>
      </c>
      <c r="E91" s="39">
        <v>22.05</v>
      </c>
      <c r="F91" s="39">
        <v>240.35</v>
      </c>
    </row>
    <row r="92" spans="1:6" x14ac:dyDescent="0.15">
      <c r="A92" s="24" t="s">
        <v>12</v>
      </c>
      <c r="B92" t="s">
        <v>47</v>
      </c>
      <c r="C92">
        <v>20.722222222222221</v>
      </c>
      <c r="D92" s="39">
        <v>7.58</v>
      </c>
      <c r="E92" s="39">
        <v>22.4</v>
      </c>
      <c r="F92" s="39">
        <v>237.5</v>
      </c>
    </row>
    <row r="93" spans="1:6" x14ac:dyDescent="0.15">
      <c r="A93" s="24" t="s">
        <v>12</v>
      </c>
      <c r="B93" t="s">
        <v>48</v>
      </c>
      <c r="C93">
        <v>17.5</v>
      </c>
      <c r="D93" s="39">
        <v>8.0449999999999999</v>
      </c>
      <c r="E93" s="39">
        <v>22.5</v>
      </c>
      <c r="F93" s="39">
        <v>234.32499999999999</v>
      </c>
    </row>
    <row r="94" spans="1:6" x14ac:dyDescent="0.15">
      <c r="A94" s="24" t="s">
        <v>12</v>
      </c>
      <c r="B94" t="s">
        <v>49</v>
      </c>
      <c r="C94">
        <v>366.80555555555554</v>
      </c>
      <c r="D94" s="39">
        <v>7.6349999999999998</v>
      </c>
      <c r="E94" s="39">
        <v>21.2</v>
      </c>
      <c r="F94" s="39">
        <v>187.75</v>
      </c>
    </row>
    <row r="95" spans="1:6" x14ac:dyDescent="0.15">
      <c r="A95" s="24" t="s">
        <v>12</v>
      </c>
      <c r="B95" t="s">
        <v>50</v>
      </c>
      <c r="C95">
        <v>75.833333333333343</v>
      </c>
      <c r="D95" s="39">
        <v>8.4600000000000009</v>
      </c>
      <c r="E95" s="39">
        <v>20.5</v>
      </c>
      <c r="F95" s="39">
        <v>168.95</v>
      </c>
    </row>
    <row r="96" spans="1:6" x14ac:dyDescent="0.15">
      <c r="A96" s="24" t="s">
        <v>12</v>
      </c>
      <c r="B96" t="s">
        <v>51</v>
      </c>
      <c r="C96">
        <v>73.444444444444457</v>
      </c>
      <c r="D96" s="39">
        <v>8.2899999999999991</v>
      </c>
      <c r="E96" s="39">
        <v>20.100000000000001</v>
      </c>
      <c r="F96" s="39">
        <v>207.45</v>
      </c>
    </row>
    <row r="97" spans="1:7" x14ac:dyDescent="0.15">
      <c r="A97" s="24" t="s">
        <v>12</v>
      </c>
      <c r="B97" t="s">
        <v>52</v>
      </c>
      <c r="C97">
        <v>73.944444444444443</v>
      </c>
      <c r="D97" s="39">
        <v>8.7550000000000008</v>
      </c>
      <c r="E97" s="39">
        <v>19.149999999999999</v>
      </c>
      <c r="F97" s="39">
        <v>225.1</v>
      </c>
    </row>
    <row r="98" spans="1:7" x14ac:dyDescent="0.15">
      <c r="A98" s="20" t="s">
        <v>13</v>
      </c>
      <c r="B98" t="s">
        <v>41</v>
      </c>
      <c r="C98">
        <v>170</v>
      </c>
      <c r="D98" s="39">
        <v>12.32</v>
      </c>
      <c r="E98" s="39">
        <v>5</v>
      </c>
      <c r="F98" s="39">
        <v>15.1</v>
      </c>
    </row>
    <row r="99" spans="1:7" x14ac:dyDescent="0.15">
      <c r="A99" s="20" t="s">
        <v>13</v>
      </c>
      <c r="B99" t="s">
        <v>42</v>
      </c>
      <c r="C99">
        <v>112.77777777777777</v>
      </c>
      <c r="D99" s="39">
        <v>14.85</v>
      </c>
      <c r="E99" s="39">
        <v>0.3</v>
      </c>
      <c r="F99" s="39">
        <v>12</v>
      </c>
    </row>
    <row r="100" spans="1:7" x14ac:dyDescent="0.15">
      <c r="A100" s="20" t="s">
        <v>13</v>
      </c>
      <c r="B100" t="s">
        <v>43</v>
      </c>
      <c r="C100" s="39" t="s">
        <v>92</v>
      </c>
      <c r="D100" s="39" t="s">
        <v>92</v>
      </c>
      <c r="E100" s="39" t="s">
        <v>92</v>
      </c>
      <c r="F100" s="39" t="s">
        <v>92</v>
      </c>
    </row>
    <row r="101" spans="1:7" x14ac:dyDescent="0.15">
      <c r="A101" s="20" t="s">
        <v>13</v>
      </c>
      <c r="B101" t="s">
        <v>44</v>
      </c>
      <c r="C101" s="39" t="s">
        <v>92</v>
      </c>
      <c r="D101" s="39">
        <v>6</v>
      </c>
      <c r="E101" s="39">
        <v>4.7</v>
      </c>
      <c r="F101" s="39">
        <v>12.7</v>
      </c>
    </row>
    <row r="102" spans="1:7" x14ac:dyDescent="0.15">
      <c r="A102" s="20" t="s">
        <v>13</v>
      </c>
      <c r="B102" t="s">
        <v>45</v>
      </c>
      <c r="C102">
        <v>292.77777777777777</v>
      </c>
      <c r="D102" s="39">
        <v>5.44</v>
      </c>
      <c r="E102" s="39">
        <v>4.5999999999999996</v>
      </c>
      <c r="F102" s="39">
        <v>12.8</v>
      </c>
    </row>
    <row r="103" spans="1:7" x14ac:dyDescent="0.15">
      <c r="A103" s="20" t="s">
        <v>13</v>
      </c>
      <c r="B103" t="s">
        <v>46</v>
      </c>
      <c r="C103">
        <v>400.55555555555554</v>
      </c>
      <c r="D103" s="39">
        <v>4.12</v>
      </c>
      <c r="E103" s="39">
        <v>5.4</v>
      </c>
      <c r="F103" s="39">
        <v>12.5</v>
      </c>
    </row>
    <row r="104" spans="1:7" x14ac:dyDescent="0.15">
      <c r="A104" s="20" t="s">
        <v>13</v>
      </c>
      <c r="B104" t="s">
        <v>47</v>
      </c>
      <c r="C104">
        <v>230.55555555555554</v>
      </c>
      <c r="D104" s="39">
        <v>8.6</v>
      </c>
      <c r="E104" s="39">
        <v>5.7</v>
      </c>
      <c r="F104" s="39">
        <v>13.4</v>
      </c>
    </row>
    <row r="105" spans="1:7" x14ac:dyDescent="0.15">
      <c r="A105" s="20" t="s">
        <v>13</v>
      </c>
      <c r="B105" t="s">
        <v>48</v>
      </c>
      <c r="C105">
        <v>245</v>
      </c>
      <c r="D105" s="39">
        <v>0.14000000000000001</v>
      </c>
      <c r="E105" s="39">
        <v>5.5</v>
      </c>
      <c r="F105" s="39">
        <v>14.725</v>
      </c>
    </row>
    <row r="106" spans="1:7" x14ac:dyDescent="0.15">
      <c r="A106" s="20" t="s">
        <v>13</v>
      </c>
      <c r="B106" t="s">
        <v>49</v>
      </c>
      <c r="C106" s="39" t="s">
        <v>92</v>
      </c>
      <c r="D106" s="39" t="s">
        <v>92</v>
      </c>
      <c r="E106" s="39" t="s">
        <v>92</v>
      </c>
      <c r="F106" s="39" t="s">
        <v>92</v>
      </c>
      <c r="G106" s="39"/>
    </row>
    <row r="107" spans="1:7" x14ac:dyDescent="0.15">
      <c r="A107" s="20" t="s">
        <v>13</v>
      </c>
      <c r="B107" t="s">
        <v>50</v>
      </c>
      <c r="C107">
        <v>387.22222222222223</v>
      </c>
      <c r="D107" s="39">
        <v>6.5000000000000002E-2</v>
      </c>
      <c r="E107" s="39">
        <v>5.7</v>
      </c>
      <c r="F107" s="39">
        <v>16.45</v>
      </c>
    </row>
    <row r="108" spans="1:7" x14ac:dyDescent="0.15">
      <c r="A108" s="20" t="s">
        <v>13</v>
      </c>
      <c r="B108" t="s">
        <v>51</v>
      </c>
      <c r="C108">
        <v>564.16666666666663</v>
      </c>
      <c r="D108" s="39">
        <v>0.17499999999999999</v>
      </c>
      <c r="E108" s="39">
        <v>5.7</v>
      </c>
      <c r="F108" s="39">
        <v>17.850000000000001</v>
      </c>
    </row>
    <row r="109" spans="1:7" x14ac:dyDescent="0.15">
      <c r="A109" s="20" t="s">
        <v>13</v>
      </c>
      <c r="B109" t="s">
        <v>52</v>
      </c>
      <c r="C109" s="39" t="s">
        <v>92</v>
      </c>
      <c r="D109" s="39" t="s">
        <v>92</v>
      </c>
      <c r="E109" s="39" t="s">
        <v>92</v>
      </c>
      <c r="F109" s="39" t="s">
        <v>92</v>
      </c>
    </row>
    <row r="110" spans="1:7" x14ac:dyDescent="0.15">
      <c r="A110" s="24" t="s">
        <v>14</v>
      </c>
      <c r="B110" t="s">
        <v>41</v>
      </c>
      <c r="C110" s="39" t="s">
        <v>92</v>
      </c>
      <c r="D110" s="39" t="s">
        <v>92</v>
      </c>
      <c r="E110" s="39" t="s">
        <v>92</v>
      </c>
      <c r="F110" s="39" t="s">
        <v>92</v>
      </c>
    </row>
    <row r="111" spans="1:7" x14ac:dyDescent="0.15">
      <c r="A111" s="24" t="s">
        <v>14</v>
      </c>
      <c r="B111" t="s">
        <v>42</v>
      </c>
      <c r="C111">
        <v>92.972222222222229</v>
      </c>
      <c r="D111" s="39">
        <v>10.035</v>
      </c>
      <c r="E111" s="39">
        <v>1.4</v>
      </c>
      <c r="F111" s="39">
        <v>11.05</v>
      </c>
    </row>
    <row r="112" spans="1:7" x14ac:dyDescent="0.15">
      <c r="A112" s="24" t="s">
        <v>14</v>
      </c>
      <c r="B112" t="s">
        <v>43</v>
      </c>
      <c r="C112" s="39" t="s">
        <v>92</v>
      </c>
      <c r="D112" s="39" t="s">
        <v>92</v>
      </c>
      <c r="E112" s="39" t="s">
        <v>92</v>
      </c>
      <c r="F112" s="39" t="s">
        <v>92</v>
      </c>
    </row>
    <row r="113" spans="1:7" x14ac:dyDescent="0.15">
      <c r="A113" s="24" t="s">
        <v>14</v>
      </c>
      <c r="B113" t="s">
        <v>44</v>
      </c>
      <c r="C113">
        <v>1472.2222222222222</v>
      </c>
      <c r="D113" s="39">
        <v>5.37</v>
      </c>
      <c r="E113" s="39">
        <v>5</v>
      </c>
      <c r="F113" s="39">
        <v>11.5</v>
      </c>
    </row>
    <row r="114" spans="1:7" x14ac:dyDescent="0.15">
      <c r="A114" s="24" t="s">
        <v>14</v>
      </c>
      <c r="B114" t="s">
        <v>45</v>
      </c>
      <c r="C114">
        <v>238.33333333333334</v>
      </c>
      <c r="D114" s="39">
        <v>8.19</v>
      </c>
      <c r="E114" s="39">
        <v>5.9</v>
      </c>
      <c r="F114" s="39">
        <v>10.6</v>
      </c>
    </row>
    <row r="115" spans="1:7" x14ac:dyDescent="0.15">
      <c r="A115" s="24" t="s">
        <v>14</v>
      </c>
      <c r="B115" t="s">
        <v>46</v>
      </c>
      <c r="C115">
        <v>1272.2222222222222</v>
      </c>
      <c r="D115" s="39">
        <v>8.65</v>
      </c>
      <c r="E115" s="39">
        <v>18.100000000000001</v>
      </c>
      <c r="F115" s="39">
        <v>9.1999999999999993</v>
      </c>
    </row>
    <row r="116" spans="1:7" x14ac:dyDescent="0.15">
      <c r="A116" s="24" t="s">
        <v>14</v>
      </c>
      <c r="B116" t="s">
        <v>47</v>
      </c>
      <c r="C116">
        <v>131.61111111111111</v>
      </c>
      <c r="D116" s="39">
        <v>8.98</v>
      </c>
      <c r="E116" s="39">
        <v>6.2</v>
      </c>
      <c r="F116" s="39">
        <v>14.1</v>
      </c>
    </row>
    <row r="117" spans="1:7" x14ac:dyDescent="0.15">
      <c r="A117" s="24" t="s">
        <v>14</v>
      </c>
      <c r="B117" t="s">
        <v>48</v>
      </c>
      <c r="C117">
        <v>183.61111111111111</v>
      </c>
      <c r="D117" s="39">
        <v>7.2</v>
      </c>
      <c r="E117" s="39">
        <v>23.4</v>
      </c>
      <c r="F117" s="39">
        <v>8.9749999999999996</v>
      </c>
    </row>
    <row r="118" spans="1:7" x14ac:dyDescent="0.15">
      <c r="A118" s="24" t="s">
        <v>14</v>
      </c>
      <c r="B118" t="s">
        <v>49</v>
      </c>
      <c r="C118" s="39" t="s">
        <v>92</v>
      </c>
      <c r="D118" s="39" t="s">
        <v>92</v>
      </c>
      <c r="E118" s="39" t="s">
        <v>92</v>
      </c>
      <c r="F118" s="39" t="s">
        <v>92</v>
      </c>
    </row>
    <row r="119" spans="1:7" x14ac:dyDescent="0.15">
      <c r="A119" s="24" t="s">
        <v>14</v>
      </c>
      <c r="B119" t="s">
        <v>50</v>
      </c>
      <c r="C119">
        <v>226.94444444444446</v>
      </c>
      <c r="D119" s="39">
        <v>9.09</v>
      </c>
      <c r="E119" s="39">
        <v>13.1</v>
      </c>
      <c r="F119" s="39">
        <v>9.4</v>
      </c>
    </row>
    <row r="120" spans="1:7" x14ac:dyDescent="0.15">
      <c r="A120" s="24" t="s">
        <v>14</v>
      </c>
      <c r="B120" t="s">
        <v>51</v>
      </c>
      <c r="C120">
        <v>135.55555555555554</v>
      </c>
      <c r="D120" s="39">
        <v>8.1999999999999993</v>
      </c>
      <c r="E120" s="39">
        <v>9</v>
      </c>
      <c r="F120" s="39">
        <v>9.8000000000000007</v>
      </c>
    </row>
    <row r="121" spans="1:7" x14ac:dyDescent="0.15">
      <c r="A121" s="24" t="s">
        <v>14</v>
      </c>
      <c r="B121" t="s">
        <v>52</v>
      </c>
      <c r="C121" s="39" t="s">
        <v>92</v>
      </c>
      <c r="D121" s="39" t="s">
        <v>92</v>
      </c>
      <c r="E121" s="39" t="s">
        <v>92</v>
      </c>
      <c r="F121" s="39" t="s">
        <v>92</v>
      </c>
      <c r="G121" s="39"/>
    </row>
    <row r="122" spans="1:7" x14ac:dyDescent="0.15">
      <c r="A122" s="20" t="s">
        <v>15</v>
      </c>
      <c r="B122" t="s">
        <v>41</v>
      </c>
      <c r="C122">
        <v>7.3888888888888893</v>
      </c>
      <c r="D122" s="39">
        <v>14.7</v>
      </c>
      <c r="E122" s="39">
        <v>4.7</v>
      </c>
      <c r="F122" s="39">
        <v>520.85</v>
      </c>
    </row>
    <row r="123" spans="1:7" x14ac:dyDescent="0.15">
      <c r="A123" s="20" t="s">
        <v>15</v>
      </c>
      <c r="B123" t="s">
        <v>42</v>
      </c>
      <c r="C123">
        <v>8.3888888888888893</v>
      </c>
      <c r="D123" s="39">
        <v>3.46</v>
      </c>
      <c r="E123" s="39">
        <v>6.1</v>
      </c>
      <c r="F123" s="39">
        <v>613</v>
      </c>
    </row>
    <row r="124" spans="1:7" x14ac:dyDescent="0.15">
      <c r="A124" s="20" t="s">
        <v>15</v>
      </c>
      <c r="B124" t="s">
        <v>43</v>
      </c>
      <c r="C124">
        <v>59.25</v>
      </c>
      <c r="D124" s="39">
        <v>6.75</v>
      </c>
      <c r="E124" s="39">
        <v>8.4</v>
      </c>
      <c r="F124" s="39">
        <v>503.45</v>
      </c>
    </row>
    <row r="125" spans="1:7" x14ac:dyDescent="0.15">
      <c r="A125" s="20" t="s">
        <v>15</v>
      </c>
      <c r="B125" t="s">
        <v>44</v>
      </c>
      <c r="C125">
        <v>80.055555555555557</v>
      </c>
      <c r="D125" s="39">
        <v>5.34</v>
      </c>
      <c r="E125" s="39">
        <v>11.55</v>
      </c>
      <c r="F125" s="39">
        <v>597.5</v>
      </c>
    </row>
    <row r="126" spans="1:7" x14ac:dyDescent="0.15">
      <c r="A126" s="20" t="s">
        <v>15</v>
      </c>
      <c r="B126" t="s">
        <v>45</v>
      </c>
      <c r="C126">
        <v>100.77777777777777</v>
      </c>
      <c r="D126" s="39">
        <v>6.45</v>
      </c>
      <c r="E126" s="39">
        <v>13.4</v>
      </c>
      <c r="F126" s="39">
        <v>621</v>
      </c>
    </row>
    <row r="127" spans="1:7" x14ac:dyDescent="0.15">
      <c r="A127" s="20" t="s">
        <v>15</v>
      </c>
      <c r="B127" t="s">
        <v>46</v>
      </c>
      <c r="C127">
        <v>29.777777777777779</v>
      </c>
      <c r="D127" s="39">
        <v>8.4250000000000007</v>
      </c>
      <c r="E127" s="39">
        <v>18</v>
      </c>
      <c r="F127" s="39">
        <v>585</v>
      </c>
    </row>
    <row r="128" spans="1:7" x14ac:dyDescent="0.15">
      <c r="A128" s="20" t="s">
        <v>15</v>
      </c>
      <c r="B128" t="s">
        <v>47</v>
      </c>
      <c r="C128">
        <v>109.44444444444444</v>
      </c>
      <c r="D128" s="39">
        <v>3.88</v>
      </c>
      <c r="E128" s="39">
        <v>18.899999999999999</v>
      </c>
      <c r="F128" s="39">
        <v>677</v>
      </c>
    </row>
    <row r="129" spans="1:6" x14ac:dyDescent="0.15">
      <c r="A129" s="20" t="s">
        <v>15</v>
      </c>
      <c r="B129" t="s">
        <v>48</v>
      </c>
      <c r="C129">
        <v>26.944444444444443</v>
      </c>
      <c r="D129" s="39">
        <v>6.4349999999999996</v>
      </c>
      <c r="E129" s="39">
        <v>18.100000000000001</v>
      </c>
      <c r="F129" s="39">
        <v>203.5</v>
      </c>
    </row>
    <row r="130" spans="1:6" x14ac:dyDescent="0.15">
      <c r="A130" s="20" t="s">
        <v>15</v>
      </c>
      <c r="B130" t="s">
        <v>49</v>
      </c>
      <c r="C130">
        <v>252.77777777777777</v>
      </c>
      <c r="D130" s="39">
        <v>4.9450000000000003</v>
      </c>
      <c r="E130" s="39">
        <v>16.95</v>
      </c>
      <c r="F130" s="39">
        <v>641.5</v>
      </c>
    </row>
    <row r="131" spans="1:6" x14ac:dyDescent="0.15">
      <c r="A131" s="20" t="s">
        <v>15</v>
      </c>
      <c r="B131" t="s">
        <v>50</v>
      </c>
      <c r="C131">
        <v>178.69444444444446</v>
      </c>
      <c r="D131" s="39">
        <v>3.39</v>
      </c>
      <c r="E131" s="39">
        <v>14.55</v>
      </c>
      <c r="F131" s="39">
        <v>607.5</v>
      </c>
    </row>
    <row r="132" spans="1:6" x14ac:dyDescent="0.15">
      <c r="A132" s="20" t="s">
        <v>15</v>
      </c>
      <c r="B132" t="s">
        <v>51</v>
      </c>
      <c r="C132">
        <v>146.66666666666666</v>
      </c>
      <c r="D132" s="39">
        <v>2.7050000000000001</v>
      </c>
      <c r="E132" s="39">
        <v>9.0500000000000007</v>
      </c>
      <c r="F132" s="39">
        <v>662</v>
      </c>
    </row>
    <row r="133" spans="1:6" x14ac:dyDescent="0.15">
      <c r="A133" s="20" t="s">
        <v>15</v>
      </c>
      <c r="B133" t="s">
        <v>52</v>
      </c>
      <c r="C133">
        <v>49.444444444444443</v>
      </c>
      <c r="D133" s="39">
        <v>3.2</v>
      </c>
      <c r="E133" s="39">
        <v>6.6</v>
      </c>
      <c r="F133" s="39">
        <v>611</v>
      </c>
    </row>
    <row r="134" spans="1:6" x14ac:dyDescent="0.15">
      <c r="A134" s="24" t="s">
        <v>16</v>
      </c>
      <c r="B134" t="s">
        <v>41</v>
      </c>
      <c r="C134">
        <v>65</v>
      </c>
      <c r="D134" s="39">
        <v>8.56</v>
      </c>
      <c r="E134" s="39">
        <v>5.7</v>
      </c>
      <c r="F134" s="39">
        <v>651</v>
      </c>
    </row>
    <row r="135" spans="1:6" x14ac:dyDescent="0.15">
      <c r="A135" s="24" t="s">
        <v>16</v>
      </c>
      <c r="B135" t="s">
        <v>42</v>
      </c>
      <c r="C135">
        <v>14.138888888888889</v>
      </c>
      <c r="D135" s="39">
        <v>12.345000000000001</v>
      </c>
      <c r="E135" s="39">
        <v>4.9000000000000004</v>
      </c>
      <c r="F135" s="39">
        <v>562.5</v>
      </c>
    </row>
    <row r="136" spans="1:6" x14ac:dyDescent="0.15">
      <c r="A136" s="24" t="s">
        <v>16</v>
      </c>
      <c r="B136" t="s">
        <v>43</v>
      </c>
      <c r="C136">
        <v>65.611111111111114</v>
      </c>
      <c r="D136" s="39">
        <v>8.39</v>
      </c>
      <c r="E136" s="39">
        <v>8.1999999999999993</v>
      </c>
      <c r="F136" s="39">
        <v>575</v>
      </c>
    </row>
    <row r="137" spans="1:6" x14ac:dyDescent="0.15">
      <c r="A137" s="24" t="s">
        <v>16</v>
      </c>
      <c r="B137" t="s">
        <v>44</v>
      </c>
      <c r="C137">
        <v>42.083333333333336</v>
      </c>
      <c r="D137" s="39">
        <v>8.6850000000000005</v>
      </c>
      <c r="E137" s="39">
        <v>10.95</v>
      </c>
      <c r="F137" s="39">
        <v>489</v>
      </c>
    </row>
    <row r="138" spans="1:6" x14ac:dyDescent="0.15">
      <c r="A138" s="24" t="s">
        <v>16</v>
      </c>
      <c r="B138" t="s">
        <v>45</v>
      </c>
      <c r="C138">
        <v>15.027777777777779</v>
      </c>
      <c r="D138" s="39">
        <v>7.585</v>
      </c>
      <c r="E138" s="39">
        <v>13.55</v>
      </c>
      <c r="F138" s="39">
        <v>520.5</v>
      </c>
    </row>
    <row r="139" spans="1:6" x14ac:dyDescent="0.15">
      <c r="A139" s="24" t="s">
        <v>16</v>
      </c>
      <c r="B139" t="s">
        <v>46</v>
      </c>
      <c r="C139">
        <v>210.05555555555557</v>
      </c>
      <c r="D139" s="39">
        <v>8.6199999999999992</v>
      </c>
      <c r="E139" s="39">
        <v>18.8</v>
      </c>
      <c r="F139" s="39">
        <v>416.1</v>
      </c>
    </row>
    <row r="140" spans="1:6" x14ac:dyDescent="0.15">
      <c r="A140" s="24" t="s">
        <v>16</v>
      </c>
      <c r="B140" t="s">
        <v>47</v>
      </c>
      <c r="C140">
        <v>131.08333333333334</v>
      </c>
      <c r="D140" s="39">
        <v>6.8449999999999998</v>
      </c>
      <c r="E140" s="39">
        <v>20.149999999999999</v>
      </c>
      <c r="F140" s="39">
        <v>523.5</v>
      </c>
    </row>
    <row r="141" spans="1:6" x14ac:dyDescent="0.15">
      <c r="A141" s="24" t="s">
        <v>16</v>
      </c>
      <c r="B141" t="s">
        <v>48</v>
      </c>
      <c r="C141">
        <v>37.25</v>
      </c>
      <c r="D141" s="39">
        <v>3.49</v>
      </c>
      <c r="E141" s="39">
        <v>18.45</v>
      </c>
      <c r="F141" s="39">
        <v>488.5</v>
      </c>
    </row>
    <row r="142" spans="1:6" x14ac:dyDescent="0.15">
      <c r="A142" s="24" t="s">
        <v>16</v>
      </c>
      <c r="B142" t="s">
        <v>49</v>
      </c>
      <c r="C142">
        <v>225.83333333333334</v>
      </c>
      <c r="D142" s="39">
        <v>3.145</v>
      </c>
      <c r="E142" s="39">
        <v>17.45</v>
      </c>
      <c r="F142" s="39">
        <v>564.5</v>
      </c>
    </row>
    <row r="143" spans="1:6" x14ac:dyDescent="0.15">
      <c r="A143" s="24" t="s">
        <v>16</v>
      </c>
      <c r="B143" t="s">
        <v>50</v>
      </c>
      <c r="C143">
        <v>300</v>
      </c>
      <c r="D143" s="39">
        <v>5.24</v>
      </c>
      <c r="E143" s="39">
        <v>15.7</v>
      </c>
      <c r="F143" s="39">
        <v>560</v>
      </c>
    </row>
    <row r="144" spans="1:6" x14ac:dyDescent="0.15">
      <c r="A144" s="24" t="s">
        <v>16</v>
      </c>
      <c r="B144" t="s">
        <v>51</v>
      </c>
      <c r="C144">
        <v>226.27777777777777</v>
      </c>
      <c r="D144" s="39">
        <v>7.04</v>
      </c>
      <c r="E144" s="39">
        <v>7.3</v>
      </c>
      <c r="F144" s="39">
        <v>596</v>
      </c>
    </row>
    <row r="145" spans="1:6" x14ac:dyDescent="0.15">
      <c r="A145" s="24" t="s">
        <v>16</v>
      </c>
      <c r="B145" t="s">
        <v>52</v>
      </c>
      <c r="C145" s="39" t="s">
        <v>92</v>
      </c>
      <c r="D145" s="39" t="s">
        <v>92</v>
      </c>
      <c r="E145" s="39" t="s">
        <v>92</v>
      </c>
      <c r="F145" s="39" t="s">
        <v>92</v>
      </c>
    </row>
    <row r="146" spans="1:6" x14ac:dyDescent="0.15">
      <c r="A146" s="20" t="s">
        <v>17</v>
      </c>
      <c r="B146" t="s">
        <v>41</v>
      </c>
      <c r="C146">
        <v>13.055555555555555</v>
      </c>
      <c r="D146" s="39">
        <v>11.78</v>
      </c>
      <c r="E146" s="39">
        <v>4.5999999999999996</v>
      </c>
      <c r="F146" s="39">
        <v>18.899999999999999</v>
      </c>
    </row>
    <row r="147" spans="1:6" x14ac:dyDescent="0.15">
      <c r="A147" s="20" t="s">
        <v>17</v>
      </c>
      <c r="B147" t="s">
        <v>42</v>
      </c>
      <c r="C147">
        <v>8.1111111111111107</v>
      </c>
      <c r="D147" s="39">
        <v>12.615</v>
      </c>
      <c r="E147" s="39">
        <v>5.2</v>
      </c>
      <c r="F147" s="39">
        <v>18.75</v>
      </c>
    </row>
    <row r="148" spans="1:6" x14ac:dyDescent="0.15">
      <c r="A148" s="20" t="s">
        <v>17</v>
      </c>
      <c r="B148" t="s">
        <v>43</v>
      </c>
      <c r="C148">
        <v>17.805555555555557</v>
      </c>
      <c r="D148" s="39">
        <v>8.9949999999999992</v>
      </c>
      <c r="E148" s="39">
        <v>8.5500000000000007</v>
      </c>
      <c r="F148" s="39">
        <v>16.850000000000001</v>
      </c>
    </row>
    <row r="149" spans="1:6" x14ac:dyDescent="0.15">
      <c r="A149" s="20" t="s">
        <v>17</v>
      </c>
      <c r="B149" t="s">
        <v>44</v>
      </c>
      <c r="C149">
        <v>17.527777777777779</v>
      </c>
      <c r="D149" s="39">
        <v>10.16</v>
      </c>
      <c r="E149" s="39">
        <v>11.2</v>
      </c>
      <c r="F149" s="39">
        <v>17.850000000000001</v>
      </c>
    </row>
    <row r="150" spans="1:6" x14ac:dyDescent="0.15">
      <c r="A150" s="20" t="s">
        <v>17</v>
      </c>
      <c r="B150" t="s">
        <v>45</v>
      </c>
      <c r="C150">
        <v>22.277777777777779</v>
      </c>
      <c r="D150" s="39">
        <v>9.9049999999999994</v>
      </c>
      <c r="E150" s="39">
        <v>12.4</v>
      </c>
      <c r="F150" s="39">
        <v>19.100000000000001</v>
      </c>
    </row>
    <row r="151" spans="1:6" x14ac:dyDescent="0.15">
      <c r="A151" s="20" t="s">
        <v>17</v>
      </c>
      <c r="B151" t="s">
        <v>46</v>
      </c>
      <c r="C151">
        <v>16.75</v>
      </c>
      <c r="D151" s="39">
        <v>9.1050000000000004</v>
      </c>
      <c r="E151" s="39">
        <v>17.350000000000001</v>
      </c>
      <c r="F151" s="39">
        <v>20.75</v>
      </c>
    </row>
    <row r="152" spans="1:6" x14ac:dyDescent="0.15">
      <c r="A152" s="20" t="s">
        <v>17</v>
      </c>
      <c r="B152" t="s">
        <v>47</v>
      </c>
      <c r="C152">
        <v>15.25</v>
      </c>
      <c r="D152" s="39">
        <v>11.074999999999999</v>
      </c>
      <c r="E152" s="39">
        <v>18.2</v>
      </c>
      <c r="F152" s="39">
        <v>18.75</v>
      </c>
    </row>
    <row r="153" spans="1:6" x14ac:dyDescent="0.15">
      <c r="A153" s="20" t="s">
        <v>17</v>
      </c>
      <c r="B153" t="s">
        <v>48</v>
      </c>
      <c r="C153">
        <v>14.916666666666668</v>
      </c>
      <c r="D153" s="39">
        <v>8.7449999999999992</v>
      </c>
      <c r="E153" s="39">
        <v>18.95</v>
      </c>
      <c r="F153" s="39">
        <v>21.6</v>
      </c>
    </row>
    <row r="154" spans="1:6" x14ac:dyDescent="0.15">
      <c r="A154" s="20" t="s">
        <v>17</v>
      </c>
      <c r="B154" t="s">
        <v>49</v>
      </c>
      <c r="C154">
        <v>14.944444444444445</v>
      </c>
      <c r="D154" s="39">
        <v>9.9700000000000006</v>
      </c>
      <c r="E154" s="39">
        <v>16.55</v>
      </c>
      <c r="F154" s="39">
        <v>19.399999999999999</v>
      </c>
    </row>
    <row r="155" spans="1:6" x14ac:dyDescent="0.15">
      <c r="A155" s="20" t="s">
        <v>17</v>
      </c>
      <c r="B155" t="s">
        <v>50</v>
      </c>
      <c r="C155">
        <v>12.888888888888889</v>
      </c>
      <c r="D155" s="39">
        <v>9.51</v>
      </c>
      <c r="E155" s="39">
        <v>13.65</v>
      </c>
      <c r="F155" s="39">
        <v>18.649999999999999</v>
      </c>
    </row>
    <row r="156" spans="1:6" x14ac:dyDescent="0.15">
      <c r="A156" s="20" t="s">
        <v>17</v>
      </c>
      <c r="B156" t="s">
        <v>51</v>
      </c>
      <c r="C156">
        <v>11.805555555555557</v>
      </c>
      <c r="D156" s="39">
        <v>10.355</v>
      </c>
      <c r="E156" s="39">
        <v>8.3000000000000007</v>
      </c>
      <c r="F156" s="39">
        <v>20.5</v>
      </c>
    </row>
    <row r="157" spans="1:6" x14ac:dyDescent="0.15">
      <c r="A157" s="20" t="s">
        <v>17</v>
      </c>
      <c r="B157" t="s">
        <v>52</v>
      </c>
      <c r="C157">
        <v>11.638888888888889</v>
      </c>
      <c r="D157" s="39">
        <v>11.09</v>
      </c>
      <c r="E157" s="39">
        <v>7.25</v>
      </c>
      <c r="F157" s="39">
        <v>19</v>
      </c>
    </row>
    <row r="158" spans="1:6" x14ac:dyDescent="0.15">
      <c r="A158" s="24" t="s">
        <v>18</v>
      </c>
      <c r="B158" t="s">
        <v>41</v>
      </c>
      <c r="C158">
        <v>17.555555555555557</v>
      </c>
      <c r="D158" s="39">
        <v>9.75</v>
      </c>
      <c r="E158" s="39">
        <v>8.9</v>
      </c>
      <c r="F158" s="39">
        <v>105.6</v>
      </c>
    </row>
    <row r="159" spans="1:6" x14ac:dyDescent="0.15">
      <c r="A159" s="24" t="s">
        <v>18</v>
      </c>
      <c r="B159" t="s">
        <v>42</v>
      </c>
      <c r="C159">
        <v>11.527777777777779</v>
      </c>
      <c r="D159" s="39">
        <v>10.69</v>
      </c>
      <c r="E159" s="39">
        <v>9.9</v>
      </c>
      <c r="F159" s="39">
        <v>136.44999999999999</v>
      </c>
    </row>
    <row r="160" spans="1:6" x14ac:dyDescent="0.15">
      <c r="A160" s="24" t="s">
        <v>18</v>
      </c>
      <c r="B160" t="s">
        <v>43</v>
      </c>
      <c r="C160">
        <v>13.166666666666668</v>
      </c>
      <c r="D160" s="39">
        <v>10.385</v>
      </c>
      <c r="E160" s="39">
        <v>11.15</v>
      </c>
      <c r="F160" s="39">
        <v>127.95</v>
      </c>
    </row>
    <row r="161" spans="1:6" x14ac:dyDescent="0.15">
      <c r="A161" s="24" t="s">
        <v>18</v>
      </c>
      <c r="B161" t="s">
        <v>44</v>
      </c>
      <c r="C161">
        <v>15.361111111111111</v>
      </c>
      <c r="D161" s="39">
        <v>10.215</v>
      </c>
      <c r="E161" s="39">
        <v>12.375</v>
      </c>
      <c r="F161" s="39">
        <v>174.64</v>
      </c>
    </row>
    <row r="162" spans="1:6" x14ac:dyDescent="0.15">
      <c r="A162" s="24" t="s">
        <v>18</v>
      </c>
      <c r="B162" t="s">
        <v>45</v>
      </c>
      <c r="C162">
        <v>19.944444444444443</v>
      </c>
      <c r="D162" s="39">
        <v>9</v>
      </c>
      <c r="E162" s="39">
        <v>13.65</v>
      </c>
      <c r="F162" s="39">
        <v>190.3</v>
      </c>
    </row>
    <row r="163" spans="1:6" x14ac:dyDescent="0.15">
      <c r="A163" s="24" t="s">
        <v>18</v>
      </c>
      <c r="B163" t="s">
        <v>46</v>
      </c>
      <c r="C163">
        <v>20.138888888888889</v>
      </c>
      <c r="D163" s="39">
        <v>8.8450000000000006</v>
      </c>
      <c r="E163" s="39">
        <v>15.85</v>
      </c>
      <c r="F163" s="39">
        <v>173.1</v>
      </c>
    </row>
    <row r="164" spans="1:6" x14ac:dyDescent="0.15">
      <c r="A164" s="24" t="s">
        <v>18</v>
      </c>
      <c r="B164" t="s">
        <v>47</v>
      </c>
      <c r="C164">
        <v>17.638888888888889</v>
      </c>
      <c r="D164" s="39">
        <v>10.055</v>
      </c>
      <c r="E164" s="39">
        <v>17.2</v>
      </c>
      <c r="F164" s="39">
        <v>244.6</v>
      </c>
    </row>
    <row r="165" spans="1:6" x14ac:dyDescent="0.15">
      <c r="A165" s="24" t="s">
        <v>18</v>
      </c>
      <c r="B165" t="s">
        <v>48</v>
      </c>
      <c r="C165">
        <v>25.194444444444446</v>
      </c>
      <c r="D165" s="39">
        <v>8.7850000000000001</v>
      </c>
      <c r="E165" s="39">
        <v>17.45</v>
      </c>
      <c r="F165" s="39">
        <v>191.05</v>
      </c>
    </row>
    <row r="166" spans="1:6" x14ac:dyDescent="0.15">
      <c r="A166" s="24" t="s">
        <v>18</v>
      </c>
      <c r="B166" t="s">
        <v>49</v>
      </c>
      <c r="C166">
        <v>13.25</v>
      </c>
      <c r="D166" s="39">
        <v>8.49</v>
      </c>
      <c r="E166" s="39">
        <v>16.95</v>
      </c>
      <c r="F166" s="39">
        <v>211.55</v>
      </c>
    </row>
    <row r="167" spans="1:6" x14ac:dyDescent="0.15">
      <c r="A167" s="24" t="s">
        <v>18</v>
      </c>
      <c r="B167" t="s">
        <v>50</v>
      </c>
      <c r="C167">
        <v>33.777777777777779</v>
      </c>
      <c r="D167" s="39">
        <v>8.92</v>
      </c>
      <c r="E167" s="39">
        <v>13.25</v>
      </c>
      <c r="F167" s="39">
        <v>251.8</v>
      </c>
    </row>
    <row r="168" spans="1:6" x14ac:dyDescent="0.15">
      <c r="A168" s="24" t="s">
        <v>18</v>
      </c>
      <c r="B168" t="s">
        <v>51</v>
      </c>
      <c r="C168">
        <v>14.166666666666666</v>
      </c>
      <c r="D168" s="39">
        <v>9.7249999999999996</v>
      </c>
      <c r="E168" s="39">
        <v>8.5</v>
      </c>
      <c r="F168" s="39">
        <v>251</v>
      </c>
    </row>
    <row r="169" spans="1:6" x14ac:dyDescent="0.15">
      <c r="A169" s="24" t="s">
        <v>18</v>
      </c>
      <c r="B169" t="s">
        <v>52</v>
      </c>
      <c r="C169">
        <v>17.916666666666664</v>
      </c>
      <c r="D169" s="39">
        <v>9.8450000000000006</v>
      </c>
      <c r="E169" s="39">
        <v>10.85</v>
      </c>
      <c r="F169" s="39">
        <v>158.5</v>
      </c>
    </row>
    <row r="170" spans="1:6" x14ac:dyDescent="0.15">
      <c r="A170" s="20" t="s">
        <v>19</v>
      </c>
      <c r="B170" t="s">
        <v>41</v>
      </c>
      <c r="C170">
        <v>86.111111111111114</v>
      </c>
      <c r="D170" s="39">
        <v>11</v>
      </c>
      <c r="E170" s="39">
        <v>9</v>
      </c>
      <c r="F170" s="39">
        <v>127.1</v>
      </c>
    </row>
    <row r="171" spans="1:6" x14ac:dyDescent="0.15">
      <c r="A171" s="20" t="s">
        <v>19</v>
      </c>
      <c r="B171" t="s">
        <v>42</v>
      </c>
      <c r="C171">
        <v>147.22222222222223</v>
      </c>
      <c r="D171" s="39">
        <v>12.5</v>
      </c>
      <c r="E171" s="39">
        <v>8.5</v>
      </c>
      <c r="F171" s="39">
        <v>179.3</v>
      </c>
    </row>
    <row r="172" spans="1:6" x14ac:dyDescent="0.15">
      <c r="A172" s="20" t="s">
        <v>19</v>
      </c>
      <c r="B172" t="s">
        <v>43</v>
      </c>
      <c r="C172">
        <v>59.277777777777779</v>
      </c>
      <c r="D172" s="39">
        <v>10.65</v>
      </c>
      <c r="E172" s="39">
        <v>14.15</v>
      </c>
      <c r="F172" s="39">
        <v>148.5</v>
      </c>
    </row>
    <row r="173" spans="1:6" x14ac:dyDescent="0.15">
      <c r="A173" s="20" t="s">
        <v>19</v>
      </c>
      <c r="B173" t="s">
        <v>44</v>
      </c>
      <c r="C173" s="39" t="s">
        <v>92</v>
      </c>
      <c r="D173" s="39" t="s">
        <v>92</v>
      </c>
      <c r="E173" s="39" t="s">
        <v>92</v>
      </c>
      <c r="F173" s="39" t="s">
        <v>92</v>
      </c>
    </row>
    <row r="174" spans="1:6" x14ac:dyDescent="0.15">
      <c r="A174" s="20" t="s">
        <v>19</v>
      </c>
      <c r="B174" t="s">
        <v>45</v>
      </c>
      <c r="C174">
        <v>450.27777777777783</v>
      </c>
      <c r="D174" s="39">
        <v>9</v>
      </c>
      <c r="E174" s="39">
        <v>25.05</v>
      </c>
      <c r="F174" s="39">
        <v>158.5</v>
      </c>
    </row>
    <row r="175" spans="1:6" x14ac:dyDescent="0.15">
      <c r="A175" s="20" t="s">
        <v>19</v>
      </c>
      <c r="B175" t="s">
        <v>46</v>
      </c>
      <c r="C175" s="39" t="s">
        <v>92</v>
      </c>
      <c r="D175" s="39" t="s">
        <v>92</v>
      </c>
      <c r="E175" s="39" t="s">
        <v>92</v>
      </c>
      <c r="F175" s="39" t="s">
        <v>92</v>
      </c>
    </row>
    <row r="176" spans="1:6" x14ac:dyDescent="0.15">
      <c r="A176" s="20" t="s">
        <v>19</v>
      </c>
      <c r="B176" t="s">
        <v>47</v>
      </c>
      <c r="C176">
        <v>661.11111111111109</v>
      </c>
      <c r="D176" s="39">
        <v>6.34</v>
      </c>
      <c r="E176" s="39">
        <v>30.05</v>
      </c>
      <c r="F176" s="39">
        <v>235.45</v>
      </c>
    </row>
    <row r="177" spans="1:6" x14ac:dyDescent="0.15">
      <c r="A177" s="20" t="s">
        <v>19</v>
      </c>
      <c r="B177" t="s">
        <v>48</v>
      </c>
      <c r="C177" s="39" t="s">
        <v>92</v>
      </c>
      <c r="D177" s="39">
        <v>8.1</v>
      </c>
      <c r="E177" s="39">
        <v>30.3</v>
      </c>
      <c r="F177" s="39">
        <v>178</v>
      </c>
    </row>
    <row r="178" spans="1:6" x14ac:dyDescent="0.15">
      <c r="A178" s="20" t="s">
        <v>19</v>
      </c>
      <c r="B178" t="s">
        <v>49</v>
      </c>
      <c r="C178">
        <v>472.22222222222223</v>
      </c>
      <c r="D178" s="39">
        <v>8.1</v>
      </c>
      <c r="E178" s="39">
        <v>28.1</v>
      </c>
      <c r="F178" s="39">
        <v>257.55</v>
      </c>
    </row>
    <row r="179" spans="1:6" x14ac:dyDescent="0.15">
      <c r="A179" s="20" t="s">
        <v>19</v>
      </c>
      <c r="B179" t="s">
        <v>50</v>
      </c>
      <c r="C179" s="39" t="s">
        <v>92</v>
      </c>
      <c r="D179" s="39" t="s">
        <v>92</v>
      </c>
      <c r="E179" s="39" t="s">
        <v>92</v>
      </c>
      <c r="F179" s="39" t="s">
        <v>92</v>
      </c>
    </row>
    <row r="180" spans="1:6" x14ac:dyDescent="0.15">
      <c r="A180" s="20" t="s">
        <v>19</v>
      </c>
      <c r="B180" t="s">
        <v>51</v>
      </c>
      <c r="C180">
        <v>182.5</v>
      </c>
      <c r="D180" s="39">
        <v>8.0500000000000007</v>
      </c>
      <c r="E180" s="39">
        <v>17.55</v>
      </c>
      <c r="F180" s="39">
        <v>238.6</v>
      </c>
    </row>
    <row r="181" spans="1:6" x14ac:dyDescent="0.15">
      <c r="A181" s="20" t="s">
        <v>19</v>
      </c>
      <c r="B181" t="s">
        <v>52</v>
      </c>
      <c r="C181" s="39" t="s">
        <v>92</v>
      </c>
      <c r="D181" s="39" t="s">
        <v>92</v>
      </c>
      <c r="E181" s="39" t="s">
        <v>92</v>
      </c>
      <c r="F181" s="39" t="s">
        <v>92</v>
      </c>
    </row>
    <row r="182" spans="1:6" x14ac:dyDescent="0.15">
      <c r="A182" s="24" t="s">
        <v>20</v>
      </c>
      <c r="B182" t="s">
        <v>41</v>
      </c>
      <c r="C182">
        <v>39.444444444444443</v>
      </c>
      <c r="D182" s="39">
        <v>11.01</v>
      </c>
      <c r="E182" s="39">
        <v>8.4</v>
      </c>
      <c r="F182" s="39">
        <v>10.65</v>
      </c>
    </row>
    <row r="183" spans="1:6" x14ac:dyDescent="0.15">
      <c r="A183" s="24" t="s">
        <v>20</v>
      </c>
      <c r="B183" t="s">
        <v>42</v>
      </c>
      <c r="C183">
        <v>77.805555555555557</v>
      </c>
      <c r="D183" s="39">
        <v>11.494999999999999</v>
      </c>
      <c r="E183" s="39">
        <v>7.3</v>
      </c>
      <c r="F183" s="39">
        <v>12.4</v>
      </c>
    </row>
    <row r="184" spans="1:6" x14ac:dyDescent="0.15">
      <c r="A184" s="24" t="s">
        <v>20</v>
      </c>
      <c r="B184" t="s">
        <v>43</v>
      </c>
      <c r="C184">
        <v>54.916666666666671</v>
      </c>
      <c r="D184" s="39">
        <v>11.57</v>
      </c>
      <c r="E184" s="39">
        <v>10.199999999999999</v>
      </c>
      <c r="F184" s="39">
        <v>12.6</v>
      </c>
    </row>
    <row r="185" spans="1:6" x14ac:dyDescent="0.15">
      <c r="A185" s="24" t="s">
        <v>20</v>
      </c>
      <c r="B185" t="s">
        <v>44</v>
      </c>
      <c r="C185">
        <v>54.166666666666671</v>
      </c>
      <c r="D185" s="39">
        <v>9.07</v>
      </c>
      <c r="E185" s="39">
        <v>15.1</v>
      </c>
      <c r="F185" s="39">
        <v>13.9</v>
      </c>
    </row>
    <row r="186" spans="1:6" x14ac:dyDescent="0.15">
      <c r="A186" s="24" t="s">
        <v>20</v>
      </c>
      <c r="B186" t="s">
        <v>45</v>
      </c>
      <c r="C186">
        <v>141.66666666666669</v>
      </c>
      <c r="D186" s="39">
        <v>9.1999999999999993</v>
      </c>
      <c r="E186" s="39">
        <v>19.05</v>
      </c>
      <c r="F186" s="39">
        <v>13.55</v>
      </c>
    </row>
    <row r="187" spans="1:6" x14ac:dyDescent="0.15">
      <c r="A187" s="24" t="s">
        <v>20</v>
      </c>
      <c r="B187" t="s">
        <v>46</v>
      </c>
      <c r="C187">
        <v>254.72222222222223</v>
      </c>
      <c r="D187" s="39">
        <v>8.51</v>
      </c>
      <c r="E187" s="39">
        <v>20.6</v>
      </c>
      <c r="F187" s="39">
        <v>14.3</v>
      </c>
    </row>
    <row r="188" spans="1:6" x14ac:dyDescent="0.15">
      <c r="A188" s="24" t="s">
        <v>20</v>
      </c>
      <c r="B188" t="s">
        <v>47</v>
      </c>
      <c r="C188">
        <v>225.27777777777777</v>
      </c>
      <c r="D188" s="39">
        <v>7.7249999999999996</v>
      </c>
      <c r="E188" s="39">
        <v>23.3</v>
      </c>
      <c r="F188" s="39">
        <v>13.85</v>
      </c>
    </row>
    <row r="189" spans="1:6" x14ac:dyDescent="0.15">
      <c r="A189" s="24" t="s">
        <v>20</v>
      </c>
      <c r="B189" t="s">
        <v>48</v>
      </c>
      <c r="C189">
        <v>156.11111111111111</v>
      </c>
      <c r="D189" s="39">
        <v>7.7149999999999999</v>
      </c>
      <c r="E189" s="39">
        <v>23.5</v>
      </c>
      <c r="F189" s="39">
        <v>15.025</v>
      </c>
    </row>
    <row r="190" spans="1:6" x14ac:dyDescent="0.15">
      <c r="A190" s="24" t="s">
        <v>20</v>
      </c>
      <c r="B190" t="s">
        <v>49</v>
      </c>
      <c r="C190">
        <v>184.16666666666666</v>
      </c>
      <c r="D190" s="39">
        <v>7.5250000000000004</v>
      </c>
      <c r="E190" s="39">
        <v>22.7</v>
      </c>
      <c r="F190" s="39">
        <v>14.75</v>
      </c>
    </row>
    <row r="191" spans="1:6" x14ac:dyDescent="0.15">
      <c r="A191" s="24" t="s">
        <v>20</v>
      </c>
      <c r="B191" t="s">
        <v>50</v>
      </c>
      <c r="C191">
        <v>94.777777777777786</v>
      </c>
      <c r="D191" s="39">
        <v>8.2899999999999991</v>
      </c>
      <c r="E191" s="39">
        <v>17.899999999999999</v>
      </c>
      <c r="F191" s="39">
        <v>15.15</v>
      </c>
    </row>
    <row r="192" spans="1:6" x14ac:dyDescent="0.15">
      <c r="A192" s="24" t="s">
        <v>20</v>
      </c>
      <c r="B192" t="s">
        <v>51</v>
      </c>
      <c r="C192">
        <v>54.833333333333329</v>
      </c>
      <c r="D192" s="39">
        <v>8.91</v>
      </c>
      <c r="E192" s="39">
        <v>13.65</v>
      </c>
      <c r="F192" s="39">
        <v>16.649999999999999</v>
      </c>
    </row>
    <row r="193" spans="1:6" x14ac:dyDescent="0.15">
      <c r="A193" s="24" t="s">
        <v>20</v>
      </c>
      <c r="B193" t="s">
        <v>52</v>
      </c>
      <c r="C193">
        <v>62.444444444444443</v>
      </c>
      <c r="D193" s="39">
        <v>10.4</v>
      </c>
      <c r="E193" s="39">
        <v>11.15</v>
      </c>
      <c r="F193" s="39">
        <v>16.899999999999999</v>
      </c>
    </row>
    <row r="194" spans="1:6" x14ac:dyDescent="0.15">
      <c r="A194" s="20" t="s">
        <v>21</v>
      </c>
      <c r="B194" t="s">
        <v>41</v>
      </c>
      <c r="C194">
        <v>124.44444444444444</v>
      </c>
      <c r="D194" s="39">
        <v>11.7</v>
      </c>
      <c r="E194" s="39">
        <v>8</v>
      </c>
      <c r="F194" s="39">
        <v>111.7</v>
      </c>
    </row>
    <row r="195" spans="1:6" x14ac:dyDescent="0.15">
      <c r="A195" s="20" t="s">
        <v>21</v>
      </c>
      <c r="B195" t="s">
        <v>42</v>
      </c>
      <c r="C195">
        <v>180</v>
      </c>
      <c r="D195" s="39">
        <v>14.4</v>
      </c>
      <c r="E195" s="39">
        <v>7.7</v>
      </c>
      <c r="F195" s="39">
        <v>125.4</v>
      </c>
    </row>
    <row r="196" spans="1:6" x14ac:dyDescent="0.15">
      <c r="A196" s="20" t="s">
        <v>21</v>
      </c>
      <c r="B196" t="s">
        <v>43</v>
      </c>
      <c r="C196">
        <v>852.77777777777783</v>
      </c>
      <c r="D196" s="39">
        <v>11</v>
      </c>
      <c r="E196" s="39">
        <v>13.65</v>
      </c>
      <c r="F196" s="39">
        <v>124.6</v>
      </c>
    </row>
    <row r="197" spans="1:6" x14ac:dyDescent="0.15">
      <c r="A197" s="20" t="s">
        <v>21</v>
      </c>
      <c r="B197" t="s">
        <v>44</v>
      </c>
      <c r="C197" s="39" t="s">
        <v>92</v>
      </c>
      <c r="D197" s="39" t="s">
        <v>92</v>
      </c>
      <c r="E197" s="39" t="s">
        <v>92</v>
      </c>
      <c r="F197" s="39" t="s">
        <v>92</v>
      </c>
    </row>
    <row r="198" spans="1:6" x14ac:dyDescent="0.15">
      <c r="A198" s="20" t="s">
        <v>21</v>
      </c>
      <c r="B198" t="s">
        <v>45</v>
      </c>
      <c r="C198">
        <v>2230.5555555555557</v>
      </c>
      <c r="D198" s="39">
        <v>8.6999999999999993</v>
      </c>
      <c r="E198" s="39">
        <v>23.15</v>
      </c>
      <c r="F198" s="39">
        <v>146.4</v>
      </c>
    </row>
    <row r="199" spans="1:6" x14ac:dyDescent="0.15">
      <c r="A199" s="20" t="s">
        <v>21</v>
      </c>
      <c r="B199" t="s">
        <v>46</v>
      </c>
      <c r="C199" s="39" t="s">
        <v>92</v>
      </c>
      <c r="D199" s="39" t="s">
        <v>92</v>
      </c>
      <c r="E199" s="39" t="s">
        <v>92</v>
      </c>
      <c r="F199" s="39" t="s">
        <v>92</v>
      </c>
    </row>
    <row r="200" spans="1:6" x14ac:dyDescent="0.15">
      <c r="A200" s="20" t="s">
        <v>21</v>
      </c>
      <c r="B200" t="s">
        <v>47</v>
      </c>
      <c r="C200">
        <v>964.16666666666663</v>
      </c>
      <c r="D200" s="39">
        <v>10.605</v>
      </c>
      <c r="E200" s="39">
        <v>29.55</v>
      </c>
      <c r="F200" s="39">
        <v>179.85</v>
      </c>
    </row>
    <row r="201" spans="1:6" x14ac:dyDescent="0.15">
      <c r="A201" s="20" t="s">
        <v>21</v>
      </c>
      <c r="B201" t="s">
        <v>48</v>
      </c>
      <c r="C201" s="39" t="s">
        <v>92</v>
      </c>
      <c r="D201" s="39">
        <v>10.1</v>
      </c>
      <c r="E201" s="39">
        <v>31.1</v>
      </c>
      <c r="F201" s="39">
        <v>173.2</v>
      </c>
    </row>
    <row r="202" spans="1:6" x14ac:dyDescent="0.15">
      <c r="A202" s="20" t="s">
        <v>21</v>
      </c>
      <c r="B202" t="s">
        <v>49</v>
      </c>
      <c r="C202">
        <v>170.13888888888891</v>
      </c>
      <c r="D202" s="39">
        <v>6</v>
      </c>
      <c r="E202" s="39">
        <v>26.65</v>
      </c>
      <c r="F202" s="39">
        <v>145</v>
      </c>
    </row>
    <row r="203" spans="1:6" x14ac:dyDescent="0.15">
      <c r="A203" s="20" t="s">
        <v>21</v>
      </c>
      <c r="B203" t="s">
        <v>50</v>
      </c>
      <c r="C203" s="39" t="s">
        <v>92</v>
      </c>
      <c r="D203" s="39" t="s">
        <v>92</v>
      </c>
      <c r="E203" s="39" t="s">
        <v>92</v>
      </c>
      <c r="F203" s="39" t="s">
        <v>92</v>
      </c>
    </row>
    <row r="204" spans="1:6" x14ac:dyDescent="0.15">
      <c r="A204" s="20" t="s">
        <v>21</v>
      </c>
      <c r="B204" t="s">
        <v>51</v>
      </c>
      <c r="C204">
        <v>711.11111111111109</v>
      </c>
      <c r="D204" s="39">
        <v>7.55</v>
      </c>
      <c r="E204" s="39">
        <v>20.149999999999999</v>
      </c>
      <c r="F204" s="39">
        <v>221.1</v>
      </c>
    </row>
    <row r="205" spans="1:6" x14ac:dyDescent="0.15">
      <c r="A205" s="20" t="s">
        <v>21</v>
      </c>
      <c r="B205" t="s">
        <v>52</v>
      </c>
      <c r="C205" s="39" t="s">
        <v>92</v>
      </c>
      <c r="D205" s="39" t="s">
        <v>92</v>
      </c>
      <c r="E205" s="39" t="s">
        <v>92</v>
      </c>
      <c r="F205" s="39" t="s">
        <v>92</v>
      </c>
    </row>
    <row r="206" spans="1:6" x14ac:dyDescent="0.15">
      <c r="A206" s="24" t="s">
        <v>22</v>
      </c>
      <c r="B206" t="s">
        <v>41</v>
      </c>
      <c r="C206" s="40" t="s">
        <v>92</v>
      </c>
      <c r="D206" s="39" t="s">
        <v>92</v>
      </c>
      <c r="E206" s="40" t="s">
        <v>92</v>
      </c>
      <c r="F206" s="39" t="s">
        <v>92</v>
      </c>
    </row>
    <row r="207" spans="1:6" x14ac:dyDescent="0.15">
      <c r="A207" s="24" t="s">
        <v>22</v>
      </c>
      <c r="B207" t="s">
        <v>42</v>
      </c>
      <c r="C207">
        <v>628.61111111111109</v>
      </c>
      <c r="D207" s="39">
        <v>5.875</v>
      </c>
      <c r="E207" s="39">
        <v>1.95</v>
      </c>
      <c r="F207" s="39">
        <v>1543.5</v>
      </c>
    </row>
    <row r="208" spans="1:6" x14ac:dyDescent="0.15">
      <c r="A208" s="24" t="s">
        <v>22</v>
      </c>
      <c r="B208" t="s">
        <v>43</v>
      </c>
      <c r="C208" s="40" t="s">
        <v>92</v>
      </c>
      <c r="D208" s="40" t="s">
        <v>92</v>
      </c>
      <c r="E208" s="40" t="s">
        <v>92</v>
      </c>
      <c r="F208" s="40" t="s">
        <v>92</v>
      </c>
    </row>
    <row r="209" spans="1:6" x14ac:dyDescent="0.15">
      <c r="A209" s="24" t="s">
        <v>22</v>
      </c>
      <c r="B209" t="s">
        <v>44</v>
      </c>
      <c r="C209">
        <v>1735.5555555555557</v>
      </c>
      <c r="D209" s="39">
        <v>12.84</v>
      </c>
      <c r="E209" s="39">
        <v>4.6500000000000004</v>
      </c>
      <c r="F209" s="39">
        <v>1143.5</v>
      </c>
    </row>
    <row r="210" spans="1:6" x14ac:dyDescent="0.15">
      <c r="A210" s="24" t="s">
        <v>22</v>
      </c>
      <c r="B210" t="s">
        <v>45</v>
      </c>
      <c r="C210" s="40" t="s">
        <v>92</v>
      </c>
      <c r="D210" s="39">
        <v>13.84</v>
      </c>
      <c r="E210" s="39">
        <v>4.5999999999999996</v>
      </c>
      <c r="F210" s="39">
        <v>1201</v>
      </c>
    </row>
    <row r="211" spans="1:6" x14ac:dyDescent="0.15">
      <c r="A211" s="24" t="s">
        <v>22</v>
      </c>
      <c r="B211" t="s">
        <v>46</v>
      </c>
      <c r="C211">
        <v>3169.4444444444443</v>
      </c>
      <c r="D211" s="39">
        <v>9.6649999999999991</v>
      </c>
      <c r="E211" s="39">
        <v>17.399999999999999</v>
      </c>
      <c r="F211" s="39">
        <v>1208</v>
      </c>
    </row>
    <row r="212" spans="1:6" x14ac:dyDescent="0.15">
      <c r="A212" s="24" t="s">
        <v>22</v>
      </c>
      <c r="B212" t="s">
        <v>47</v>
      </c>
      <c r="C212" s="40" t="s">
        <v>92</v>
      </c>
      <c r="D212" s="39">
        <v>10.1</v>
      </c>
      <c r="E212" s="40" t="s">
        <v>92</v>
      </c>
      <c r="F212" s="40" t="s">
        <v>92</v>
      </c>
    </row>
    <row r="213" spans="1:6" x14ac:dyDescent="0.15">
      <c r="A213" s="24" t="s">
        <v>22</v>
      </c>
      <c r="B213" t="s">
        <v>48</v>
      </c>
      <c r="C213">
        <v>1124.1666666666667</v>
      </c>
      <c r="D213" s="39">
        <v>7.8849999999999998</v>
      </c>
      <c r="E213" s="39">
        <v>22.75</v>
      </c>
      <c r="F213" s="39">
        <v>1276.75</v>
      </c>
    </row>
    <row r="214" spans="1:6" x14ac:dyDescent="0.15">
      <c r="A214" s="24" t="s">
        <v>22</v>
      </c>
      <c r="B214" t="s">
        <v>49</v>
      </c>
      <c r="C214" s="40" t="s">
        <v>92</v>
      </c>
      <c r="D214" s="40" t="s">
        <v>92</v>
      </c>
      <c r="E214" s="40" t="s">
        <v>92</v>
      </c>
      <c r="F214" s="40" t="s">
        <v>92</v>
      </c>
    </row>
    <row r="215" spans="1:6" x14ac:dyDescent="0.15">
      <c r="A215" s="24" t="s">
        <v>22</v>
      </c>
      <c r="B215" t="s">
        <v>50</v>
      </c>
      <c r="C215">
        <v>8808.4722222222208</v>
      </c>
      <c r="D215" s="39">
        <v>9.875</v>
      </c>
      <c r="E215" s="39">
        <v>7.4</v>
      </c>
      <c r="F215" s="39">
        <v>1443</v>
      </c>
    </row>
    <row r="216" spans="1:6" x14ac:dyDescent="0.15">
      <c r="A216" s="24" t="s">
        <v>22</v>
      </c>
      <c r="B216" t="s">
        <v>51</v>
      </c>
      <c r="C216" s="40" t="s">
        <v>92</v>
      </c>
      <c r="D216" s="39">
        <v>10.58</v>
      </c>
      <c r="E216" s="39">
        <v>2.2000000000000002</v>
      </c>
      <c r="F216" s="39">
        <v>1395</v>
      </c>
    </row>
    <row r="217" spans="1:6" x14ac:dyDescent="0.15">
      <c r="A217" s="24" t="s">
        <v>22</v>
      </c>
      <c r="B217" t="s">
        <v>52</v>
      </c>
      <c r="C217">
        <v>854.02777777777771</v>
      </c>
      <c r="D217" s="39">
        <v>11.35</v>
      </c>
      <c r="E217" s="39">
        <v>1</v>
      </c>
      <c r="F217" s="39">
        <v>1472</v>
      </c>
    </row>
    <row r="218" spans="1:6" x14ac:dyDescent="0.15">
      <c r="A218" s="20" t="s">
        <v>23</v>
      </c>
      <c r="B218" t="s">
        <v>41</v>
      </c>
      <c r="C218" s="40" t="s">
        <v>92</v>
      </c>
      <c r="D218" s="40" t="s">
        <v>92</v>
      </c>
      <c r="E218" s="40" t="s">
        <v>92</v>
      </c>
      <c r="F218" s="40" t="s">
        <v>92</v>
      </c>
    </row>
    <row r="219" spans="1:6" x14ac:dyDescent="0.15">
      <c r="A219" s="20" t="s">
        <v>23</v>
      </c>
      <c r="B219" t="s">
        <v>42</v>
      </c>
      <c r="C219">
        <v>2188.8888888888887</v>
      </c>
      <c r="D219" s="39">
        <v>12.515000000000001</v>
      </c>
      <c r="E219" s="39">
        <v>0.55000000000000004</v>
      </c>
      <c r="F219" s="39">
        <v>5232</v>
      </c>
    </row>
    <row r="220" spans="1:6" x14ac:dyDescent="0.15">
      <c r="A220" s="20" t="s">
        <v>23</v>
      </c>
      <c r="B220" t="s">
        <v>43</v>
      </c>
      <c r="C220" s="40" t="s">
        <v>92</v>
      </c>
      <c r="D220" s="40" t="s">
        <v>92</v>
      </c>
      <c r="E220" s="40" t="s">
        <v>92</v>
      </c>
      <c r="F220" s="40" t="s">
        <v>92</v>
      </c>
    </row>
    <row r="221" spans="1:6" x14ac:dyDescent="0.15">
      <c r="A221" s="20" t="s">
        <v>23</v>
      </c>
      <c r="B221" t="s">
        <v>44</v>
      </c>
      <c r="C221">
        <v>1405.5555555555557</v>
      </c>
      <c r="D221" s="39">
        <v>11.04</v>
      </c>
      <c r="E221" s="39">
        <v>7.4</v>
      </c>
      <c r="F221" s="39">
        <v>3362</v>
      </c>
    </row>
    <row r="222" spans="1:6" x14ac:dyDescent="0.15">
      <c r="A222" s="20" t="s">
        <v>23</v>
      </c>
      <c r="B222" t="s">
        <v>45</v>
      </c>
      <c r="C222">
        <v>944.44444444444446</v>
      </c>
      <c r="D222" s="39">
        <v>10.210000000000001</v>
      </c>
      <c r="E222" s="39">
        <v>3.4</v>
      </c>
      <c r="F222" s="39">
        <v>3786</v>
      </c>
    </row>
    <row r="223" spans="1:6" x14ac:dyDescent="0.15">
      <c r="A223" s="20" t="s">
        <v>23</v>
      </c>
      <c r="B223" t="s">
        <v>46</v>
      </c>
      <c r="C223">
        <v>2397.2222222222222</v>
      </c>
      <c r="D223" s="39">
        <v>18.41</v>
      </c>
      <c r="E223" s="39">
        <v>14.95</v>
      </c>
      <c r="F223" s="39">
        <v>3509.5</v>
      </c>
    </row>
    <row r="224" spans="1:6" x14ac:dyDescent="0.15">
      <c r="A224" s="20" t="s">
        <v>23</v>
      </c>
      <c r="B224" t="s">
        <v>47</v>
      </c>
      <c r="C224" s="40" t="s">
        <v>92</v>
      </c>
      <c r="D224" s="39">
        <v>14</v>
      </c>
      <c r="E224" s="40" t="s">
        <v>92</v>
      </c>
      <c r="F224" s="40" t="s">
        <v>92</v>
      </c>
    </row>
    <row r="225" spans="1:6" x14ac:dyDescent="0.15">
      <c r="A225" s="20" t="s">
        <v>23</v>
      </c>
      <c r="B225" t="s">
        <v>48</v>
      </c>
      <c r="C225">
        <v>2230.5555555555557</v>
      </c>
      <c r="D225" s="39">
        <v>7.5549999999999997</v>
      </c>
      <c r="E225" s="39">
        <v>22.55</v>
      </c>
      <c r="F225" s="39">
        <v>4143.75</v>
      </c>
    </row>
    <row r="226" spans="1:6" x14ac:dyDescent="0.15">
      <c r="A226" s="20" t="s">
        <v>23</v>
      </c>
      <c r="B226" t="s">
        <v>49</v>
      </c>
      <c r="C226" s="40" t="s">
        <v>92</v>
      </c>
      <c r="D226" s="40" t="s">
        <v>92</v>
      </c>
      <c r="E226" s="40" t="s">
        <v>92</v>
      </c>
      <c r="F226" s="40" t="s">
        <v>92</v>
      </c>
    </row>
    <row r="227" spans="1:6" x14ac:dyDescent="0.15">
      <c r="A227" s="20" t="s">
        <v>23</v>
      </c>
      <c r="B227" t="s">
        <v>50</v>
      </c>
      <c r="C227">
        <v>582.05555555555554</v>
      </c>
      <c r="D227" s="39">
        <v>10.895</v>
      </c>
      <c r="E227" s="39">
        <v>4.9000000000000004</v>
      </c>
      <c r="F227" s="39">
        <v>4735.5</v>
      </c>
    </row>
    <row r="228" spans="1:6" x14ac:dyDescent="0.15">
      <c r="A228" s="20" t="s">
        <v>23</v>
      </c>
      <c r="B228" t="s">
        <v>51</v>
      </c>
      <c r="C228">
        <v>8.0555555555555554</v>
      </c>
      <c r="D228" s="39">
        <v>11.15</v>
      </c>
      <c r="E228" s="39">
        <v>1</v>
      </c>
      <c r="F228" s="39">
        <v>4385</v>
      </c>
    </row>
    <row r="229" spans="1:6" x14ac:dyDescent="0.15">
      <c r="A229" s="20" t="s">
        <v>23</v>
      </c>
      <c r="B229" t="s">
        <v>52</v>
      </c>
      <c r="C229">
        <v>833.33333333333337</v>
      </c>
      <c r="D229" s="39">
        <v>12.9</v>
      </c>
      <c r="E229" s="39">
        <v>0.3</v>
      </c>
      <c r="F229" s="39">
        <v>4582</v>
      </c>
    </row>
    <row r="230" spans="1:6" x14ac:dyDescent="0.15">
      <c r="A230" s="24" t="s">
        <v>24</v>
      </c>
      <c r="B230" t="s">
        <v>41</v>
      </c>
      <c r="C230">
        <v>38.166666666666671</v>
      </c>
      <c r="D230" s="39">
        <v>9.43</v>
      </c>
      <c r="E230" s="39">
        <v>0.1</v>
      </c>
      <c r="F230" s="39">
        <v>540.75</v>
      </c>
    </row>
    <row r="231" spans="1:6" x14ac:dyDescent="0.15">
      <c r="A231" s="24" t="s">
        <v>24</v>
      </c>
      <c r="B231" t="s">
        <v>42</v>
      </c>
      <c r="C231">
        <v>103.61111111111111</v>
      </c>
      <c r="D231" s="39">
        <v>9.58</v>
      </c>
      <c r="E231" s="39">
        <v>3</v>
      </c>
      <c r="F231" s="39">
        <v>464.5</v>
      </c>
    </row>
    <row r="232" spans="1:6" x14ac:dyDescent="0.15">
      <c r="A232" s="24" t="s">
        <v>24</v>
      </c>
      <c r="B232" t="s">
        <v>43</v>
      </c>
      <c r="C232">
        <v>98.888888888888886</v>
      </c>
      <c r="D232" s="39">
        <v>9.7949999999999999</v>
      </c>
      <c r="E232" s="39">
        <v>6.15</v>
      </c>
      <c r="F232" s="39">
        <v>409.5</v>
      </c>
    </row>
    <row r="233" spans="1:6" x14ac:dyDescent="0.15">
      <c r="A233" s="24" t="s">
        <v>24</v>
      </c>
      <c r="B233" t="s">
        <v>44</v>
      </c>
      <c r="C233">
        <v>175.27777777777777</v>
      </c>
      <c r="D233" s="39">
        <v>8.4600000000000009</v>
      </c>
      <c r="E233" s="39">
        <v>9.25</v>
      </c>
      <c r="F233" s="39">
        <v>544.5</v>
      </c>
    </row>
    <row r="234" spans="1:6" x14ac:dyDescent="0.15">
      <c r="A234" s="24" t="s">
        <v>24</v>
      </c>
      <c r="B234" t="s">
        <v>45</v>
      </c>
      <c r="C234">
        <v>87.777777777777771</v>
      </c>
      <c r="D234" s="39">
        <v>10.425000000000001</v>
      </c>
      <c r="E234" s="39">
        <v>17.45</v>
      </c>
      <c r="F234" s="39">
        <v>544</v>
      </c>
    </row>
    <row r="235" spans="1:6" x14ac:dyDescent="0.15">
      <c r="A235" s="24" t="s">
        <v>24</v>
      </c>
      <c r="B235" t="s">
        <v>46</v>
      </c>
      <c r="C235">
        <v>228.33333333333334</v>
      </c>
      <c r="D235" s="39">
        <v>6.57</v>
      </c>
      <c r="E235" s="39">
        <v>18.649999999999999</v>
      </c>
      <c r="F235" s="39">
        <v>484.5</v>
      </c>
    </row>
    <row r="236" spans="1:6" x14ac:dyDescent="0.15">
      <c r="A236" s="24" t="s">
        <v>24</v>
      </c>
      <c r="B236" t="s">
        <v>47</v>
      </c>
      <c r="C236">
        <v>565.55555555555554</v>
      </c>
      <c r="D236" s="39">
        <v>5.2450000000000001</v>
      </c>
      <c r="E236" s="39">
        <v>24.15</v>
      </c>
      <c r="F236" s="39">
        <v>538.5</v>
      </c>
    </row>
    <row r="237" spans="1:6" x14ac:dyDescent="0.15">
      <c r="A237" s="24" t="s">
        <v>24</v>
      </c>
      <c r="B237" t="s">
        <v>48</v>
      </c>
      <c r="C237">
        <v>1481.1111111111111</v>
      </c>
      <c r="D237" s="39">
        <v>4.9349999999999996</v>
      </c>
      <c r="E237" s="39">
        <v>22.35</v>
      </c>
      <c r="F237" s="39">
        <v>667.75</v>
      </c>
    </row>
    <row r="238" spans="1:6" x14ac:dyDescent="0.15">
      <c r="A238" s="24" t="s">
        <v>24</v>
      </c>
      <c r="B238" t="s">
        <v>49</v>
      </c>
      <c r="C238">
        <v>688.88888888888891</v>
      </c>
      <c r="D238" s="39">
        <v>5.28</v>
      </c>
      <c r="E238" s="39">
        <v>22.4</v>
      </c>
      <c r="F238" s="39">
        <v>1180</v>
      </c>
    </row>
    <row r="239" spans="1:6" x14ac:dyDescent="0.15">
      <c r="A239" s="24" t="s">
        <v>24</v>
      </c>
      <c r="B239" t="s">
        <v>50</v>
      </c>
      <c r="C239">
        <v>3688.8888888888887</v>
      </c>
      <c r="D239" s="39">
        <v>5.1449999999999996</v>
      </c>
      <c r="E239" s="39">
        <v>11.15</v>
      </c>
      <c r="F239" s="39">
        <v>562.25</v>
      </c>
    </row>
    <row r="240" spans="1:6" x14ac:dyDescent="0.15">
      <c r="A240" s="24" t="s">
        <v>24</v>
      </c>
      <c r="B240" t="s">
        <v>51</v>
      </c>
      <c r="C240">
        <v>722.22222222222217</v>
      </c>
      <c r="D240" s="39">
        <v>3.4449999999999998</v>
      </c>
      <c r="E240" s="39">
        <v>4.25</v>
      </c>
      <c r="F240" s="39">
        <v>472.5</v>
      </c>
    </row>
    <row r="241" spans="1:6" x14ac:dyDescent="0.15">
      <c r="A241" s="24" t="s">
        <v>24</v>
      </c>
      <c r="B241" t="s">
        <v>52</v>
      </c>
      <c r="C241">
        <v>31.388888888888889</v>
      </c>
      <c r="D241" s="39">
        <v>8.49</v>
      </c>
      <c r="E241" s="39">
        <v>2.6</v>
      </c>
      <c r="F241" s="39">
        <v>557</v>
      </c>
    </row>
    <row r="242" spans="1:6" x14ac:dyDescent="0.15">
      <c r="A242" s="20" t="s">
        <v>25</v>
      </c>
      <c r="B242" t="s">
        <v>41</v>
      </c>
      <c r="C242">
        <v>30.944444444444443</v>
      </c>
      <c r="D242" s="39">
        <v>11.38</v>
      </c>
      <c r="E242" s="39">
        <v>4.75</v>
      </c>
      <c r="F242" s="39">
        <v>566</v>
      </c>
    </row>
    <row r="243" spans="1:6" x14ac:dyDescent="0.15">
      <c r="A243" s="20" t="s">
        <v>25</v>
      </c>
      <c r="B243" t="s">
        <v>42</v>
      </c>
      <c r="C243">
        <v>31.333333333333332</v>
      </c>
      <c r="D243" s="39">
        <v>12.25</v>
      </c>
      <c r="E243" s="39">
        <v>10.9</v>
      </c>
      <c r="F243" s="39">
        <v>561</v>
      </c>
    </row>
    <row r="244" spans="1:6" x14ac:dyDescent="0.15">
      <c r="A244" s="20" t="s">
        <v>25</v>
      </c>
      <c r="B244" t="s">
        <v>43</v>
      </c>
      <c r="C244">
        <v>143.72222222222223</v>
      </c>
      <c r="D244" s="39">
        <v>9.3350000000000009</v>
      </c>
      <c r="E244" s="39">
        <v>14.9</v>
      </c>
      <c r="F244" s="39">
        <v>439.45</v>
      </c>
    </row>
    <row r="245" spans="1:6" x14ac:dyDescent="0.15">
      <c r="A245" s="20" t="s">
        <v>25</v>
      </c>
      <c r="B245" t="s">
        <v>44</v>
      </c>
      <c r="C245">
        <v>182.33333333333331</v>
      </c>
      <c r="D245" s="39">
        <v>8.57</v>
      </c>
      <c r="E245" s="39">
        <v>19.5</v>
      </c>
      <c r="F245" s="39">
        <v>549</v>
      </c>
    </row>
    <row r="246" spans="1:6" x14ac:dyDescent="0.15">
      <c r="A246" s="20" t="s">
        <v>25</v>
      </c>
      <c r="B246" t="s">
        <v>45</v>
      </c>
      <c r="C246">
        <v>225</v>
      </c>
      <c r="D246" s="39">
        <v>7.7450000000000001</v>
      </c>
      <c r="E246" s="39">
        <v>20.399999999999999</v>
      </c>
      <c r="F246" s="39">
        <v>563</v>
      </c>
    </row>
    <row r="247" spans="1:6" x14ac:dyDescent="0.15">
      <c r="A247" s="20" t="s">
        <v>25</v>
      </c>
      <c r="B247" t="s">
        <v>46</v>
      </c>
      <c r="C247">
        <v>160.83333333333334</v>
      </c>
      <c r="D247" s="39">
        <v>9.52</v>
      </c>
      <c r="E247" s="39">
        <v>22.05</v>
      </c>
      <c r="F247" s="39">
        <v>573</v>
      </c>
    </row>
    <row r="248" spans="1:6" x14ac:dyDescent="0.15">
      <c r="A248" s="20" t="s">
        <v>25</v>
      </c>
      <c r="B248" t="s">
        <v>47</v>
      </c>
      <c r="C248">
        <v>780.55555555555566</v>
      </c>
      <c r="D248" s="39">
        <v>8.42</v>
      </c>
      <c r="E248" s="39">
        <v>23.35</v>
      </c>
      <c r="F248" s="39">
        <v>521.5</v>
      </c>
    </row>
    <row r="249" spans="1:6" x14ac:dyDescent="0.15">
      <c r="A249" s="20" t="s">
        <v>25</v>
      </c>
      <c r="B249" t="s">
        <v>48</v>
      </c>
      <c r="C249">
        <v>338.05555555555554</v>
      </c>
      <c r="D249" s="39">
        <v>7.86</v>
      </c>
      <c r="E249" s="39">
        <v>22.3</v>
      </c>
      <c r="F249" s="39">
        <v>563.75</v>
      </c>
    </row>
    <row r="250" spans="1:6" x14ac:dyDescent="0.15">
      <c r="A250" s="20" t="s">
        <v>25</v>
      </c>
      <c r="B250" t="s">
        <v>49</v>
      </c>
      <c r="C250">
        <v>25.083333333333332</v>
      </c>
      <c r="D250" s="39">
        <v>9.7249999999999996</v>
      </c>
      <c r="E250" s="39">
        <v>21.15</v>
      </c>
      <c r="F250" s="39">
        <v>564.5</v>
      </c>
    </row>
    <row r="251" spans="1:6" x14ac:dyDescent="0.15">
      <c r="A251" s="20" t="s">
        <v>25</v>
      </c>
      <c r="B251" t="s">
        <v>50</v>
      </c>
      <c r="C251">
        <v>50.833333333333329</v>
      </c>
      <c r="D251" s="39">
        <v>9.43</v>
      </c>
      <c r="E251" s="39">
        <v>17.850000000000001</v>
      </c>
      <c r="F251" s="39">
        <v>568.5</v>
      </c>
    </row>
    <row r="252" spans="1:6" x14ac:dyDescent="0.15">
      <c r="A252" s="20" t="s">
        <v>25</v>
      </c>
      <c r="B252" t="s">
        <v>51</v>
      </c>
      <c r="C252">
        <v>180.27777777777777</v>
      </c>
      <c r="D252" s="39">
        <v>9</v>
      </c>
      <c r="E252" s="39">
        <v>17.149999999999999</v>
      </c>
      <c r="F252" s="39">
        <v>576.5</v>
      </c>
    </row>
    <row r="253" spans="1:6" x14ac:dyDescent="0.15">
      <c r="A253" s="20" t="s">
        <v>25</v>
      </c>
      <c r="B253" t="s">
        <v>52</v>
      </c>
      <c r="C253">
        <v>210.55555555555554</v>
      </c>
      <c r="D253" s="39">
        <v>10.404999999999999</v>
      </c>
      <c r="E253" s="39">
        <v>15.35</v>
      </c>
      <c r="F253" s="39">
        <v>530.5</v>
      </c>
    </row>
    <row r="254" spans="1:6" x14ac:dyDescent="0.15">
      <c r="A254" s="24" t="s">
        <v>26</v>
      </c>
      <c r="B254" t="s">
        <v>41</v>
      </c>
      <c r="C254">
        <v>67.222222222222229</v>
      </c>
      <c r="D254" s="39">
        <v>11.47</v>
      </c>
      <c r="E254" s="39">
        <v>1.9</v>
      </c>
      <c r="F254" s="39">
        <v>702</v>
      </c>
    </row>
    <row r="255" spans="1:6" x14ac:dyDescent="0.15">
      <c r="A255" s="24" t="s">
        <v>26</v>
      </c>
      <c r="B255" t="s">
        <v>42</v>
      </c>
      <c r="C255">
        <v>72.777777777777771</v>
      </c>
      <c r="D255" s="39">
        <v>8.68</v>
      </c>
      <c r="E255" s="39">
        <v>10.3</v>
      </c>
      <c r="F255" s="39">
        <v>728</v>
      </c>
    </row>
    <row r="256" spans="1:6" x14ac:dyDescent="0.15">
      <c r="A256" s="24" t="s">
        <v>26</v>
      </c>
      <c r="B256" t="s">
        <v>43</v>
      </c>
      <c r="C256">
        <v>89.444444444444443</v>
      </c>
      <c r="D256" s="39">
        <v>8.9700000000000006</v>
      </c>
      <c r="E256" s="39">
        <v>9.1999999999999993</v>
      </c>
      <c r="F256" s="39">
        <v>753.5</v>
      </c>
    </row>
    <row r="257" spans="1:6" x14ac:dyDescent="0.15">
      <c r="A257" s="24" t="s">
        <v>26</v>
      </c>
      <c r="B257" t="s">
        <v>44</v>
      </c>
      <c r="C257">
        <v>489.16666666666669</v>
      </c>
      <c r="D257" s="39">
        <v>8.6349999999999998</v>
      </c>
      <c r="E257" s="39">
        <v>16.95</v>
      </c>
      <c r="F257" s="39">
        <v>541.95000000000005</v>
      </c>
    </row>
    <row r="258" spans="1:6" x14ac:dyDescent="0.15">
      <c r="A258" s="24" t="s">
        <v>26</v>
      </c>
      <c r="B258" t="s">
        <v>45</v>
      </c>
      <c r="C258">
        <v>540.55555555555554</v>
      </c>
      <c r="D258" s="39">
        <v>7.54</v>
      </c>
      <c r="E258" s="39">
        <v>18.5</v>
      </c>
      <c r="F258" s="39">
        <v>528.95000000000005</v>
      </c>
    </row>
    <row r="259" spans="1:6" x14ac:dyDescent="0.15">
      <c r="A259" s="24" t="s">
        <v>26</v>
      </c>
      <c r="B259" t="s">
        <v>46</v>
      </c>
      <c r="C259">
        <v>1479.1666666666667</v>
      </c>
      <c r="D259" s="39">
        <v>7.7549999999999999</v>
      </c>
      <c r="E259" s="39">
        <v>23.55</v>
      </c>
      <c r="F259" s="39">
        <v>471</v>
      </c>
    </row>
    <row r="260" spans="1:6" x14ac:dyDescent="0.15">
      <c r="A260" s="24" t="s">
        <v>26</v>
      </c>
      <c r="B260" t="s">
        <v>47</v>
      </c>
      <c r="C260">
        <v>299.72222222222223</v>
      </c>
      <c r="D260" s="39">
        <v>6.8150000000000004</v>
      </c>
      <c r="E260" s="39">
        <v>25.5</v>
      </c>
      <c r="F260" s="39">
        <v>387.58</v>
      </c>
    </row>
    <row r="261" spans="1:6" x14ac:dyDescent="0.15">
      <c r="A261" s="24" t="s">
        <v>26</v>
      </c>
      <c r="B261" t="s">
        <v>48</v>
      </c>
      <c r="C261">
        <v>3332.7777777777778</v>
      </c>
      <c r="D261" s="39">
        <v>0.97</v>
      </c>
      <c r="E261" s="39">
        <v>26.75</v>
      </c>
      <c r="F261" s="39">
        <v>783.5</v>
      </c>
    </row>
    <row r="262" spans="1:6" x14ac:dyDescent="0.15">
      <c r="A262" s="24" t="s">
        <v>26</v>
      </c>
      <c r="B262" t="s">
        <v>49</v>
      </c>
      <c r="C262">
        <v>136.66666666666666</v>
      </c>
      <c r="D262" s="39">
        <v>6.0650000000000004</v>
      </c>
      <c r="E262" s="39">
        <v>22.4</v>
      </c>
      <c r="F262" s="39">
        <v>863</v>
      </c>
    </row>
    <row r="263" spans="1:6" x14ac:dyDescent="0.15">
      <c r="A263" s="24" t="s">
        <v>26</v>
      </c>
      <c r="B263" t="s">
        <v>50</v>
      </c>
      <c r="C263">
        <v>730.55555555555554</v>
      </c>
      <c r="D263" s="39">
        <v>4.6449999999999996</v>
      </c>
      <c r="E263" s="39">
        <v>17.600000000000001</v>
      </c>
      <c r="F263" s="39">
        <v>838.5</v>
      </c>
    </row>
    <row r="264" spans="1:6" x14ac:dyDescent="0.15">
      <c r="A264" s="24" t="s">
        <v>26</v>
      </c>
      <c r="B264" t="s">
        <v>51</v>
      </c>
      <c r="C264">
        <v>276.11111111111109</v>
      </c>
      <c r="D264" s="39">
        <v>8</v>
      </c>
      <c r="E264" s="39">
        <v>12.55</v>
      </c>
      <c r="F264" s="39">
        <v>850</v>
      </c>
    </row>
    <row r="265" spans="1:6" x14ac:dyDescent="0.15">
      <c r="A265" s="24" t="s">
        <v>26</v>
      </c>
      <c r="B265" t="s">
        <v>52</v>
      </c>
      <c r="C265">
        <v>149.63888888888889</v>
      </c>
      <c r="D265" s="39">
        <v>7.97</v>
      </c>
      <c r="E265" s="39">
        <v>9.25</v>
      </c>
      <c r="F265" s="39">
        <v>724.5</v>
      </c>
    </row>
    <row r="266" spans="1:6" x14ac:dyDescent="0.15">
      <c r="A266" s="20" t="s">
        <v>27</v>
      </c>
      <c r="B266" t="s">
        <v>41</v>
      </c>
      <c r="C266">
        <v>24.444444444444443</v>
      </c>
      <c r="D266" s="39">
        <v>11.35</v>
      </c>
      <c r="E266" s="39">
        <v>0</v>
      </c>
      <c r="F266" s="39">
        <v>116.65</v>
      </c>
    </row>
    <row r="267" spans="1:6" x14ac:dyDescent="0.15">
      <c r="A267" s="20" t="s">
        <v>27</v>
      </c>
      <c r="B267" t="s">
        <v>42</v>
      </c>
      <c r="C267">
        <v>67.333333333333343</v>
      </c>
      <c r="D267" s="39">
        <v>11.56</v>
      </c>
      <c r="E267" s="39">
        <v>0.1</v>
      </c>
      <c r="F267" s="39">
        <v>122.5</v>
      </c>
    </row>
    <row r="268" spans="1:6" x14ac:dyDescent="0.15">
      <c r="A268" s="20" t="s">
        <v>27</v>
      </c>
      <c r="B268" t="s">
        <v>43</v>
      </c>
      <c r="C268">
        <v>28.361111111111114</v>
      </c>
      <c r="D268" s="39">
        <v>11.865</v>
      </c>
      <c r="E268" s="39">
        <v>0.09</v>
      </c>
      <c r="F268" s="39">
        <v>125.095</v>
      </c>
    </row>
    <row r="269" spans="1:6" x14ac:dyDescent="0.15">
      <c r="A269" s="20" t="s">
        <v>27</v>
      </c>
      <c r="B269" t="s">
        <v>44</v>
      </c>
      <c r="C269">
        <v>27.555555555555557</v>
      </c>
      <c r="D269" s="39">
        <v>10.9</v>
      </c>
      <c r="E269" s="39">
        <v>1</v>
      </c>
      <c r="F269" s="39">
        <v>120.94</v>
      </c>
    </row>
    <row r="270" spans="1:6" x14ac:dyDescent="0.15">
      <c r="A270" s="20" t="s">
        <v>27</v>
      </c>
      <c r="B270" t="s">
        <v>45</v>
      </c>
      <c r="C270">
        <v>42.555555555555557</v>
      </c>
      <c r="D270" s="39">
        <v>10.545</v>
      </c>
      <c r="E270" s="39">
        <v>5.2</v>
      </c>
      <c r="F270" s="39">
        <v>88.4</v>
      </c>
    </row>
    <row r="271" spans="1:6" x14ac:dyDescent="0.15">
      <c r="A271" s="20" t="s">
        <v>27</v>
      </c>
      <c r="B271" t="s">
        <v>46</v>
      </c>
      <c r="C271">
        <v>42.027777777777779</v>
      </c>
      <c r="D271" s="39">
        <v>10.09</v>
      </c>
      <c r="E271" s="39">
        <v>7.05</v>
      </c>
      <c r="F271" s="39">
        <v>57.2</v>
      </c>
    </row>
    <row r="272" spans="1:6" x14ac:dyDescent="0.15">
      <c r="A272" s="20" t="s">
        <v>27</v>
      </c>
      <c r="B272" t="s">
        <v>47</v>
      </c>
      <c r="C272">
        <v>148.88888888888889</v>
      </c>
      <c r="D272" s="39">
        <v>9.6850000000000005</v>
      </c>
      <c r="E272" s="39">
        <v>12</v>
      </c>
      <c r="F272" s="39">
        <v>86.6</v>
      </c>
    </row>
    <row r="273" spans="1:6" x14ac:dyDescent="0.15">
      <c r="A273" s="20" t="s">
        <v>27</v>
      </c>
      <c r="B273" t="s">
        <v>48</v>
      </c>
      <c r="C273">
        <v>153.33333333333334</v>
      </c>
      <c r="D273" s="39" t="s">
        <v>92</v>
      </c>
      <c r="E273" s="39">
        <v>13.4</v>
      </c>
      <c r="F273" s="39">
        <v>105.3</v>
      </c>
    </row>
    <row r="274" spans="1:6" x14ac:dyDescent="0.15">
      <c r="A274" s="20" t="s">
        <v>27</v>
      </c>
      <c r="B274" t="s">
        <v>49</v>
      </c>
      <c r="C274">
        <v>24.833333333333332</v>
      </c>
      <c r="D274" s="39">
        <v>9.35</v>
      </c>
      <c r="E274" s="39">
        <v>8.6999999999999993</v>
      </c>
      <c r="F274" s="39">
        <v>107.4</v>
      </c>
    </row>
    <row r="275" spans="1:6" x14ac:dyDescent="0.15">
      <c r="A275" s="20" t="s">
        <v>27</v>
      </c>
      <c r="B275" t="s">
        <v>50</v>
      </c>
      <c r="C275">
        <v>105.55555555555556</v>
      </c>
      <c r="D275" s="39">
        <v>10.78</v>
      </c>
      <c r="E275" s="39">
        <v>3.9</v>
      </c>
      <c r="F275" s="39">
        <v>108.4</v>
      </c>
    </row>
    <row r="276" spans="1:6" x14ac:dyDescent="0.15">
      <c r="A276" s="20" t="s">
        <v>27</v>
      </c>
      <c r="B276" t="s">
        <v>51</v>
      </c>
      <c r="C276">
        <v>18</v>
      </c>
      <c r="D276" s="39">
        <v>12.24</v>
      </c>
      <c r="E276" s="39">
        <v>0.1</v>
      </c>
      <c r="F276" s="39">
        <v>125.5</v>
      </c>
    </row>
    <row r="277" spans="1:6" x14ac:dyDescent="0.15">
      <c r="A277" s="20" t="s">
        <v>27</v>
      </c>
      <c r="B277" t="s">
        <v>52</v>
      </c>
      <c r="C277">
        <v>20.666666666666664</v>
      </c>
      <c r="D277" s="39">
        <v>11.16</v>
      </c>
      <c r="E277" s="39">
        <v>0.1</v>
      </c>
      <c r="F277" s="39">
        <v>115.45</v>
      </c>
    </row>
    <row r="278" spans="1:6" x14ac:dyDescent="0.15">
      <c r="A278" s="24" t="s">
        <v>28</v>
      </c>
      <c r="B278" t="s">
        <v>41</v>
      </c>
      <c r="C278">
        <v>23.972222222222221</v>
      </c>
      <c r="D278" s="39">
        <v>7.39</v>
      </c>
      <c r="E278" s="39">
        <v>-0.1</v>
      </c>
      <c r="F278" s="39">
        <v>36.700000000000003</v>
      </c>
    </row>
    <row r="279" spans="1:6" x14ac:dyDescent="0.15">
      <c r="A279" s="24" t="s">
        <v>28</v>
      </c>
      <c r="B279" t="s">
        <v>42</v>
      </c>
      <c r="C279">
        <v>12.166666666666666</v>
      </c>
      <c r="D279" s="39">
        <v>9.02</v>
      </c>
      <c r="E279" s="39">
        <v>-0.1</v>
      </c>
      <c r="F279" s="39">
        <v>26.8</v>
      </c>
    </row>
    <row r="280" spans="1:6" x14ac:dyDescent="0.15">
      <c r="A280" s="24" t="s">
        <v>28</v>
      </c>
      <c r="B280" t="s">
        <v>43</v>
      </c>
      <c r="C280">
        <v>15.861111111111111</v>
      </c>
      <c r="D280" s="39">
        <v>10.199999999999999</v>
      </c>
      <c r="E280" s="39">
        <v>0.05</v>
      </c>
      <c r="F280" s="39">
        <v>29.65</v>
      </c>
    </row>
    <row r="281" spans="1:6" x14ac:dyDescent="0.15">
      <c r="A281" s="24" t="s">
        <v>28</v>
      </c>
      <c r="B281" t="s">
        <v>44</v>
      </c>
      <c r="C281">
        <v>54.222222222222221</v>
      </c>
      <c r="D281" s="39">
        <v>7.9450000000000003</v>
      </c>
      <c r="E281" s="39">
        <v>-0.1</v>
      </c>
      <c r="F281" s="39">
        <v>25.05</v>
      </c>
    </row>
    <row r="282" spans="1:6" x14ac:dyDescent="0.15">
      <c r="A282" s="24" t="s">
        <v>28</v>
      </c>
      <c r="B282" t="s">
        <v>45</v>
      </c>
      <c r="C282">
        <v>57.555555555555557</v>
      </c>
      <c r="D282" s="39">
        <v>11.395</v>
      </c>
      <c r="E282" s="39">
        <v>0.45</v>
      </c>
      <c r="F282" s="39">
        <v>10.9</v>
      </c>
    </row>
    <row r="283" spans="1:6" x14ac:dyDescent="0.15">
      <c r="A283" s="24" t="s">
        <v>28</v>
      </c>
      <c r="B283" t="s">
        <v>46</v>
      </c>
      <c r="C283">
        <v>47.5</v>
      </c>
      <c r="D283" s="39">
        <v>10.154999999999999</v>
      </c>
      <c r="E283" s="39">
        <v>2.2000000000000002</v>
      </c>
      <c r="F283" s="39">
        <v>16</v>
      </c>
    </row>
    <row r="284" spans="1:6" x14ac:dyDescent="0.15">
      <c r="A284" s="24" t="s">
        <v>28</v>
      </c>
      <c r="B284" t="s">
        <v>47</v>
      </c>
      <c r="C284">
        <v>29.805555555555554</v>
      </c>
      <c r="D284" s="39">
        <v>9.5850000000000009</v>
      </c>
      <c r="E284" s="39">
        <v>9.25</v>
      </c>
      <c r="F284" s="39">
        <v>17.3</v>
      </c>
    </row>
    <row r="285" spans="1:6" x14ac:dyDescent="0.15">
      <c r="A285" s="24" t="s">
        <v>28</v>
      </c>
      <c r="B285" t="s">
        <v>48</v>
      </c>
      <c r="C285">
        <v>27.75</v>
      </c>
      <c r="D285" s="39">
        <v>9.02</v>
      </c>
      <c r="E285" s="39">
        <v>9.25</v>
      </c>
      <c r="F285" s="39">
        <v>28.9</v>
      </c>
    </row>
    <row r="286" spans="1:6" x14ac:dyDescent="0.15">
      <c r="A286" s="24" t="s">
        <v>28</v>
      </c>
      <c r="B286" t="s">
        <v>49</v>
      </c>
      <c r="C286">
        <v>58.527777780000001</v>
      </c>
      <c r="D286" s="39">
        <v>9.1449999999999996</v>
      </c>
      <c r="E286" s="39">
        <v>4.8499999999999996</v>
      </c>
      <c r="F286" s="39">
        <v>27.5</v>
      </c>
    </row>
    <row r="287" spans="1:6" x14ac:dyDescent="0.15">
      <c r="A287" s="24" t="s">
        <v>28</v>
      </c>
      <c r="B287" t="s">
        <v>50</v>
      </c>
      <c r="C287">
        <v>83.611111111111114</v>
      </c>
      <c r="D287" s="39">
        <v>9.3699999999999992</v>
      </c>
      <c r="E287" s="39">
        <v>1.7</v>
      </c>
      <c r="F287" s="39">
        <v>31.2</v>
      </c>
    </row>
    <row r="288" spans="1:6" x14ac:dyDescent="0.15">
      <c r="A288" s="24" t="s">
        <v>28</v>
      </c>
      <c r="B288" t="s">
        <v>51</v>
      </c>
      <c r="C288">
        <v>61.055555555555557</v>
      </c>
      <c r="D288" s="39">
        <v>9.4600000000000009</v>
      </c>
      <c r="E288" s="39">
        <v>0.35</v>
      </c>
      <c r="F288" s="39">
        <v>37.6</v>
      </c>
    </row>
    <row r="289" spans="1:6" x14ac:dyDescent="0.15">
      <c r="A289" s="24" t="s">
        <v>28</v>
      </c>
      <c r="B289" t="s">
        <v>52</v>
      </c>
      <c r="C289">
        <v>40.119658119658119</v>
      </c>
      <c r="D289" s="39">
        <v>8.9499999999999993</v>
      </c>
      <c r="E289" s="39">
        <v>-0.1</v>
      </c>
      <c r="F289" s="39">
        <v>40</v>
      </c>
    </row>
    <row r="290" spans="1:6" x14ac:dyDescent="0.15">
      <c r="A290" s="20" t="s">
        <v>29</v>
      </c>
      <c r="B290" t="s">
        <v>41</v>
      </c>
      <c r="C290">
        <v>7.8888888888888893</v>
      </c>
      <c r="D290" s="39">
        <v>9.1999999999999993</v>
      </c>
      <c r="E290" s="39">
        <v>0.1</v>
      </c>
      <c r="F290" s="39">
        <v>74.849999999999994</v>
      </c>
    </row>
    <row r="291" spans="1:6" x14ac:dyDescent="0.15">
      <c r="A291" s="20" t="s">
        <v>29</v>
      </c>
      <c r="B291" t="s">
        <v>42</v>
      </c>
      <c r="C291">
        <v>8.5277777777777786</v>
      </c>
      <c r="D291" s="39">
        <v>9.5050000000000008</v>
      </c>
      <c r="E291" s="39">
        <v>0.05</v>
      </c>
      <c r="F291" s="39">
        <v>118.85</v>
      </c>
    </row>
    <row r="292" spans="1:6" x14ac:dyDescent="0.15">
      <c r="A292" s="20" t="s">
        <v>29</v>
      </c>
      <c r="B292" t="s">
        <v>43</v>
      </c>
      <c r="C292">
        <v>12.694444444444446</v>
      </c>
      <c r="D292" s="39">
        <v>7.16</v>
      </c>
      <c r="E292" s="39">
        <v>0.15</v>
      </c>
      <c r="F292" s="39">
        <v>74.3</v>
      </c>
    </row>
    <row r="293" spans="1:6" x14ac:dyDescent="0.15">
      <c r="A293" s="20" t="s">
        <v>29</v>
      </c>
      <c r="B293" t="s">
        <v>44</v>
      </c>
      <c r="C293">
        <v>19.194444444444443</v>
      </c>
      <c r="D293" s="39">
        <v>10.46</v>
      </c>
      <c r="E293" s="39">
        <v>0.25</v>
      </c>
      <c r="F293" s="39">
        <v>116.2</v>
      </c>
    </row>
    <row r="294" spans="1:6" x14ac:dyDescent="0.15">
      <c r="A294" s="20" t="s">
        <v>29</v>
      </c>
      <c r="B294" t="s">
        <v>45</v>
      </c>
      <c r="C294">
        <v>39.444444444444443</v>
      </c>
      <c r="D294" s="39">
        <v>10.324999999999999</v>
      </c>
      <c r="E294" s="39">
        <v>1.95</v>
      </c>
      <c r="F294" s="39">
        <v>77.349999999999994</v>
      </c>
    </row>
    <row r="295" spans="1:6" x14ac:dyDescent="0.15">
      <c r="A295" s="20" t="s">
        <v>29</v>
      </c>
      <c r="B295" t="s">
        <v>46</v>
      </c>
      <c r="C295">
        <v>46.861111111111114</v>
      </c>
      <c r="D295" s="39">
        <v>9.7200000000000006</v>
      </c>
      <c r="E295" s="39">
        <v>4.05</v>
      </c>
      <c r="F295" s="39">
        <v>66</v>
      </c>
    </row>
    <row r="296" spans="1:6" x14ac:dyDescent="0.15">
      <c r="A296" s="20" t="s">
        <v>29</v>
      </c>
      <c r="B296" t="s">
        <v>47</v>
      </c>
      <c r="C296">
        <v>20.638888888888889</v>
      </c>
      <c r="D296" s="39">
        <v>9.2799999999999994</v>
      </c>
      <c r="E296" s="39">
        <v>7.45</v>
      </c>
      <c r="F296" s="39">
        <v>87.2</v>
      </c>
    </row>
    <row r="297" spans="1:6" x14ac:dyDescent="0.15">
      <c r="A297" s="20" t="s">
        <v>29</v>
      </c>
      <c r="B297" t="s">
        <v>48</v>
      </c>
      <c r="C297">
        <v>23.305555555555557</v>
      </c>
      <c r="D297" s="39">
        <v>9.9</v>
      </c>
      <c r="E297" s="39">
        <v>6.6</v>
      </c>
      <c r="F297" s="39">
        <v>101.175</v>
      </c>
    </row>
    <row r="298" spans="1:6" x14ac:dyDescent="0.15">
      <c r="A298" s="20" t="s">
        <v>29</v>
      </c>
      <c r="B298" t="s">
        <v>49</v>
      </c>
      <c r="C298">
        <v>57.277777777777771</v>
      </c>
      <c r="D298" s="39">
        <v>9.11</v>
      </c>
      <c r="E298" s="39">
        <v>4.25</v>
      </c>
      <c r="F298" s="39">
        <v>103.4</v>
      </c>
    </row>
    <row r="299" spans="1:6" x14ac:dyDescent="0.15">
      <c r="A299" s="20" t="s">
        <v>29</v>
      </c>
      <c r="B299" t="s">
        <v>50</v>
      </c>
      <c r="C299">
        <v>231.94444444444446</v>
      </c>
      <c r="D299" s="39">
        <v>10.28</v>
      </c>
      <c r="E299" s="39">
        <v>0.85</v>
      </c>
      <c r="F299" s="39">
        <v>109.05</v>
      </c>
    </row>
    <row r="300" spans="1:6" x14ac:dyDescent="0.15">
      <c r="A300" s="20" t="s">
        <v>29</v>
      </c>
      <c r="B300" t="s">
        <v>51</v>
      </c>
      <c r="C300">
        <v>42.388888888888886</v>
      </c>
      <c r="D300" s="39">
        <v>9.9</v>
      </c>
      <c r="E300" s="39">
        <v>0.45</v>
      </c>
      <c r="F300" s="39">
        <v>111.65</v>
      </c>
    </row>
    <row r="301" spans="1:6" x14ac:dyDescent="0.15">
      <c r="A301" s="20" t="s">
        <v>29</v>
      </c>
      <c r="B301" t="s">
        <v>52</v>
      </c>
      <c r="C301">
        <v>100</v>
      </c>
      <c r="D301" s="39">
        <v>8.91</v>
      </c>
      <c r="E301" s="39">
        <v>0</v>
      </c>
      <c r="F301" s="39">
        <v>19.899999999999999</v>
      </c>
    </row>
    <row r="302" spans="1:6" x14ac:dyDescent="0.15">
      <c r="A302" s="24" t="s">
        <v>30</v>
      </c>
      <c r="B302" t="s">
        <v>41</v>
      </c>
      <c r="C302">
        <v>17.111111111111111</v>
      </c>
      <c r="D302" s="39">
        <v>8.02</v>
      </c>
      <c r="E302" s="39">
        <v>8.6</v>
      </c>
      <c r="F302" s="39">
        <v>486</v>
      </c>
    </row>
    <row r="303" spans="1:6" x14ac:dyDescent="0.15">
      <c r="A303" s="24" t="s">
        <v>30</v>
      </c>
      <c r="B303" t="s">
        <v>42</v>
      </c>
      <c r="C303">
        <v>33.666666666666664</v>
      </c>
      <c r="D303" s="39">
        <v>8.9700000000000006</v>
      </c>
      <c r="E303" s="39">
        <v>10.6</v>
      </c>
      <c r="F303" s="39">
        <v>527</v>
      </c>
    </row>
    <row r="304" spans="1:6" x14ac:dyDescent="0.15">
      <c r="A304" s="24" t="s">
        <v>30</v>
      </c>
      <c r="B304" t="s">
        <v>43</v>
      </c>
      <c r="C304">
        <v>27.166666666666668</v>
      </c>
      <c r="D304" s="39">
        <v>9.7899999999999991</v>
      </c>
      <c r="E304" s="39">
        <v>13.6</v>
      </c>
      <c r="F304" s="39">
        <v>511</v>
      </c>
    </row>
    <row r="305" spans="1:6" x14ac:dyDescent="0.15">
      <c r="A305" s="24" t="s">
        <v>30</v>
      </c>
      <c r="B305" t="s">
        <v>44</v>
      </c>
      <c r="C305">
        <v>9.4444444444444446</v>
      </c>
      <c r="D305" s="39">
        <v>10.01</v>
      </c>
      <c r="E305" s="39">
        <v>21.1</v>
      </c>
      <c r="F305" s="39">
        <v>504</v>
      </c>
    </row>
    <row r="306" spans="1:6" x14ac:dyDescent="0.15">
      <c r="A306" s="24" t="s">
        <v>30</v>
      </c>
      <c r="B306" t="s">
        <v>45</v>
      </c>
      <c r="C306">
        <v>18.444444444444443</v>
      </c>
      <c r="D306" s="39">
        <v>7.36</v>
      </c>
      <c r="E306" s="39">
        <v>25.1</v>
      </c>
      <c r="F306" s="39">
        <v>488</v>
      </c>
    </row>
    <row r="307" spans="1:6" x14ac:dyDescent="0.15">
      <c r="A307" s="24" t="s">
        <v>30</v>
      </c>
      <c r="B307" t="s">
        <v>46</v>
      </c>
      <c r="C307" s="40" t="s">
        <v>92</v>
      </c>
      <c r="D307" s="40" t="s">
        <v>92</v>
      </c>
      <c r="E307" s="40" t="s">
        <v>92</v>
      </c>
      <c r="F307" s="40" t="s">
        <v>92</v>
      </c>
    </row>
    <row r="308" spans="1:6" x14ac:dyDescent="0.15">
      <c r="A308" s="24" t="s">
        <v>30</v>
      </c>
      <c r="B308" t="s">
        <v>47</v>
      </c>
      <c r="C308">
        <v>32.277777777777779</v>
      </c>
      <c r="D308" s="39">
        <v>3.39</v>
      </c>
      <c r="E308" s="39">
        <v>25.95</v>
      </c>
      <c r="F308" s="39">
        <v>383.85</v>
      </c>
    </row>
    <row r="309" spans="1:6" x14ac:dyDescent="0.15">
      <c r="A309" s="24" t="s">
        <v>30</v>
      </c>
      <c r="B309" t="s">
        <v>48</v>
      </c>
      <c r="C309">
        <v>390.97222222222223</v>
      </c>
      <c r="D309" s="39">
        <v>1.125</v>
      </c>
      <c r="E309" s="39">
        <v>25.45</v>
      </c>
      <c r="F309" s="39">
        <v>629</v>
      </c>
    </row>
    <row r="310" spans="1:6" x14ac:dyDescent="0.15">
      <c r="A310" s="24" t="s">
        <v>30</v>
      </c>
      <c r="B310" t="s">
        <v>49</v>
      </c>
      <c r="C310">
        <v>441.11111111111109</v>
      </c>
      <c r="D310" s="39">
        <v>4.1500000000000004</v>
      </c>
      <c r="E310" s="39">
        <v>25.85</v>
      </c>
      <c r="F310" s="39">
        <v>611.5</v>
      </c>
    </row>
    <row r="311" spans="1:6" x14ac:dyDescent="0.15">
      <c r="A311" s="24" t="s">
        <v>30</v>
      </c>
      <c r="B311" t="s">
        <v>50</v>
      </c>
      <c r="C311">
        <v>13.5</v>
      </c>
      <c r="D311" s="39">
        <v>3.71</v>
      </c>
      <c r="E311" s="39">
        <v>23.2</v>
      </c>
      <c r="F311" s="39">
        <v>622</v>
      </c>
    </row>
    <row r="312" spans="1:6" x14ac:dyDescent="0.15">
      <c r="A312" s="24" t="s">
        <v>30</v>
      </c>
      <c r="B312" t="s">
        <v>51</v>
      </c>
      <c r="C312">
        <v>14.555555555555557</v>
      </c>
      <c r="D312" s="39">
        <v>6.1449999999999996</v>
      </c>
      <c r="E312" s="39">
        <v>20.05</v>
      </c>
      <c r="F312" s="39">
        <v>620.5</v>
      </c>
    </row>
    <row r="313" spans="1:6" x14ac:dyDescent="0.15">
      <c r="A313" s="24" t="s">
        <v>30</v>
      </c>
      <c r="B313" t="s">
        <v>52</v>
      </c>
      <c r="C313">
        <v>229.44444444444446</v>
      </c>
      <c r="D313" s="39">
        <v>3.9350000000000001</v>
      </c>
      <c r="E313" s="39">
        <v>14.4</v>
      </c>
      <c r="F313" s="39">
        <v>457.45</v>
      </c>
    </row>
    <row r="314" spans="1:6" x14ac:dyDescent="0.15">
      <c r="A314" s="20" t="s">
        <v>31</v>
      </c>
      <c r="B314" t="s">
        <v>41</v>
      </c>
      <c r="C314">
        <v>91.666666666666671</v>
      </c>
      <c r="D314" s="39">
        <v>12.27</v>
      </c>
      <c r="E314" s="39">
        <v>2.4500000000000002</v>
      </c>
      <c r="F314" s="39">
        <v>793</v>
      </c>
    </row>
    <row r="315" spans="1:6" x14ac:dyDescent="0.15">
      <c r="A315" s="20" t="s">
        <v>31</v>
      </c>
      <c r="B315" t="s">
        <v>42</v>
      </c>
      <c r="C315">
        <v>34.888888888888886</v>
      </c>
      <c r="D315" s="39">
        <v>13.4</v>
      </c>
      <c r="E315" s="39">
        <v>1.2</v>
      </c>
      <c r="F315" s="39">
        <v>732</v>
      </c>
    </row>
    <row r="316" spans="1:6" x14ac:dyDescent="0.15">
      <c r="A316" s="20" t="s">
        <v>31</v>
      </c>
      <c r="B316" t="s">
        <v>43</v>
      </c>
      <c r="C316">
        <v>26.805555555555557</v>
      </c>
      <c r="D316" s="39">
        <v>10.955</v>
      </c>
      <c r="E316" s="39">
        <v>0.45</v>
      </c>
      <c r="F316" s="39">
        <v>715</v>
      </c>
    </row>
    <row r="317" spans="1:6" x14ac:dyDescent="0.15">
      <c r="A317" s="20" t="s">
        <v>31</v>
      </c>
      <c r="B317" t="s">
        <v>44</v>
      </c>
      <c r="C317">
        <v>44</v>
      </c>
      <c r="D317" s="39">
        <v>11.055</v>
      </c>
      <c r="E317" s="39">
        <v>3.25</v>
      </c>
      <c r="F317" s="39">
        <v>403.2</v>
      </c>
    </row>
    <row r="318" spans="1:6" x14ac:dyDescent="0.15">
      <c r="A318" s="20" t="s">
        <v>31</v>
      </c>
      <c r="B318" t="s">
        <v>45</v>
      </c>
      <c r="C318">
        <v>14.694444444444445</v>
      </c>
      <c r="D318" s="39">
        <v>12.195</v>
      </c>
      <c r="E318" s="39">
        <v>6.05</v>
      </c>
      <c r="F318" s="39">
        <v>569</v>
      </c>
    </row>
    <row r="319" spans="1:6" x14ac:dyDescent="0.15">
      <c r="A319" s="20" t="s">
        <v>31</v>
      </c>
      <c r="B319" t="s">
        <v>46</v>
      </c>
      <c r="C319">
        <v>11.777777777777779</v>
      </c>
      <c r="D319" s="39">
        <v>9.3350000000000009</v>
      </c>
      <c r="E319" s="39">
        <v>8.9</v>
      </c>
      <c r="F319" s="39">
        <v>596.70000000000005</v>
      </c>
    </row>
    <row r="320" spans="1:6" x14ac:dyDescent="0.15">
      <c r="A320" s="20" t="s">
        <v>31</v>
      </c>
      <c r="B320" t="s">
        <v>47</v>
      </c>
      <c r="C320">
        <v>11.777777777777779</v>
      </c>
      <c r="D320" s="39">
        <v>9.1349999999999998</v>
      </c>
      <c r="E320" s="39">
        <v>11.9</v>
      </c>
      <c r="F320" s="39">
        <v>532.1</v>
      </c>
    </row>
    <row r="321" spans="1:6" x14ac:dyDescent="0.15">
      <c r="A321" s="20" t="s">
        <v>31</v>
      </c>
      <c r="B321" t="s">
        <v>48</v>
      </c>
      <c r="C321">
        <v>10.861111111111111</v>
      </c>
      <c r="D321" s="39">
        <v>8.6300000000000008</v>
      </c>
      <c r="E321" s="39">
        <v>12.65</v>
      </c>
      <c r="F321" s="39">
        <v>626.75</v>
      </c>
    </row>
    <row r="322" spans="1:6" x14ac:dyDescent="0.15">
      <c r="A322" s="20" t="s">
        <v>31</v>
      </c>
      <c r="B322" t="s">
        <v>49</v>
      </c>
      <c r="C322">
        <v>8.0833333333333339</v>
      </c>
      <c r="D322" s="39">
        <v>9.24</v>
      </c>
      <c r="E322" s="39">
        <v>10.5</v>
      </c>
      <c r="F322" s="39">
        <v>643</v>
      </c>
    </row>
    <row r="323" spans="1:6" x14ac:dyDescent="0.15">
      <c r="A323" s="20" t="s">
        <v>31</v>
      </c>
      <c r="B323" t="s">
        <v>50</v>
      </c>
      <c r="C323">
        <v>33.611111111111114</v>
      </c>
      <c r="D323" s="39">
        <v>10.49</v>
      </c>
      <c r="E323" s="39">
        <v>4.2</v>
      </c>
      <c r="F323" s="39">
        <v>742</v>
      </c>
    </row>
    <row r="324" spans="1:6" x14ac:dyDescent="0.15">
      <c r="A324" s="20" t="s">
        <v>31</v>
      </c>
      <c r="B324" t="s">
        <v>51</v>
      </c>
      <c r="C324" s="40" t="s">
        <v>92</v>
      </c>
      <c r="D324" s="39">
        <v>10.85</v>
      </c>
      <c r="E324" s="39">
        <v>5.3</v>
      </c>
      <c r="F324" s="39">
        <v>743</v>
      </c>
    </row>
    <row r="325" spans="1:6" x14ac:dyDescent="0.15">
      <c r="A325" s="20" t="s">
        <v>31</v>
      </c>
      <c r="B325" t="s">
        <v>52</v>
      </c>
      <c r="C325" s="40" t="s">
        <v>92</v>
      </c>
      <c r="D325" s="39">
        <v>11.57</v>
      </c>
      <c r="E325" s="39">
        <v>1.8</v>
      </c>
      <c r="F325" s="39">
        <v>738</v>
      </c>
    </row>
    <row r="326" spans="1:6" x14ac:dyDescent="0.15">
      <c r="A326" s="24" t="s">
        <v>32</v>
      </c>
      <c r="B326" t="s">
        <v>41</v>
      </c>
      <c r="C326">
        <v>15.027777777777779</v>
      </c>
      <c r="D326" s="39">
        <v>11.435</v>
      </c>
      <c r="E326" s="39">
        <v>5.41</v>
      </c>
      <c r="F326" s="39">
        <v>35.03</v>
      </c>
    </row>
    <row r="327" spans="1:6" x14ac:dyDescent="0.15">
      <c r="A327" s="24" t="s">
        <v>32</v>
      </c>
      <c r="B327" t="s">
        <v>42</v>
      </c>
      <c r="C327">
        <v>12.944444444444445</v>
      </c>
      <c r="D327" s="39">
        <v>11.625</v>
      </c>
      <c r="E327" s="39">
        <v>4.7</v>
      </c>
      <c r="F327" s="39">
        <v>33.299999999999997</v>
      </c>
    </row>
    <row r="328" spans="1:6" x14ac:dyDescent="0.15">
      <c r="A328" s="24" t="s">
        <v>32</v>
      </c>
      <c r="B328" t="s">
        <v>43</v>
      </c>
      <c r="C328">
        <v>10.694444444444445</v>
      </c>
      <c r="D328" s="39">
        <v>12.085000000000001</v>
      </c>
      <c r="E328" s="39">
        <v>4.8</v>
      </c>
      <c r="F328" s="39">
        <v>30</v>
      </c>
    </row>
    <row r="329" spans="1:6" x14ac:dyDescent="0.15">
      <c r="A329" s="24" t="s">
        <v>32</v>
      </c>
      <c r="B329" t="s">
        <v>44</v>
      </c>
      <c r="C329">
        <v>16.138888888888889</v>
      </c>
      <c r="D329" s="39">
        <v>11.605</v>
      </c>
      <c r="E329" s="39">
        <v>6.15</v>
      </c>
      <c r="F329" s="39">
        <v>34.950000000000003</v>
      </c>
    </row>
    <row r="330" spans="1:6" x14ac:dyDescent="0.15">
      <c r="A330" s="24" t="s">
        <v>32</v>
      </c>
      <c r="B330" t="s">
        <v>45</v>
      </c>
      <c r="C330">
        <v>17.333333333333332</v>
      </c>
      <c r="D330" s="39">
        <v>12.005000000000001</v>
      </c>
      <c r="E330" s="39">
        <v>9.65</v>
      </c>
      <c r="F330" s="39">
        <v>37.9</v>
      </c>
    </row>
    <row r="331" spans="1:6" x14ac:dyDescent="0.15">
      <c r="A331" s="24" t="s">
        <v>32</v>
      </c>
      <c r="B331" t="s">
        <v>46</v>
      </c>
      <c r="C331">
        <v>26</v>
      </c>
      <c r="D331" s="39">
        <v>10.6</v>
      </c>
      <c r="E331" s="39">
        <v>14.1</v>
      </c>
      <c r="F331" s="39">
        <v>41</v>
      </c>
    </row>
    <row r="332" spans="1:6" x14ac:dyDescent="0.15">
      <c r="A332" s="24" t="s">
        <v>32</v>
      </c>
      <c r="B332" t="s">
        <v>47</v>
      </c>
      <c r="C332">
        <v>20.333333333333332</v>
      </c>
      <c r="D332" s="39">
        <v>8.3000000000000007</v>
      </c>
      <c r="E332" s="39">
        <v>14.9</v>
      </c>
      <c r="F332" s="39">
        <v>42.8</v>
      </c>
    </row>
    <row r="333" spans="1:6" x14ac:dyDescent="0.15">
      <c r="A333" s="24" t="s">
        <v>32</v>
      </c>
      <c r="B333" t="s">
        <v>48</v>
      </c>
      <c r="C333">
        <v>31.694444444444443</v>
      </c>
      <c r="D333" s="39">
        <v>8.4849999999999994</v>
      </c>
      <c r="E333" s="39">
        <v>15.25</v>
      </c>
      <c r="F333" s="39">
        <v>38.475000000000001</v>
      </c>
    </row>
    <row r="334" spans="1:6" x14ac:dyDescent="0.15">
      <c r="A334" s="24" t="s">
        <v>32</v>
      </c>
      <c r="B334" t="s">
        <v>49</v>
      </c>
      <c r="C334">
        <v>13</v>
      </c>
      <c r="D334" s="39">
        <v>8.1999999999999993</v>
      </c>
      <c r="E334" s="39">
        <v>13.85</v>
      </c>
      <c r="F334" s="39">
        <v>41.8</v>
      </c>
    </row>
    <row r="335" spans="1:6" x14ac:dyDescent="0.15">
      <c r="A335" s="24" t="s">
        <v>32</v>
      </c>
      <c r="B335" t="s">
        <v>50</v>
      </c>
      <c r="C335">
        <v>30.638888888888889</v>
      </c>
      <c r="D335" s="39">
        <v>9.84</v>
      </c>
      <c r="E335" s="39">
        <v>10.35</v>
      </c>
      <c r="F335" s="39">
        <v>41.05</v>
      </c>
    </row>
    <row r="336" spans="1:6" x14ac:dyDescent="0.15">
      <c r="A336" s="24" t="s">
        <v>32</v>
      </c>
      <c r="B336" t="s">
        <v>51</v>
      </c>
      <c r="C336">
        <v>18.75</v>
      </c>
      <c r="D336" s="39">
        <v>11.074999999999999</v>
      </c>
      <c r="E336" s="39">
        <v>6.75</v>
      </c>
      <c r="F336" s="39">
        <v>38.5</v>
      </c>
    </row>
    <row r="337" spans="1:6" x14ac:dyDescent="0.15">
      <c r="A337" s="24" t="s">
        <v>32</v>
      </c>
      <c r="B337" t="s">
        <v>52</v>
      </c>
      <c r="C337">
        <v>15.138888888888889</v>
      </c>
      <c r="D337" s="39">
        <v>11.99</v>
      </c>
      <c r="E337" s="39">
        <v>5.75</v>
      </c>
      <c r="F337" s="39">
        <v>36.450000000000003</v>
      </c>
    </row>
    <row r="338" spans="1:6" x14ac:dyDescent="0.15">
      <c r="A338" s="20" t="s">
        <v>33</v>
      </c>
      <c r="B338" t="s">
        <v>41</v>
      </c>
      <c r="C338">
        <v>14.111111111111111</v>
      </c>
      <c r="D338" s="39">
        <v>11.51</v>
      </c>
      <c r="E338" s="39">
        <v>4.5999999999999996</v>
      </c>
      <c r="F338" s="39">
        <v>22.4</v>
      </c>
    </row>
    <row r="339" spans="1:6" x14ac:dyDescent="0.15">
      <c r="A339" s="20" t="s">
        <v>33</v>
      </c>
      <c r="B339" t="s">
        <v>42</v>
      </c>
      <c r="C339">
        <v>10.388888888888889</v>
      </c>
      <c r="D339" s="39">
        <v>10.805</v>
      </c>
      <c r="E339" s="39">
        <v>4</v>
      </c>
      <c r="F339" s="39">
        <v>23.3</v>
      </c>
    </row>
    <row r="340" spans="1:6" x14ac:dyDescent="0.15">
      <c r="A340" s="20" t="s">
        <v>33</v>
      </c>
      <c r="B340" t="s">
        <v>43</v>
      </c>
      <c r="C340">
        <v>11.222222222222221</v>
      </c>
      <c r="D340" s="39">
        <v>11.48</v>
      </c>
      <c r="E340" s="39">
        <v>4.0999999999999996</v>
      </c>
      <c r="F340" s="39">
        <v>20.95</v>
      </c>
    </row>
    <row r="341" spans="1:6" x14ac:dyDescent="0.15">
      <c r="A341" s="20" t="s">
        <v>33</v>
      </c>
      <c r="B341" t="s">
        <v>44</v>
      </c>
      <c r="C341">
        <v>13.5</v>
      </c>
      <c r="D341" s="39">
        <v>12.53</v>
      </c>
      <c r="E341" s="39">
        <v>4.0999999999999996</v>
      </c>
      <c r="F341" s="39">
        <v>20.55</v>
      </c>
    </row>
    <row r="342" spans="1:6" x14ac:dyDescent="0.15">
      <c r="A342" s="20" t="s">
        <v>33</v>
      </c>
      <c r="B342" t="s">
        <v>45</v>
      </c>
      <c r="C342">
        <v>9.1666666666666679</v>
      </c>
      <c r="D342" s="39">
        <v>11.62</v>
      </c>
      <c r="E342" s="39">
        <v>4.95</v>
      </c>
      <c r="F342" s="39">
        <v>22.35</v>
      </c>
    </row>
    <row r="343" spans="1:6" x14ac:dyDescent="0.15">
      <c r="A343" s="20" t="s">
        <v>33</v>
      </c>
      <c r="B343" t="s">
        <v>46</v>
      </c>
      <c r="C343">
        <v>14.555555555555555</v>
      </c>
      <c r="D343" s="39">
        <v>10.47</v>
      </c>
      <c r="E343" s="39">
        <v>6.5</v>
      </c>
      <c r="F343" s="39">
        <v>24.1</v>
      </c>
    </row>
    <row r="344" spans="1:6" x14ac:dyDescent="0.15">
      <c r="A344" s="20" t="s">
        <v>33</v>
      </c>
      <c r="B344" t="s">
        <v>47</v>
      </c>
      <c r="C344">
        <v>12.055555555555557</v>
      </c>
      <c r="D344" s="39">
        <v>8.9499999999999993</v>
      </c>
      <c r="E344" s="39">
        <v>10.199999999999999</v>
      </c>
      <c r="F344" s="39">
        <v>26.25</v>
      </c>
    </row>
    <row r="345" spans="1:6" x14ac:dyDescent="0.15">
      <c r="A345" s="20" t="s">
        <v>33</v>
      </c>
      <c r="B345" t="s">
        <v>48</v>
      </c>
      <c r="C345">
        <v>22.777777777777779</v>
      </c>
      <c r="D345" s="39">
        <v>9.1549999999999994</v>
      </c>
      <c r="E345" s="39">
        <v>14.15</v>
      </c>
      <c r="F345" s="39">
        <v>28.95</v>
      </c>
    </row>
    <row r="346" spans="1:6" x14ac:dyDescent="0.15">
      <c r="A346" s="20" t="s">
        <v>33</v>
      </c>
      <c r="B346" t="s">
        <v>49</v>
      </c>
      <c r="C346" s="40" t="s">
        <v>92</v>
      </c>
      <c r="D346" s="39">
        <v>8.65</v>
      </c>
      <c r="E346" s="39">
        <v>9.6</v>
      </c>
      <c r="F346" s="39">
        <v>27.2</v>
      </c>
    </row>
    <row r="347" spans="1:6" x14ac:dyDescent="0.15">
      <c r="A347" s="20" t="s">
        <v>33</v>
      </c>
      <c r="B347" t="s">
        <v>50</v>
      </c>
      <c r="C347">
        <v>19.222222222222221</v>
      </c>
      <c r="D347" s="40" t="s">
        <v>92</v>
      </c>
      <c r="E347" s="40" t="s">
        <v>92</v>
      </c>
      <c r="F347" s="40" t="s">
        <v>92</v>
      </c>
    </row>
    <row r="348" spans="1:6" x14ac:dyDescent="0.15">
      <c r="A348" s="20" t="s">
        <v>33</v>
      </c>
      <c r="B348" t="s">
        <v>51</v>
      </c>
      <c r="C348">
        <v>11.5</v>
      </c>
      <c r="D348" s="39">
        <v>10.67</v>
      </c>
      <c r="E348" s="39">
        <v>6.15</v>
      </c>
      <c r="F348" s="39">
        <v>24.1</v>
      </c>
    </row>
    <row r="349" spans="1:6" x14ac:dyDescent="0.15">
      <c r="A349" s="20" t="s">
        <v>33</v>
      </c>
      <c r="B349" t="s">
        <v>52</v>
      </c>
      <c r="C349">
        <v>9.8888888888888893</v>
      </c>
      <c r="D349" s="39">
        <v>11.06</v>
      </c>
      <c r="E349" s="39">
        <v>6.6</v>
      </c>
      <c r="F349" s="39">
        <v>24.3</v>
      </c>
    </row>
    <row r="350" spans="1:6" x14ac:dyDescent="0.15">
      <c r="A350" s="24" t="s">
        <v>34</v>
      </c>
      <c r="B350" t="s">
        <v>41</v>
      </c>
      <c r="C350">
        <v>13.944444444444445</v>
      </c>
      <c r="D350" s="39">
        <v>11.03</v>
      </c>
      <c r="E350" s="39">
        <v>4.5999999999999996</v>
      </c>
      <c r="F350" s="39">
        <v>150.6</v>
      </c>
    </row>
    <row r="351" spans="1:6" x14ac:dyDescent="0.15">
      <c r="A351" s="24" t="s">
        <v>34</v>
      </c>
      <c r="B351" t="s">
        <v>42</v>
      </c>
      <c r="C351">
        <v>20.111111111111111</v>
      </c>
      <c r="D351" s="39">
        <v>10.685</v>
      </c>
      <c r="E351" s="39">
        <v>5.85</v>
      </c>
      <c r="F351" s="39">
        <v>181.3</v>
      </c>
    </row>
    <row r="352" spans="1:6" x14ac:dyDescent="0.15">
      <c r="A352" s="24" t="s">
        <v>34</v>
      </c>
      <c r="B352" t="s">
        <v>43</v>
      </c>
      <c r="C352">
        <v>14.472222222222221</v>
      </c>
      <c r="D352" s="39">
        <v>10.824999999999999</v>
      </c>
      <c r="E352" s="39">
        <v>5.65</v>
      </c>
      <c r="F352" s="39">
        <v>177.4</v>
      </c>
    </row>
    <row r="353" spans="1:6" x14ac:dyDescent="0.15">
      <c r="A353" s="24" t="s">
        <v>34</v>
      </c>
      <c r="B353" t="s">
        <v>44</v>
      </c>
      <c r="C353">
        <v>26.138888888888889</v>
      </c>
      <c r="D353" s="39">
        <v>9.4550000000000001</v>
      </c>
      <c r="E353" s="39">
        <v>9.25</v>
      </c>
      <c r="F353" s="39">
        <v>194.45</v>
      </c>
    </row>
    <row r="354" spans="1:6" x14ac:dyDescent="0.15">
      <c r="A354" s="24" t="s">
        <v>34</v>
      </c>
      <c r="B354" t="s">
        <v>45</v>
      </c>
      <c r="C354">
        <v>36.916666666666671</v>
      </c>
      <c r="D354" s="39">
        <v>9.9450000000000003</v>
      </c>
      <c r="E354" s="39">
        <v>9.1999999999999993</v>
      </c>
      <c r="F354" s="39">
        <v>209.95</v>
      </c>
    </row>
    <row r="355" spans="1:6" x14ac:dyDescent="0.15">
      <c r="A355" s="24" t="s">
        <v>34</v>
      </c>
      <c r="B355" t="s">
        <v>46</v>
      </c>
      <c r="C355">
        <v>44.472222222222229</v>
      </c>
      <c r="D355" s="39">
        <v>9.2200000000000006</v>
      </c>
      <c r="E355" s="39">
        <v>14.8</v>
      </c>
      <c r="F355" s="39">
        <v>229.05</v>
      </c>
    </row>
    <row r="356" spans="1:6" x14ac:dyDescent="0.15">
      <c r="A356" s="24" t="s">
        <v>34</v>
      </c>
      <c r="B356" t="s">
        <v>47</v>
      </c>
      <c r="C356">
        <v>18.638888888888889</v>
      </c>
      <c r="D356" s="39">
        <v>8.17</v>
      </c>
      <c r="E356" s="39">
        <v>17.7</v>
      </c>
      <c r="F356" s="39">
        <v>253.95</v>
      </c>
    </row>
    <row r="357" spans="1:6" x14ac:dyDescent="0.15">
      <c r="A357" s="24" t="s">
        <v>34</v>
      </c>
      <c r="B357" t="s">
        <v>48</v>
      </c>
      <c r="C357">
        <v>40.194444444444443</v>
      </c>
      <c r="D357" s="39">
        <v>6.3</v>
      </c>
      <c r="E357" s="39">
        <v>16.55</v>
      </c>
      <c r="F357" s="39">
        <v>251.35</v>
      </c>
    </row>
    <row r="358" spans="1:6" x14ac:dyDescent="0.15">
      <c r="A358" s="24" t="s">
        <v>34</v>
      </c>
      <c r="B358" t="s">
        <v>49</v>
      </c>
      <c r="C358">
        <v>28.666666666666664</v>
      </c>
      <c r="D358" s="39">
        <v>6.41</v>
      </c>
      <c r="E358" s="39">
        <v>18.899999999999999</v>
      </c>
      <c r="F358" s="39">
        <v>261.10000000000002</v>
      </c>
    </row>
    <row r="359" spans="1:6" x14ac:dyDescent="0.15">
      <c r="A359" s="24" t="s">
        <v>34</v>
      </c>
      <c r="B359" t="s">
        <v>50</v>
      </c>
      <c r="C359">
        <v>18.638888888888889</v>
      </c>
      <c r="D359" s="39">
        <v>9.1</v>
      </c>
      <c r="E359" s="39">
        <v>9.9499999999999993</v>
      </c>
      <c r="F359" s="39">
        <v>242</v>
      </c>
    </row>
    <row r="360" spans="1:6" x14ac:dyDescent="0.15">
      <c r="A360" s="24" t="s">
        <v>34</v>
      </c>
      <c r="B360" t="s">
        <v>51</v>
      </c>
      <c r="C360">
        <v>33.888888888888886</v>
      </c>
      <c r="D360" s="39">
        <v>10.28</v>
      </c>
      <c r="E360" s="39">
        <v>7.95</v>
      </c>
      <c r="F360" s="39">
        <v>314.25</v>
      </c>
    </row>
    <row r="361" spans="1:6" x14ac:dyDescent="0.15">
      <c r="A361" s="24" t="s">
        <v>34</v>
      </c>
      <c r="B361" t="s">
        <v>52</v>
      </c>
      <c r="C361">
        <v>25.388888888888889</v>
      </c>
      <c r="D361" s="39">
        <v>11.52</v>
      </c>
      <c r="E361" s="39">
        <v>4.5</v>
      </c>
      <c r="F361" s="39">
        <v>150.69999999999999</v>
      </c>
    </row>
    <row r="362" spans="1:6" x14ac:dyDescent="0.15">
      <c r="A362" s="20" t="s">
        <v>35</v>
      </c>
      <c r="B362" t="s">
        <v>41</v>
      </c>
      <c r="C362">
        <v>17.777777777777779</v>
      </c>
      <c r="D362" s="39">
        <v>11.9</v>
      </c>
      <c r="E362" s="39">
        <v>1.5</v>
      </c>
      <c r="F362" s="39">
        <v>31.3</v>
      </c>
    </row>
    <row r="363" spans="1:6" x14ac:dyDescent="0.15">
      <c r="A363" s="20" t="s">
        <v>35</v>
      </c>
      <c r="B363" t="s">
        <v>42</v>
      </c>
      <c r="C363">
        <v>31.388888888888889</v>
      </c>
      <c r="D363" s="39">
        <v>10.565</v>
      </c>
      <c r="E363" s="39">
        <v>1.1000000000000001</v>
      </c>
      <c r="F363" s="39">
        <v>32.950000000000003</v>
      </c>
    </row>
    <row r="364" spans="1:6" x14ac:dyDescent="0.15">
      <c r="A364" s="20" t="s">
        <v>35</v>
      </c>
      <c r="B364" t="s">
        <v>43</v>
      </c>
      <c r="C364">
        <v>22</v>
      </c>
      <c r="D364" s="39">
        <v>10.58</v>
      </c>
      <c r="E364" s="39">
        <v>1.95</v>
      </c>
      <c r="F364" s="39">
        <v>33.9</v>
      </c>
    </row>
    <row r="365" spans="1:6" x14ac:dyDescent="0.15">
      <c r="A365" s="20" t="s">
        <v>35</v>
      </c>
      <c r="B365" t="s">
        <v>44</v>
      </c>
      <c r="C365" s="40" t="s">
        <v>92</v>
      </c>
      <c r="D365" s="40" t="s">
        <v>92</v>
      </c>
      <c r="E365" s="40" t="s">
        <v>92</v>
      </c>
      <c r="F365" s="40" t="s">
        <v>92</v>
      </c>
    </row>
    <row r="366" spans="1:6" x14ac:dyDescent="0.15">
      <c r="A366" s="20" t="s">
        <v>35</v>
      </c>
      <c r="B366" t="s">
        <v>45</v>
      </c>
      <c r="C366">
        <v>35.5</v>
      </c>
      <c r="D366" s="39">
        <v>8.94</v>
      </c>
      <c r="E366" s="39">
        <v>8.25</v>
      </c>
      <c r="F366" s="39">
        <v>31.35</v>
      </c>
    </row>
    <row r="367" spans="1:6" x14ac:dyDescent="0.15">
      <c r="A367" s="20" t="s">
        <v>35</v>
      </c>
      <c r="B367" t="s">
        <v>46</v>
      </c>
      <c r="C367">
        <v>48.138888888888886</v>
      </c>
      <c r="D367" s="39">
        <v>8.4700000000000006</v>
      </c>
      <c r="E367" s="39">
        <v>9.35</v>
      </c>
      <c r="F367" s="39">
        <v>35</v>
      </c>
    </row>
    <row r="368" spans="1:6" x14ac:dyDescent="0.15">
      <c r="A368" s="20" t="s">
        <v>35</v>
      </c>
      <c r="B368" t="s">
        <v>47</v>
      </c>
      <c r="C368">
        <v>39.444444444444443</v>
      </c>
      <c r="D368" s="39">
        <v>8.94</v>
      </c>
      <c r="E368" s="39">
        <v>10.1</v>
      </c>
      <c r="F368" s="39">
        <v>33.700000000000003</v>
      </c>
    </row>
    <row r="369" spans="1:6" x14ac:dyDescent="0.15">
      <c r="A369" s="20" t="s">
        <v>35</v>
      </c>
      <c r="B369" t="s">
        <v>48</v>
      </c>
      <c r="C369">
        <v>34.027777777777779</v>
      </c>
      <c r="D369" s="39">
        <v>6.7149999999999999</v>
      </c>
      <c r="E369" s="39">
        <v>13.5</v>
      </c>
      <c r="F369" s="39">
        <v>40.325000000000003</v>
      </c>
    </row>
    <row r="370" spans="1:6" x14ac:dyDescent="0.15">
      <c r="A370" s="20" t="s">
        <v>35</v>
      </c>
      <c r="B370" t="s">
        <v>49</v>
      </c>
      <c r="C370" s="40" t="s">
        <v>92</v>
      </c>
      <c r="D370" s="39">
        <v>8.35</v>
      </c>
      <c r="E370" s="39">
        <v>11.25</v>
      </c>
      <c r="F370" s="39">
        <v>38.450000000000003</v>
      </c>
    </row>
    <row r="371" spans="1:6" x14ac:dyDescent="0.15">
      <c r="A371" s="20" t="s">
        <v>35</v>
      </c>
      <c r="B371" t="s">
        <v>50</v>
      </c>
      <c r="C371" s="40" t="s">
        <v>92</v>
      </c>
      <c r="D371" s="39">
        <v>9.74</v>
      </c>
      <c r="E371" s="39">
        <v>4.7</v>
      </c>
      <c r="F371" s="39">
        <v>45.6</v>
      </c>
    </row>
    <row r="372" spans="1:6" x14ac:dyDescent="0.15">
      <c r="A372" s="20" t="s">
        <v>35</v>
      </c>
      <c r="B372" t="s">
        <v>51</v>
      </c>
      <c r="C372">
        <v>30.75</v>
      </c>
      <c r="D372" s="39">
        <v>11.375</v>
      </c>
      <c r="E372" s="39">
        <v>2.2999999999999998</v>
      </c>
      <c r="F372" s="39">
        <v>38.4</v>
      </c>
    </row>
    <row r="373" spans="1:6" x14ac:dyDescent="0.15">
      <c r="A373" s="20" t="s">
        <v>35</v>
      </c>
      <c r="B373" t="s">
        <v>52</v>
      </c>
      <c r="C373" s="40" t="s">
        <v>92</v>
      </c>
      <c r="D373" s="40" t="s">
        <v>92</v>
      </c>
      <c r="E373" s="40" t="s">
        <v>92</v>
      </c>
      <c r="F373" s="40" t="s">
        <v>92</v>
      </c>
    </row>
    <row r="374" spans="1:6" x14ac:dyDescent="0.15">
      <c r="A374" s="24" t="s">
        <v>36</v>
      </c>
      <c r="B374" t="s">
        <v>41</v>
      </c>
      <c r="C374" s="40" t="s">
        <v>92</v>
      </c>
      <c r="D374" s="40" t="s">
        <v>92</v>
      </c>
      <c r="E374" s="40" t="s">
        <v>92</v>
      </c>
      <c r="F374" s="40" t="s">
        <v>92</v>
      </c>
    </row>
    <row r="375" spans="1:6" x14ac:dyDescent="0.15">
      <c r="A375" s="24" t="s">
        <v>36</v>
      </c>
      <c r="B375" t="s">
        <v>42</v>
      </c>
      <c r="C375" s="40" t="s">
        <v>92</v>
      </c>
      <c r="D375" s="40" t="s">
        <v>92</v>
      </c>
      <c r="E375" s="40" t="s">
        <v>92</v>
      </c>
      <c r="F375" s="40" t="s">
        <v>92</v>
      </c>
    </row>
    <row r="376" spans="1:6" x14ac:dyDescent="0.15">
      <c r="A376" s="24" t="s">
        <v>36</v>
      </c>
      <c r="B376" t="s">
        <v>43</v>
      </c>
      <c r="C376" s="40" t="s">
        <v>92</v>
      </c>
      <c r="D376" s="40" t="s">
        <v>92</v>
      </c>
      <c r="E376" s="40" t="s">
        <v>92</v>
      </c>
      <c r="F376" s="40" t="s">
        <v>92</v>
      </c>
    </row>
    <row r="377" spans="1:6" x14ac:dyDescent="0.15">
      <c r="A377" s="24" t="s">
        <v>36</v>
      </c>
      <c r="B377" t="s">
        <v>44</v>
      </c>
      <c r="C377" s="40" t="s">
        <v>92</v>
      </c>
      <c r="D377" s="40" t="s">
        <v>92</v>
      </c>
      <c r="E377" s="40" t="s">
        <v>92</v>
      </c>
      <c r="F377" s="40" t="s">
        <v>92</v>
      </c>
    </row>
    <row r="378" spans="1:6" x14ac:dyDescent="0.15">
      <c r="A378" s="24" t="s">
        <v>36</v>
      </c>
      <c r="B378" t="s">
        <v>45</v>
      </c>
      <c r="C378">
        <v>127.83333333333333</v>
      </c>
      <c r="D378" s="39">
        <v>15.19</v>
      </c>
      <c r="E378" s="39">
        <v>0.1</v>
      </c>
      <c r="F378" s="39">
        <v>26.1</v>
      </c>
    </row>
    <row r="379" spans="1:6" x14ac:dyDescent="0.15">
      <c r="A379" s="24" t="s">
        <v>36</v>
      </c>
      <c r="B379" t="s">
        <v>46</v>
      </c>
      <c r="C379">
        <v>46.472222222222229</v>
      </c>
      <c r="D379" s="39">
        <v>11.095000000000001</v>
      </c>
      <c r="E379" s="39">
        <v>7.6</v>
      </c>
      <c r="F379" s="39">
        <v>42.95</v>
      </c>
    </row>
    <row r="380" spans="1:6" x14ac:dyDescent="0.15">
      <c r="A380" s="24" t="s">
        <v>36</v>
      </c>
      <c r="B380" t="s">
        <v>47</v>
      </c>
      <c r="C380">
        <v>66.777777777777771</v>
      </c>
      <c r="D380" s="39">
        <v>9.42</v>
      </c>
      <c r="E380" s="39">
        <v>11.55</v>
      </c>
      <c r="F380" s="39">
        <v>52</v>
      </c>
    </row>
    <row r="381" spans="1:6" x14ac:dyDescent="0.15">
      <c r="A381" s="24" t="s">
        <v>36</v>
      </c>
      <c r="B381" t="s">
        <v>48</v>
      </c>
      <c r="C381">
        <v>43.722222222222221</v>
      </c>
      <c r="D381" s="39">
        <v>11.94</v>
      </c>
      <c r="E381" s="39">
        <v>6.6</v>
      </c>
      <c r="F381" s="39">
        <v>48.25</v>
      </c>
    </row>
    <row r="382" spans="1:6" x14ac:dyDescent="0.15">
      <c r="A382" s="24" t="s">
        <v>36</v>
      </c>
      <c r="B382" t="s">
        <v>49</v>
      </c>
      <c r="C382" s="40" t="s">
        <v>92</v>
      </c>
      <c r="D382" s="39">
        <v>8.68</v>
      </c>
      <c r="E382" s="39">
        <v>2.4500000000000002</v>
      </c>
      <c r="F382" s="39">
        <v>19.399999999999999</v>
      </c>
    </row>
    <row r="383" spans="1:6" x14ac:dyDescent="0.15">
      <c r="A383" s="24" t="s">
        <v>36</v>
      </c>
      <c r="B383" t="s">
        <v>50</v>
      </c>
      <c r="C383">
        <v>22.666666666666664</v>
      </c>
      <c r="D383" s="39">
        <v>11.755000000000001</v>
      </c>
      <c r="E383" s="40" t="s">
        <v>92</v>
      </c>
      <c r="F383" s="39">
        <v>58.4</v>
      </c>
    </row>
    <row r="384" spans="1:6" x14ac:dyDescent="0.15">
      <c r="A384" s="24" t="s">
        <v>36</v>
      </c>
      <c r="B384" t="s">
        <v>51</v>
      </c>
      <c r="C384" s="40" t="s">
        <v>92</v>
      </c>
      <c r="D384" s="40" t="s">
        <v>92</v>
      </c>
      <c r="E384" s="40" t="s">
        <v>92</v>
      </c>
      <c r="F384" s="40" t="s">
        <v>92</v>
      </c>
    </row>
    <row r="385" spans="1:6" x14ac:dyDescent="0.15">
      <c r="A385" s="24" t="s">
        <v>36</v>
      </c>
      <c r="B385" t="s">
        <v>52</v>
      </c>
      <c r="C385" s="40" t="s">
        <v>92</v>
      </c>
      <c r="D385" s="40" t="s">
        <v>92</v>
      </c>
      <c r="E385" s="40" t="s">
        <v>92</v>
      </c>
      <c r="F385" s="40" t="s">
        <v>92</v>
      </c>
    </row>
    <row r="386" spans="1:6" x14ac:dyDescent="0.15">
      <c r="A386" s="20" t="s">
        <v>37</v>
      </c>
      <c r="B386" t="s">
        <v>41</v>
      </c>
      <c r="C386" s="40" t="s">
        <v>92</v>
      </c>
      <c r="D386" s="40" t="s">
        <v>92</v>
      </c>
      <c r="E386" s="40" t="s">
        <v>92</v>
      </c>
      <c r="F386" s="40" t="s">
        <v>92</v>
      </c>
    </row>
    <row r="387" spans="1:6" x14ac:dyDescent="0.15">
      <c r="A387" s="20" t="s">
        <v>37</v>
      </c>
      <c r="B387" t="s">
        <v>42</v>
      </c>
      <c r="C387" s="40" t="s">
        <v>92</v>
      </c>
      <c r="D387" s="40" t="s">
        <v>92</v>
      </c>
      <c r="E387" s="40" t="s">
        <v>92</v>
      </c>
      <c r="F387" s="40" t="s">
        <v>92</v>
      </c>
    </row>
    <row r="388" spans="1:6" x14ac:dyDescent="0.15">
      <c r="A388" s="20" t="s">
        <v>37</v>
      </c>
      <c r="B388" t="s">
        <v>43</v>
      </c>
      <c r="C388">
        <v>68.388888888888886</v>
      </c>
      <c r="D388" s="39">
        <v>14.265000000000001</v>
      </c>
      <c r="E388" s="39">
        <v>0.5</v>
      </c>
      <c r="F388" s="39">
        <v>132.94999999999999</v>
      </c>
    </row>
    <row r="389" spans="1:6" x14ac:dyDescent="0.15">
      <c r="A389" s="20" t="s">
        <v>37</v>
      </c>
      <c r="B389" t="s">
        <v>44</v>
      </c>
      <c r="C389" s="40" t="s">
        <v>92</v>
      </c>
      <c r="D389" s="40" t="s">
        <v>92</v>
      </c>
      <c r="E389" s="40" t="s">
        <v>92</v>
      </c>
      <c r="F389" s="40" t="s">
        <v>92</v>
      </c>
    </row>
    <row r="390" spans="1:6" x14ac:dyDescent="0.15">
      <c r="A390" s="20" t="s">
        <v>37</v>
      </c>
      <c r="B390" t="s">
        <v>45</v>
      </c>
      <c r="C390">
        <v>78</v>
      </c>
      <c r="D390" s="39">
        <v>11.6</v>
      </c>
      <c r="E390" s="39">
        <v>0.3</v>
      </c>
      <c r="F390" s="39">
        <v>107.5</v>
      </c>
    </row>
    <row r="391" spans="1:6" x14ac:dyDescent="0.15">
      <c r="A391" s="20" t="s">
        <v>37</v>
      </c>
      <c r="B391" t="s">
        <v>46</v>
      </c>
      <c r="C391" s="40" t="s">
        <v>92</v>
      </c>
      <c r="D391" s="40" t="s">
        <v>92</v>
      </c>
      <c r="E391" s="40" t="s">
        <v>92</v>
      </c>
      <c r="F391" s="40" t="s">
        <v>92</v>
      </c>
    </row>
    <row r="392" spans="1:6" x14ac:dyDescent="0.15">
      <c r="A392" s="20" t="s">
        <v>37</v>
      </c>
      <c r="B392" t="s">
        <v>47</v>
      </c>
      <c r="C392">
        <v>141.11111111111111</v>
      </c>
      <c r="D392" s="39">
        <v>9.6</v>
      </c>
      <c r="E392" s="39">
        <v>12.45</v>
      </c>
      <c r="F392" s="39">
        <v>97.95</v>
      </c>
    </row>
    <row r="393" spans="1:6" x14ac:dyDescent="0.15">
      <c r="A393" s="20" t="s">
        <v>37</v>
      </c>
      <c r="B393" t="s">
        <v>48</v>
      </c>
      <c r="C393" s="40" t="s">
        <v>92</v>
      </c>
      <c r="D393" s="40" t="s">
        <v>92</v>
      </c>
      <c r="E393" s="40" t="s">
        <v>92</v>
      </c>
      <c r="F393" s="40" t="s">
        <v>92</v>
      </c>
    </row>
    <row r="394" spans="1:6" x14ac:dyDescent="0.15">
      <c r="A394" s="20" t="s">
        <v>37</v>
      </c>
      <c r="B394" t="s">
        <v>49</v>
      </c>
      <c r="C394" s="40" t="s">
        <v>92</v>
      </c>
      <c r="D394" s="39">
        <v>9.4949999999999992</v>
      </c>
      <c r="E394" s="39">
        <v>7.55</v>
      </c>
      <c r="F394" s="39">
        <v>121.25</v>
      </c>
    </row>
    <row r="395" spans="1:6" x14ac:dyDescent="0.15">
      <c r="A395" s="20" t="s">
        <v>37</v>
      </c>
      <c r="B395" t="s">
        <v>50</v>
      </c>
      <c r="C395" s="40" t="s">
        <v>92</v>
      </c>
      <c r="D395" s="39">
        <v>11.16</v>
      </c>
      <c r="E395" s="39">
        <v>1</v>
      </c>
      <c r="F395" s="39">
        <v>117.7</v>
      </c>
    </row>
    <row r="396" spans="1:6" x14ac:dyDescent="0.15">
      <c r="A396" s="20" t="s">
        <v>37</v>
      </c>
      <c r="B396" t="s">
        <v>51</v>
      </c>
      <c r="C396">
        <v>73.722222222222229</v>
      </c>
      <c r="D396" s="39">
        <v>12.484999999999999</v>
      </c>
      <c r="E396" s="39">
        <v>0.4</v>
      </c>
      <c r="F396" s="39">
        <v>107.5</v>
      </c>
    </row>
    <row r="397" spans="1:6" x14ac:dyDescent="0.15">
      <c r="A397" s="20" t="s">
        <v>37</v>
      </c>
      <c r="B397" t="s">
        <v>52</v>
      </c>
      <c r="C397" s="40" t="s">
        <v>92</v>
      </c>
      <c r="D397" s="39">
        <v>10.9</v>
      </c>
      <c r="E397" s="39">
        <v>0.7</v>
      </c>
      <c r="F397" s="39">
        <v>126.2</v>
      </c>
    </row>
    <row r="398" spans="1:6" x14ac:dyDescent="0.15">
      <c r="A398" s="24" t="s">
        <v>38</v>
      </c>
      <c r="B398" t="s">
        <v>41</v>
      </c>
      <c r="C398">
        <v>13.277777777777779</v>
      </c>
      <c r="D398" s="39">
        <v>7</v>
      </c>
      <c r="E398" s="39">
        <v>0.1</v>
      </c>
      <c r="F398" s="39">
        <v>32.15</v>
      </c>
    </row>
    <row r="399" spans="1:6" x14ac:dyDescent="0.15">
      <c r="A399" s="24" t="s">
        <v>38</v>
      </c>
      <c r="B399" t="s">
        <v>42</v>
      </c>
      <c r="C399">
        <v>25.583333333333332</v>
      </c>
      <c r="D399" s="39">
        <v>7.8</v>
      </c>
      <c r="E399" s="39">
        <v>0</v>
      </c>
      <c r="F399" s="39">
        <v>60.4</v>
      </c>
    </row>
    <row r="400" spans="1:6" x14ac:dyDescent="0.15">
      <c r="A400" s="24" t="s">
        <v>38</v>
      </c>
      <c r="B400" t="s">
        <v>43</v>
      </c>
      <c r="C400">
        <v>23.055555555555557</v>
      </c>
      <c r="D400" s="39">
        <v>6.95</v>
      </c>
      <c r="E400" s="39">
        <v>0.1</v>
      </c>
      <c r="F400" s="39">
        <v>93</v>
      </c>
    </row>
    <row r="401" spans="1:6" x14ac:dyDescent="0.15">
      <c r="A401" s="24" t="s">
        <v>38</v>
      </c>
      <c r="B401" t="s">
        <v>44</v>
      </c>
      <c r="C401">
        <v>24.194444444444443</v>
      </c>
      <c r="D401" s="39">
        <v>17.8</v>
      </c>
      <c r="E401" s="39">
        <v>0.1</v>
      </c>
      <c r="F401" s="39">
        <v>116.15</v>
      </c>
    </row>
    <row r="402" spans="1:6" x14ac:dyDescent="0.15">
      <c r="A402" s="24" t="s">
        <v>38</v>
      </c>
      <c r="B402" t="s">
        <v>45</v>
      </c>
      <c r="C402">
        <v>1054.4444444444443</v>
      </c>
      <c r="D402" s="39">
        <v>16.05</v>
      </c>
      <c r="E402" s="39">
        <v>0.95</v>
      </c>
      <c r="F402" s="39">
        <v>53.75</v>
      </c>
    </row>
    <row r="403" spans="1:6" x14ac:dyDescent="0.15">
      <c r="A403" s="24" t="s">
        <v>38</v>
      </c>
      <c r="B403" t="s">
        <v>46</v>
      </c>
      <c r="C403">
        <v>68.861111111111114</v>
      </c>
      <c r="D403" s="39">
        <v>13.05</v>
      </c>
      <c r="E403" s="39">
        <v>3.6</v>
      </c>
      <c r="F403" s="39">
        <v>80</v>
      </c>
    </row>
    <row r="404" spans="1:6" x14ac:dyDescent="0.15">
      <c r="A404" s="24" t="s">
        <v>38</v>
      </c>
      <c r="B404" t="s">
        <v>47</v>
      </c>
      <c r="C404">
        <v>31.805555555555554</v>
      </c>
      <c r="D404" s="39">
        <v>13.9</v>
      </c>
      <c r="E404" s="39">
        <v>5.55</v>
      </c>
      <c r="F404" s="39">
        <v>99.65</v>
      </c>
    </row>
    <row r="405" spans="1:6" x14ac:dyDescent="0.15">
      <c r="A405" s="24" t="s">
        <v>38</v>
      </c>
      <c r="B405" t="s">
        <v>48</v>
      </c>
      <c r="C405">
        <v>42.361111111111114</v>
      </c>
      <c r="D405" s="39">
        <v>13.4</v>
      </c>
      <c r="E405" s="39">
        <v>4</v>
      </c>
      <c r="F405" s="39">
        <v>76.45</v>
      </c>
    </row>
    <row r="406" spans="1:6" x14ac:dyDescent="0.15">
      <c r="A406" s="24" t="s">
        <v>38</v>
      </c>
      <c r="B406" t="s">
        <v>49</v>
      </c>
      <c r="C406">
        <v>19.416666666666668</v>
      </c>
      <c r="D406" s="39">
        <v>13.5</v>
      </c>
      <c r="E406" s="39">
        <v>3.6</v>
      </c>
      <c r="F406" s="39">
        <v>93</v>
      </c>
    </row>
    <row r="407" spans="1:6" x14ac:dyDescent="0.15">
      <c r="A407" s="24" t="s">
        <v>38</v>
      </c>
      <c r="B407" t="s">
        <v>50</v>
      </c>
      <c r="C407">
        <v>9.8333333333333339</v>
      </c>
      <c r="D407" s="39">
        <v>17.7</v>
      </c>
      <c r="E407" s="39">
        <v>0.6</v>
      </c>
      <c r="F407" s="39">
        <v>93</v>
      </c>
    </row>
    <row r="408" spans="1:6" x14ac:dyDescent="0.15">
      <c r="A408" s="24" t="s">
        <v>38</v>
      </c>
      <c r="B408" t="s">
        <v>51</v>
      </c>
      <c r="C408">
        <v>20.361111111111111</v>
      </c>
      <c r="D408" s="39">
        <v>22.25</v>
      </c>
      <c r="E408" s="39">
        <v>-0.05</v>
      </c>
      <c r="F408" s="39">
        <v>44.3</v>
      </c>
    </row>
    <row r="409" spans="1:6" x14ac:dyDescent="0.15">
      <c r="A409" s="24" t="s">
        <v>38</v>
      </c>
      <c r="B409" t="s">
        <v>52</v>
      </c>
      <c r="C409" s="40" t="s">
        <v>92</v>
      </c>
      <c r="D409" s="40" t="s">
        <v>92</v>
      </c>
      <c r="E409" s="40" t="s">
        <v>92</v>
      </c>
      <c r="F409" s="40" t="s">
        <v>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09155-2829-4F45-924E-5A946D7C1197}">
  <dimension ref="A1:Z104"/>
  <sheetViews>
    <sheetView workbookViewId="0">
      <pane xSplit="2" ySplit="2" topLeftCell="C3" activePane="bottomRight" state="frozen"/>
      <selection pane="topRight"/>
      <selection pane="bottomLeft"/>
      <selection pane="bottomRight" activeCell="E3" sqref="E3:E104"/>
    </sheetView>
  </sheetViews>
  <sheetFormatPr baseColWidth="10" defaultColWidth="8.83203125" defaultRowHeight="13" x14ac:dyDescent="0.15"/>
  <sheetData>
    <row r="1" spans="1:26" x14ac:dyDescent="0.15">
      <c r="C1" s="2">
        <v>2021</v>
      </c>
      <c r="D1" s="2">
        <v>2021</v>
      </c>
      <c r="E1" s="2">
        <v>2021</v>
      </c>
      <c r="F1" s="2">
        <v>2021</v>
      </c>
      <c r="G1" s="2">
        <v>2021</v>
      </c>
      <c r="H1" s="2">
        <v>2021</v>
      </c>
      <c r="I1" s="2">
        <v>2021</v>
      </c>
      <c r="J1" s="2">
        <v>2021</v>
      </c>
      <c r="K1" s="2">
        <v>2021</v>
      </c>
      <c r="L1" s="2">
        <v>2021</v>
      </c>
      <c r="M1" s="2">
        <v>2021</v>
      </c>
      <c r="N1" s="2">
        <v>2021</v>
      </c>
      <c r="O1" s="1">
        <v>2022</v>
      </c>
      <c r="P1" s="1">
        <v>2022</v>
      </c>
      <c r="Q1" s="1">
        <v>2022</v>
      </c>
      <c r="R1" s="1">
        <v>2022</v>
      </c>
      <c r="S1" s="1">
        <v>2022</v>
      </c>
      <c r="T1" s="1">
        <v>2022</v>
      </c>
      <c r="U1" s="1">
        <v>2022</v>
      </c>
      <c r="V1" s="1">
        <v>2022</v>
      </c>
      <c r="W1" s="1">
        <v>2022</v>
      </c>
      <c r="X1" s="1">
        <v>2022</v>
      </c>
      <c r="Y1" s="1">
        <v>2022</v>
      </c>
      <c r="Z1" s="1">
        <v>2022</v>
      </c>
    </row>
    <row r="2" spans="1:26" x14ac:dyDescent="0.15">
      <c r="C2" s="2" t="s">
        <v>53</v>
      </c>
      <c r="D2" s="2" t="s">
        <v>54</v>
      </c>
      <c r="E2" s="2" t="s">
        <v>55</v>
      </c>
      <c r="F2" s="2" t="s">
        <v>56</v>
      </c>
      <c r="G2" s="2" t="s">
        <v>45</v>
      </c>
      <c r="H2" s="2" t="s">
        <v>57</v>
      </c>
      <c r="I2" s="2" t="s">
        <v>58</v>
      </c>
      <c r="J2" s="2" t="s">
        <v>59</v>
      </c>
      <c r="K2" s="2" t="s">
        <v>60</v>
      </c>
      <c r="L2" s="2" t="s">
        <v>61</v>
      </c>
      <c r="M2" s="2" t="s">
        <v>62</v>
      </c>
      <c r="N2" s="2" t="s">
        <v>63</v>
      </c>
      <c r="O2" s="1" t="s">
        <v>53</v>
      </c>
      <c r="P2" s="1" t="s">
        <v>54</v>
      </c>
      <c r="Q2" s="1" t="s">
        <v>55</v>
      </c>
      <c r="R2" s="1" t="s">
        <v>56</v>
      </c>
      <c r="S2" s="1" t="s">
        <v>45</v>
      </c>
      <c r="T2" s="1" t="s">
        <v>57</v>
      </c>
      <c r="U2" s="1" t="s">
        <v>58</v>
      </c>
      <c r="V2" s="1" t="s">
        <v>59</v>
      </c>
      <c r="W2" s="1" t="s">
        <v>60</v>
      </c>
      <c r="X2" s="1" t="s">
        <v>61</v>
      </c>
      <c r="Y2" s="1" t="s">
        <v>62</v>
      </c>
      <c r="Z2" s="1" t="s">
        <v>63</v>
      </c>
    </row>
    <row r="3" spans="1:26" x14ac:dyDescent="0.15">
      <c r="A3" s="13" t="s">
        <v>5</v>
      </c>
      <c r="B3" t="s">
        <v>64</v>
      </c>
      <c r="C3" s="28">
        <v>365</v>
      </c>
      <c r="D3" s="31">
        <v>393</v>
      </c>
      <c r="E3" s="31">
        <v>718</v>
      </c>
      <c r="F3" s="31">
        <v>458</v>
      </c>
      <c r="G3" s="31">
        <v>398</v>
      </c>
      <c r="H3" s="31">
        <v>2095</v>
      </c>
      <c r="I3" s="31">
        <v>982</v>
      </c>
      <c r="J3" s="31">
        <v>443</v>
      </c>
      <c r="K3" s="31">
        <v>1561</v>
      </c>
      <c r="L3" s="31">
        <v>823</v>
      </c>
      <c r="M3" s="31">
        <v>624</v>
      </c>
      <c r="N3" s="31">
        <v>481</v>
      </c>
      <c r="O3" s="31">
        <v>673</v>
      </c>
      <c r="P3" s="31">
        <v>282</v>
      </c>
      <c r="Q3" s="31">
        <v>466</v>
      </c>
      <c r="R3" s="31">
        <v>3320</v>
      </c>
      <c r="S3" s="31">
        <v>1651</v>
      </c>
      <c r="T3" s="31">
        <v>946</v>
      </c>
      <c r="U3" s="31">
        <v>2304</v>
      </c>
      <c r="V3" s="31">
        <v>627</v>
      </c>
      <c r="W3" s="31">
        <v>1880</v>
      </c>
      <c r="X3" s="31">
        <v>1181</v>
      </c>
      <c r="Y3" s="31">
        <v>550</v>
      </c>
      <c r="Z3" s="34">
        <v>262</v>
      </c>
    </row>
    <row r="4" spans="1:26" x14ac:dyDescent="0.15">
      <c r="A4" s="13" t="s">
        <v>5</v>
      </c>
      <c r="B4" t="s">
        <v>65</v>
      </c>
      <c r="C4" s="28">
        <v>18</v>
      </c>
      <c r="D4" s="31">
        <v>18</v>
      </c>
      <c r="E4" s="31">
        <v>18</v>
      </c>
      <c r="F4" s="31">
        <v>18</v>
      </c>
      <c r="G4" s="31">
        <v>18</v>
      </c>
      <c r="H4" s="31">
        <v>18</v>
      </c>
      <c r="I4" s="31">
        <v>18</v>
      </c>
      <c r="J4" s="31">
        <v>18</v>
      </c>
      <c r="K4" s="31">
        <v>18</v>
      </c>
      <c r="L4" s="31">
        <v>18</v>
      </c>
      <c r="M4" s="31">
        <v>18</v>
      </c>
      <c r="N4" s="31">
        <v>18</v>
      </c>
      <c r="O4" s="31">
        <v>18</v>
      </c>
      <c r="P4" s="31">
        <v>18</v>
      </c>
      <c r="Q4" s="31">
        <v>18</v>
      </c>
      <c r="R4" s="31">
        <v>18</v>
      </c>
      <c r="S4" s="31">
        <v>18</v>
      </c>
      <c r="T4" s="31">
        <v>18</v>
      </c>
      <c r="U4" s="31">
        <v>18</v>
      </c>
      <c r="V4" s="31">
        <v>18</v>
      </c>
      <c r="W4" s="31">
        <v>18</v>
      </c>
      <c r="X4" s="31">
        <v>18</v>
      </c>
      <c r="Y4" s="31">
        <v>18</v>
      </c>
      <c r="Z4" s="34">
        <v>18</v>
      </c>
    </row>
    <row r="5" spans="1:26" x14ac:dyDescent="0.15">
      <c r="A5" s="13" t="s">
        <v>5</v>
      </c>
      <c r="B5" t="s">
        <v>66</v>
      </c>
      <c r="C5">
        <f>C3/C4</f>
        <v>20.277777777777779</v>
      </c>
      <c r="D5">
        <f t="shared" ref="D5:Z5" si="0">D3/D4</f>
        <v>21.833333333333332</v>
      </c>
      <c r="E5">
        <f t="shared" si="0"/>
        <v>39.888888888888886</v>
      </c>
      <c r="F5">
        <f t="shared" si="0"/>
        <v>25.444444444444443</v>
      </c>
      <c r="G5">
        <f t="shared" si="0"/>
        <v>22.111111111111111</v>
      </c>
      <c r="H5">
        <f t="shared" si="0"/>
        <v>116.38888888888889</v>
      </c>
      <c r="I5">
        <f t="shared" si="0"/>
        <v>54.555555555555557</v>
      </c>
      <c r="J5">
        <f t="shared" si="0"/>
        <v>24.611111111111111</v>
      </c>
      <c r="K5">
        <f t="shared" si="0"/>
        <v>86.722222222222229</v>
      </c>
      <c r="L5">
        <f t="shared" si="0"/>
        <v>45.722222222222221</v>
      </c>
      <c r="M5">
        <f t="shared" si="0"/>
        <v>34.666666666666664</v>
      </c>
      <c r="N5">
        <f t="shared" si="0"/>
        <v>26.722222222222221</v>
      </c>
      <c r="O5">
        <f t="shared" si="0"/>
        <v>37.388888888888886</v>
      </c>
      <c r="P5">
        <f t="shared" si="0"/>
        <v>15.666666666666666</v>
      </c>
      <c r="Q5">
        <f t="shared" si="0"/>
        <v>25.888888888888889</v>
      </c>
      <c r="R5">
        <f t="shared" si="0"/>
        <v>184.44444444444446</v>
      </c>
      <c r="S5">
        <f t="shared" si="0"/>
        <v>91.722222222222229</v>
      </c>
      <c r="T5">
        <f t="shared" si="0"/>
        <v>52.555555555555557</v>
      </c>
      <c r="U5">
        <f t="shared" si="0"/>
        <v>128</v>
      </c>
      <c r="V5">
        <f t="shared" si="0"/>
        <v>34.833333333333336</v>
      </c>
      <c r="W5">
        <f t="shared" si="0"/>
        <v>104.44444444444444</v>
      </c>
      <c r="X5">
        <f t="shared" si="0"/>
        <v>65.611111111111114</v>
      </c>
      <c r="Y5">
        <f t="shared" si="0"/>
        <v>30.555555555555557</v>
      </c>
      <c r="Z5">
        <f t="shared" si="0"/>
        <v>14.555555555555555</v>
      </c>
    </row>
    <row r="6" spans="1:26" x14ac:dyDescent="0.15">
      <c r="A6" s="7" t="s">
        <v>6</v>
      </c>
      <c r="B6" t="s">
        <v>64</v>
      </c>
      <c r="C6" s="28">
        <v>1960</v>
      </c>
      <c r="D6" s="31">
        <v>1410</v>
      </c>
      <c r="E6" s="31">
        <v>2050</v>
      </c>
      <c r="F6" s="31">
        <v>193</v>
      </c>
      <c r="G6" s="31">
        <v>321</v>
      </c>
      <c r="H6" s="31">
        <v>175</v>
      </c>
      <c r="I6" s="31">
        <v>2460</v>
      </c>
      <c r="J6" s="31">
        <v>1920</v>
      </c>
      <c r="K6" s="31">
        <v>268</v>
      </c>
      <c r="L6" s="31">
        <v>187</v>
      </c>
      <c r="M6" s="31">
        <v>319</v>
      </c>
      <c r="N6" s="31">
        <v>96</v>
      </c>
      <c r="O6" s="31">
        <v>1350</v>
      </c>
      <c r="P6" s="31">
        <v>2290</v>
      </c>
      <c r="Q6" s="31">
        <v>264</v>
      </c>
      <c r="R6" s="31">
        <v>405</v>
      </c>
      <c r="S6" s="31">
        <v>135</v>
      </c>
      <c r="T6" s="31">
        <v>181</v>
      </c>
      <c r="U6" s="31">
        <v>5430</v>
      </c>
      <c r="V6" s="31">
        <v>2670</v>
      </c>
      <c r="W6" s="31">
        <v>105</v>
      </c>
      <c r="X6" s="31">
        <v>165</v>
      </c>
      <c r="Y6" s="34">
        <v>2650</v>
      </c>
    </row>
    <row r="7" spans="1:26" x14ac:dyDescent="0.15">
      <c r="A7" s="7" t="s">
        <v>6</v>
      </c>
      <c r="B7" t="s">
        <v>65</v>
      </c>
      <c r="C7" s="28">
        <v>18</v>
      </c>
      <c r="D7" s="31">
        <v>18</v>
      </c>
      <c r="E7" s="31">
        <v>18</v>
      </c>
      <c r="F7" s="31">
        <v>18</v>
      </c>
      <c r="G7" s="31">
        <v>18</v>
      </c>
      <c r="H7" s="31">
        <v>18</v>
      </c>
      <c r="I7" s="31">
        <v>18</v>
      </c>
      <c r="J7" s="31">
        <v>18</v>
      </c>
      <c r="K7" s="31">
        <v>18</v>
      </c>
      <c r="L7" s="31">
        <v>18</v>
      </c>
      <c r="M7" s="31">
        <v>9</v>
      </c>
      <c r="N7" s="31">
        <v>18</v>
      </c>
      <c r="O7" s="31">
        <v>18</v>
      </c>
      <c r="P7" s="31">
        <v>18</v>
      </c>
      <c r="Q7" s="31">
        <v>18</v>
      </c>
      <c r="R7" s="31">
        <v>18</v>
      </c>
      <c r="S7" s="31">
        <v>18</v>
      </c>
      <c r="T7" s="31">
        <v>18</v>
      </c>
      <c r="U7" s="31">
        <v>18</v>
      </c>
      <c r="V7" s="31">
        <v>18</v>
      </c>
      <c r="W7" s="31">
        <v>18</v>
      </c>
      <c r="X7" s="31">
        <v>18</v>
      </c>
      <c r="Y7" s="34">
        <v>18</v>
      </c>
    </row>
    <row r="8" spans="1:26" x14ac:dyDescent="0.15">
      <c r="A8" s="7" t="s">
        <v>6</v>
      </c>
      <c r="B8" t="s">
        <v>66</v>
      </c>
      <c r="C8">
        <f>C6/C7</f>
        <v>108.88888888888889</v>
      </c>
      <c r="D8">
        <f t="shared" ref="D8:Y8" si="1">D6/D7</f>
        <v>78.333333333333329</v>
      </c>
      <c r="E8">
        <f t="shared" si="1"/>
        <v>113.88888888888889</v>
      </c>
      <c r="F8">
        <f t="shared" si="1"/>
        <v>10.722222222222221</v>
      </c>
      <c r="G8">
        <f t="shared" si="1"/>
        <v>17.833333333333332</v>
      </c>
      <c r="H8">
        <f t="shared" si="1"/>
        <v>9.7222222222222214</v>
      </c>
      <c r="I8">
        <f t="shared" si="1"/>
        <v>136.66666666666666</v>
      </c>
      <c r="J8">
        <f t="shared" si="1"/>
        <v>106.66666666666667</v>
      </c>
      <c r="K8">
        <f t="shared" si="1"/>
        <v>14.888888888888889</v>
      </c>
      <c r="L8">
        <f t="shared" si="1"/>
        <v>10.388888888888889</v>
      </c>
      <c r="M8">
        <f t="shared" si="1"/>
        <v>35.444444444444443</v>
      </c>
      <c r="N8">
        <f t="shared" si="1"/>
        <v>5.333333333333333</v>
      </c>
      <c r="O8">
        <f t="shared" si="1"/>
        <v>75</v>
      </c>
      <c r="P8">
        <f t="shared" si="1"/>
        <v>127.22222222222223</v>
      </c>
      <c r="Q8">
        <f t="shared" si="1"/>
        <v>14.666666666666666</v>
      </c>
      <c r="R8">
        <f t="shared" si="1"/>
        <v>22.5</v>
      </c>
      <c r="S8">
        <f t="shared" si="1"/>
        <v>7.5</v>
      </c>
      <c r="T8">
        <f t="shared" si="1"/>
        <v>10.055555555555555</v>
      </c>
      <c r="U8">
        <f t="shared" si="1"/>
        <v>301.66666666666669</v>
      </c>
      <c r="V8">
        <f t="shared" si="1"/>
        <v>148.33333333333334</v>
      </c>
      <c r="W8">
        <f t="shared" si="1"/>
        <v>5.833333333333333</v>
      </c>
      <c r="X8">
        <f t="shared" si="1"/>
        <v>9.1666666666666661</v>
      </c>
      <c r="Y8">
        <f t="shared" si="1"/>
        <v>147.22222222222223</v>
      </c>
    </row>
    <row r="9" spans="1:26" x14ac:dyDescent="0.15">
      <c r="A9" s="25" t="s">
        <v>7</v>
      </c>
      <c r="B9" t="s">
        <v>64</v>
      </c>
      <c r="C9" s="28">
        <v>555</v>
      </c>
      <c r="D9" s="31">
        <v>389</v>
      </c>
      <c r="E9" s="31">
        <v>457</v>
      </c>
      <c r="F9" s="31">
        <v>294</v>
      </c>
      <c r="G9" s="31">
        <v>638</v>
      </c>
      <c r="H9" s="31">
        <v>670</v>
      </c>
      <c r="I9" s="31">
        <v>6100</v>
      </c>
      <c r="J9" s="31">
        <v>8100</v>
      </c>
      <c r="K9" s="31">
        <v>6600</v>
      </c>
      <c r="L9" s="31">
        <v>1100</v>
      </c>
      <c r="M9" s="31">
        <v>1220</v>
      </c>
      <c r="N9" s="31">
        <v>1000</v>
      </c>
      <c r="O9" s="31">
        <v>1790</v>
      </c>
      <c r="P9" s="31">
        <v>1270</v>
      </c>
      <c r="Q9" s="31">
        <v>448</v>
      </c>
      <c r="R9" s="31">
        <v>735</v>
      </c>
      <c r="S9" s="31">
        <v>294</v>
      </c>
      <c r="T9" s="31">
        <v>275</v>
      </c>
      <c r="U9" s="31">
        <v>2710</v>
      </c>
      <c r="V9" s="31">
        <v>1660</v>
      </c>
      <c r="W9" s="31">
        <v>730</v>
      </c>
      <c r="X9" s="31">
        <v>900</v>
      </c>
      <c r="Y9" s="34">
        <v>2530</v>
      </c>
    </row>
    <row r="10" spans="1:26" x14ac:dyDescent="0.15">
      <c r="A10" s="25" t="s">
        <v>7</v>
      </c>
      <c r="B10" t="s">
        <v>65</v>
      </c>
      <c r="C10" s="35">
        <v>18</v>
      </c>
      <c r="D10" s="36">
        <v>18</v>
      </c>
      <c r="E10" s="36">
        <v>18</v>
      </c>
      <c r="F10" s="36">
        <v>18</v>
      </c>
      <c r="G10" s="36">
        <v>18</v>
      </c>
      <c r="H10" s="36">
        <v>18</v>
      </c>
      <c r="I10" s="36">
        <v>18</v>
      </c>
      <c r="J10" s="36">
        <v>18</v>
      </c>
      <c r="K10" s="36">
        <v>18</v>
      </c>
      <c r="L10" s="36">
        <v>18</v>
      </c>
      <c r="M10" s="36">
        <v>18</v>
      </c>
      <c r="N10" s="36">
        <v>18</v>
      </c>
      <c r="O10" s="36">
        <v>18</v>
      </c>
      <c r="P10" s="36">
        <v>18</v>
      </c>
      <c r="Q10" s="36">
        <v>18</v>
      </c>
      <c r="R10" s="36">
        <v>18</v>
      </c>
      <c r="S10" s="36">
        <v>18</v>
      </c>
      <c r="T10" s="36">
        <v>18</v>
      </c>
      <c r="U10" s="36">
        <v>18</v>
      </c>
      <c r="V10" s="36">
        <v>18</v>
      </c>
      <c r="W10" s="36">
        <v>18</v>
      </c>
      <c r="X10" s="36">
        <v>18</v>
      </c>
      <c r="Y10" s="37">
        <v>18</v>
      </c>
    </row>
    <row r="11" spans="1:26" x14ac:dyDescent="0.15">
      <c r="A11" s="25" t="s">
        <v>7</v>
      </c>
      <c r="B11" t="s">
        <v>66</v>
      </c>
      <c r="C11">
        <f>C9/C10</f>
        <v>30.833333333333332</v>
      </c>
      <c r="D11">
        <f t="shared" ref="D11:Y11" si="2">D9/D10</f>
        <v>21.611111111111111</v>
      </c>
      <c r="E11">
        <f t="shared" si="2"/>
        <v>25.388888888888889</v>
      </c>
      <c r="F11">
        <f t="shared" si="2"/>
        <v>16.333333333333332</v>
      </c>
      <c r="G11">
        <f t="shared" si="2"/>
        <v>35.444444444444443</v>
      </c>
      <c r="H11">
        <f t="shared" si="2"/>
        <v>37.222222222222221</v>
      </c>
      <c r="I11">
        <f t="shared" si="2"/>
        <v>338.88888888888891</v>
      </c>
      <c r="J11">
        <f t="shared" si="2"/>
        <v>450</v>
      </c>
      <c r="K11">
        <f t="shared" si="2"/>
        <v>366.66666666666669</v>
      </c>
      <c r="L11">
        <f t="shared" si="2"/>
        <v>61.111111111111114</v>
      </c>
      <c r="M11">
        <f t="shared" si="2"/>
        <v>67.777777777777771</v>
      </c>
      <c r="N11">
        <f t="shared" si="2"/>
        <v>55.555555555555557</v>
      </c>
      <c r="O11">
        <f t="shared" si="2"/>
        <v>99.444444444444443</v>
      </c>
      <c r="P11">
        <f t="shared" si="2"/>
        <v>70.555555555555557</v>
      </c>
      <c r="Q11">
        <f t="shared" si="2"/>
        <v>24.888888888888889</v>
      </c>
      <c r="R11">
        <f t="shared" si="2"/>
        <v>40.833333333333336</v>
      </c>
      <c r="S11">
        <f t="shared" si="2"/>
        <v>16.333333333333332</v>
      </c>
      <c r="T11">
        <f t="shared" si="2"/>
        <v>15.277777777777779</v>
      </c>
      <c r="U11">
        <f t="shared" si="2"/>
        <v>150.55555555555554</v>
      </c>
      <c r="V11">
        <f t="shared" si="2"/>
        <v>92.222222222222229</v>
      </c>
      <c r="W11">
        <f t="shared" si="2"/>
        <v>40.555555555555557</v>
      </c>
      <c r="X11">
        <f t="shared" si="2"/>
        <v>50</v>
      </c>
      <c r="Y11">
        <f t="shared" si="2"/>
        <v>140.55555555555554</v>
      </c>
    </row>
    <row r="12" spans="1:26" x14ac:dyDescent="0.15">
      <c r="A12" s="2" t="s">
        <v>8</v>
      </c>
      <c r="B12" t="s">
        <v>64</v>
      </c>
      <c r="C12" s="28">
        <v>1350</v>
      </c>
      <c r="F12" s="31">
        <v>7240</v>
      </c>
      <c r="H12" s="31">
        <v>9180</v>
      </c>
      <c r="K12" s="31">
        <v>1066</v>
      </c>
      <c r="L12" s="31">
        <v>3420</v>
      </c>
      <c r="O12" s="31">
        <v>3270</v>
      </c>
      <c r="R12" s="31">
        <v>3350</v>
      </c>
      <c r="T12" s="31">
        <v>6200</v>
      </c>
      <c r="V12" s="31">
        <v>815</v>
      </c>
      <c r="X12" s="34">
        <v>3060</v>
      </c>
    </row>
    <row r="13" spans="1:26" x14ac:dyDescent="0.15">
      <c r="A13" s="2" t="s">
        <v>8</v>
      </c>
      <c r="B13" t="s">
        <v>65</v>
      </c>
      <c r="C13" s="35">
        <v>18</v>
      </c>
      <c r="F13" s="35">
        <v>18</v>
      </c>
      <c r="H13" s="35">
        <v>18</v>
      </c>
      <c r="K13" s="35">
        <v>18</v>
      </c>
      <c r="L13" s="35">
        <v>18</v>
      </c>
      <c r="O13" s="35">
        <v>18</v>
      </c>
      <c r="R13" s="35">
        <v>18</v>
      </c>
      <c r="T13" s="35">
        <v>18</v>
      </c>
      <c r="V13" s="35">
        <v>18</v>
      </c>
      <c r="X13" s="35">
        <v>18</v>
      </c>
    </row>
    <row r="14" spans="1:26" x14ac:dyDescent="0.15">
      <c r="A14" s="2" t="s">
        <v>8</v>
      </c>
      <c r="B14" t="s">
        <v>66</v>
      </c>
      <c r="C14">
        <f>C12/C13</f>
        <v>75</v>
      </c>
      <c r="F14">
        <f>F12/F13</f>
        <v>402.22222222222223</v>
      </c>
      <c r="H14">
        <f>H12/H13</f>
        <v>510</v>
      </c>
      <c r="K14">
        <f>K12/K13</f>
        <v>59.222222222222221</v>
      </c>
      <c r="L14">
        <f>L12/L13</f>
        <v>190</v>
      </c>
      <c r="O14">
        <f>O12/O13</f>
        <v>181.66666666666666</v>
      </c>
      <c r="R14">
        <f>R12/R13</f>
        <v>186.11111111111111</v>
      </c>
      <c r="T14">
        <f>T12/T13</f>
        <v>344.44444444444446</v>
      </c>
      <c r="V14">
        <f>V12/V13</f>
        <v>45.277777777777779</v>
      </c>
      <c r="X14">
        <f>X12/X13</f>
        <v>170</v>
      </c>
    </row>
    <row r="15" spans="1:26" x14ac:dyDescent="0.15">
      <c r="A15" s="13" t="s">
        <v>9</v>
      </c>
      <c r="B15" t="s">
        <v>64</v>
      </c>
      <c r="D15" s="28">
        <v>2720</v>
      </c>
      <c r="F15" s="31">
        <v>22100</v>
      </c>
      <c r="H15" s="31">
        <v>24100</v>
      </c>
      <c r="J15" s="31">
        <v>26000</v>
      </c>
      <c r="Q15" s="31">
        <v>5190</v>
      </c>
      <c r="S15" s="31">
        <v>8160</v>
      </c>
      <c r="V15" s="31">
        <v>1920</v>
      </c>
      <c r="X15" s="31">
        <v>3500</v>
      </c>
      <c r="Z15" s="34">
        <v>1379</v>
      </c>
    </row>
    <row r="16" spans="1:26" x14ac:dyDescent="0.15">
      <c r="A16" s="13" t="s">
        <v>9</v>
      </c>
      <c r="B16" t="s">
        <v>65</v>
      </c>
      <c r="D16" s="28">
        <v>18</v>
      </c>
      <c r="F16" s="31">
        <v>18</v>
      </c>
      <c r="H16" s="31">
        <v>18</v>
      </c>
      <c r="J16" s="31">
        <v>18</v>
      </c>
      <c r="Q16" s="31">
        <v>18</v>
      </c>
      <c r="S16" s="31">
        <v>18</v>
      </c>
      <c r="V16" s="31">
        <v>18</v>
      </c>
      <c r="X16" s="31">
        <v>18</v>
      </c>
      <c r="Z16" s="31">
        <v>18</v>
      </c>
    </row>
    <row r="17" spans="1:26" x14ac:dyDescent="0.15">
      <c r="A17" s="13" t="s">
        <v>9</v>
      </c>
      <c r="B17" t="s">
        <v>66</v>
      </c>
      <c r="D17">
        <f>D15/D16</f>
        <v>151.11111111111111</v>
      </c>
      <c r="F17">
        <f>F15/F16</f>
        <v>1227.7777777777778</v>
      </c>
      <c r="H17">
        <f>H15/H16</f>
        <v>1338.8888888888889</v>
      </c>
      <c r="J17">
        <f>J15/J16</f>
        <v>1444.4444444444443</v>
      </c>
      <c r="Q17">
        <f>Q15/Q16</f>
        <v>288.33333333333331</v>
      </c>
      <c r="S17">
        <f>S15/S16</f>
        <v>453.33333333333331</v>
      </c>
      <c r="V17">
        <f>V15/V16</f>
        <v>106.66666666666667</v>
      </c>
      <c r="X17">
        <f>X15/X16</f>
        <v>194.44444444444446</v>
      </c>
      <c r="Z17">
        <f>Z15/Z16</f>
        <v>76.611111111111114</v>
      </c>
    </row>
    <row r="18" spans="1:26" x14ac:dyDescent="0.15">
      <c r="A18" s="2" t="s">
        <v>10</v>
      </c>
      <c r="B18" t="s">
        <v>64</v>
      </c>
      <c r="C18" s="28">
        <v>3410</v>
      </c>
      <c r="F18" s="31">
        <v>5740</v>
      </c>
      <c r="H18" s="31">
        <v>6100</v>
      </c>
      <c r="K18" s="31">
        <v>5620</v>
      </c>
      <c r="L18" s="31">
        <v>4790</v>
      </c>
      <c r="P18" s="31">
        <v>3970</v>
      </c>
      <c r="R18" s="31">
        <v>4580</v>
      </c>
      <c r="T18" s="31">
        <v>4730</v>
      </c>
      <c r="V18" s="31">
        <v>1690</v>
      </c>
      <c r="X18" s="34">
        <v>2440</v>
      </c>
    </row>
    <row r="19" spans="1:26" x14ac:dyDescent="0.15">
      <c r="A19" s="2" t="s">
        <v>10</v>
      </c>
      <c r="B19" t="s">
        <v>65</v>
      </c>
      <c r="C19" s="20">
        <v>18</v>
      </c>
      <c r="F19" s="20">
        <v>18</v>
      </c>
      <c r="H19" s="20">
        <v>18</v>
      </c>
      <c r="K19" s="20">
        <v>18</v>
      </c>
      <c r="L19" s="20">
        <v>18</v>
      </c>
      <c r="P19" s="20">
        <v>18</v>
      </c>
      <c r="R19" s="20">
        <v>18</v>
      </c>
      <c r="T19" s="20">
        <v>18</v>
      </c>
      <c r="V19" s="20">
        <v>18</v>
      </c>
      <c r="X19" s="20">
        <v>18</v>
      </c>
    </row>
    <row r="20" spans="1:26" x14ac:dyDescent="0.15">
      <c r="A20" s="2" t="s">
        <v>10</v>
      </c>
      <c r="B20" t="s">
        <v>66</v>
      </c>
      <c r="C20">
        <f>C18/C19</f>
        <v>189.44444444444446</v>
      </c>
      <c r="F20">
        <f>F18/F19</f>
        <v>318.88888888888891</v>
      </c>
      <c r="H20">
        <f>H18/H19</f>
        <v>338.88888888888891</v>
      </c>
      <c r="K20">
        <f>K18/K19</f>
        <v>312.22222222222223</v>
      </c>
      <c r="L20">
        <f>L18/L19</f>
        <v>266.11111111111109</v>
      </c>
      <c r="P20">
        <f>P18/P19</f>
        <v>220.55555555555554</v>
      </c>
      <c r="R20">
        <f>R18/R19</f>
        <v>254.44444444444446</v>
      </c>
      <c r="T20">
        <f>T18/T19</f>
        <v>262.77777777777777</v>
      </c>
      <c r="V20">
        <f>V18/V19</f>
        <v>93.888888888888886</v>
      </c>
      <c r="X20">
        <f>X18/X19</f>
        <v>135.55555555555554</v>
      </c>
    </row>
    <row r="21" spans="1:26" x14ac:dyDescent="0.15">
      <c r="A21" s="13" t="s">
        <v>11</v>
      </c>
      <c r="B21" t="s">
        <v>64</v>
      </c>
      <c r="C21" s="35">
        <v>79</v>
      </c>
      <c r="D21" s="36">
        <v>266</v>
      </c>
      <c r="E21" s="36">
        <v>381</v>
      </c>
      <c r="F21" s="36">
        <v>143</v>
      </c>
      <c r="G21" s="36">
        <v>154</v>
      </c>
      <c r="H21" s="36">
        <v>267</v>
      </c>
      <c r="I21" s="36">
        <v>397</v>
      </c>
      <c r="J21" s="36">
        <v>283</v>
      </c>
      <c r="K21" s="36">
        <v>339</v>
      </c>
      <c r="L21" s="36">
        <v>279</v>
      </c>
      <c r="M21" s="36">
        <v>301</v>
      </c>
      <c r="N21" s="36">
        <v>138</v>
      </c>
      <c r="O21" s="36">
        <v>178</v>
      </c>
      <c r="P21" s="36">
        <v>289</v>
      </c>
      <c r="Q21" s="36">
        <v>286</v>
      </c>
      <c r="R21" s="36">
        <v>506</v>
      </c>
      <c r="S21" s="36">
        <v>210</v>
      </c>
      <c r="T21" s="36">
        <v>168</v>
      </c>
      <c r="U21" s="36">
        <v>175</v>
      </c>
      <c r="V21" s="36">
        <v>338</v>
      </c>
      <c r="W21" s="36">
        <v>267</v>
      </c>
      <c r="X21" s="36">
        <v>252</v>
      </c>
      <c r="Y21" s="36">
        <v>216</v>
      </c>
      <c r="Z21" s="37">
        <v>1750</v>
      </c>
    </row>
    <row r="22" spans="1:26" x14ac:dyDescent="0.15">
      <c r="A22" s="13" t="s">
        <v>11</v>
      </c>
      <c r="B22" t="s">
        <v>65</v>
      </c>
      <c r="C22" s="20">
        <v>18</v>
      </c>
      <c r="D22" s="20">
        <v>18</v>
      </c>
      <c r="E22" s="20">
        <v>18</v>
      </c>
      <c r="F22" s="20">
        <v>18</v>
      </c>
      <c r="G22" s="20">
        <v>18</v>
      </c>
      <c r="H22" s="20">
        <v>18</v>
      </c>
      <c r="I22" s="20">
        <v>18</v>
      </c>
      <c r="J22" s="20">
        <v>18</v>
      </c>
      <c r="K22" s="20">
        <v>18</v>
      </c>
      <c r="L22" s="20">
        <v>18</v>
      </c>
      <c r="M22" s="20">
        <v>18</v>
      </c>
      <c r="N22" s="20">
        <v>18</v>
      </c>
      <c r="O22" s="20">
        <v>18</v>
      </c>
      <c r="P22" s="20">
        <v>18</v>
      </c>
      <c r="Q22" s="20">
        <v>18</v>
      </c>
      <c r="R22" s="20">
        <v>18</v>
      </c>
      <c r="S22" s="20">
        <v>18</v>
      </c>
      <c r="T22" s="20">
        <v>18</v>
      </c>
      <c r="U22" s="20">
        <v>18</v>
      </c>
      <c r="V22" s="20">
        <v>18</v>
      </c>
      <c r="W22" s="20">
        <v>18</v>
      </c>
      <c r="X22" s="20">
        <v>18</v>
      </c>
      <c r="Y22" s="20">
        <v>18</v>
      </c>
      <c r="Z22" s="20">
        <v>18</v>
      </c>
    </row>
    <row r="23" spans="1:26" x14ac:dyDescent="0.15">
      <c r="A23" s="13" t="s">
        <v>11</v>
      </c>
      <c r="B23" t="s">
        <v>66</v>
      </c>
      <c r="C23">
        <f>C21/C22</f>
        <v>4.3888888888888893</v>
      </c>
      <c r="D23">
        <f t="shared" ref="D23:Z23" si="3">D21/D22</f>
        <v>14.777777777777779</v>
      </c>
      <c r="E23">
        <f t="shared" si="3"/>
        <v>21.166666666666668</v>
      </c>
      <c r="F23">
        <f t="shared" si="3"/>
        <v>7.9444444444444446</v>
      </c>
      <c r="G23">
        <f t="shared" si="3"/>
        <v>8.5555555555555554</v>
      </c>
      <c r="H23">
        <f t="shared" si="3"/>
        <v>14.833333333333334</v>
      </c>
      <c r="I23">
        <f t="shared" si="3"/>
        <v>22.055555555555557</v>
      </c>
      <c r="J23">
        <f t="shared" si="3"/>
        <v>15.722222222222221</v>
      </c>
      <c r="K23">
        <f t="shared" si="3"/>
        <v>18.833333333333332</v>
      </c>
      <c r="L23">
        <f t="shared" si="3"/>
        <v>15.5</v>
      </c>
      <c r="M23">
        <f t="shared" si="3"/>
        <v>16.722222222222221</v>
      </c>
      <c r="N23">
        <f t="shared" si="3"/>
        <v>7.666666666666667</v>
      </c>
      <c r="O23">
        <f t="shared" si="3"/>
        <v>9.8888888888888893</v>
      </c>
      <c r="P23">
        <f t="shared" si="3"/>
        <v>16.055555555555557</v>
      </c>
      <c r="Q23">
        <f t="shared" si="3"/>
        <v>15.888888888888889</v>
      </c>
      <c r="R23">
        <f t="shared" si="3"/>
        <v>28.111111111111111</v>
      </c>
      <c r="S23">
        <f t="shared" si="3"/>
        <v>11.666666666666666</v>
      </c>
      <c r="T23">
        <f t="shared" si="3"/>
        <v>9.3333333333333339</v>
      </c>
      <c r="U23">
        <f t="shared" si="3"/>
        <v>9.7222222222222214</v>
      </c>
      <c r="V23">
        <f t="shared" si="3"/>
        <v>18.777777777777779</v>
      </c>
      <c r="W23">
        <f t="shared" si="3"/>
        <v>14.833333333333334</v>
      </c>
      <c r="X23">
        <f t="shared" si="3"/>
        <v>14</v>
      </c>
      <c r="Y23">
        <f t="shared" si="3"/>
        <v>12</v>
      </c>
      <c r="Z23">
        <f t="shared" si="3"/>
        <v>97.222222222222229</v>
      </c>
    </row>
    <row r="24" spans="1:26" x14ac:dyDescent="0.15">
      <c r="A24" s="2" t="s">
        <v>12</v>
      </c>
      <c r="B24" t="s">
        <v>64</v>
      </c>
      <c r="C24" s="35">
        <v>342</v>
      </c>
      <c r="D24" s="36">
        <v>235</v>
      </c>
      <c r="E24" s="36">
        <v>352</v>
      </c>
      <c r="F24" s="36">
        <v>431</v>
      </c>
      <c r="G24" s="36">
        <v>573</v>
      </c>
      <c r="H24" s="36">
        <v>361</v>
      </c>
      <c r="I24" s="36">
        <v>438</v>
      </c>
      <c r="J24" s="36">
        <v>313</v>
      </c>
      <c r="K24" s="36">
        <v>12900</v>
      </c>
      <c r="L24" s="36">
        <v>1390</v>
      </c>
      <c r="M24" s="36">
        <v>334</v>
      </c>
      <c r="N24" s="36">
        <v>722</v>
      </c>
      <c r="O24" s="36">
        <v>389</v>
      </c>
      <c r="P24" s="36">
        <v>458</v>
      </c>
      <c r="Q24" s="36">
        <v>343</v>
      </c>
      <c r="R24" s="36">
        <v>467</v>
      </c>
      <c r="S24" s="36">
        <v>316</v>
      </c>
      <c r="T24" s="36">
        <v>280</v>
      </c>
      <c r="U24" s="36">
        <v>308</v>
      </c>
      <c r="V24" s="36">
        <v>317</v>
      </c>
      <c r="W24" s="36">
        <v>305</v>
      </c>
      <c r="X24" s="36">
        <v>1340</v>
      </c>
      <c r="Y24" s="36">
        <v>2310</v>
      </c>
      <c r="Z24" s="37">
        <v>1940</v>
      </c>
    </row>
    <row r="25" spans="1:26" x14ac:dyDescent="0.15">
      <c r="A25" s="2" t="s">
        <v>12</v>
      </c>
      <c r="B25" t="s">
        <v>65</v>
      </c>
      <c r="C25" s="20">
        <v>18</v>
      </c>
      <c r="D25" s="20">
        <v>18</v>
      </c>
      <c r="E25" s="20">
        <v>18</v>
      </c>
      <c r="F25" s="20">
        <v>18</v>
      </c>
      <c r="G25" s="20">
        <v>18</v>
      </c>
      <c r="H25" s="20">
        <v>18</v>
      </c>
      <c r="I25" s="20">
        <v>18</v>
      </c>
      <c r="J25" s="20">
        <v>18</v>
      </c>
      <c r="K25" s="20">
        <v>18</v>
      </c>
      <c r="L25" s="20">
        <v>18</v>
      </c>
      <c r="M25" s="20">
        <v>18</v>
      </c>
      <c r="N25" s="20">
        <v>18</v>
      </c>
      <c r="O25" s="20">
        <v>18</v>
      </c>
      <c r="P25" s="20">
        <v>18</v>
      </c>
      <c r="Q25" s="20">
        <v>18</v>
      </c>
      <c r="R25" s="20">
        <v>18</v>
      </c>
      <c r="S25" s="20">
        <v>18</v>
      </c>
      <c r="T25" s="20">
        <v>18</v>
      </c>
      <c r="U25" s="20">
        <v>18</v>
      </c>
      <c r="V25" s="20">
        <v>18</v>
      </c>
      <c r="W25" s="20">
        <v>18</v>
      </c>
      <c r="X25" s="20">
        <v>18</v>
      </c>
      <c r="Y25" s="20">
        <v>18</v>
      </c>
      <c r="Z25" s="20">
        <v>18</v>
      </c>
    </row>
    <row r="26" spans="1:26" x14ac:dyDescent="0.15">
      <c r="A26" s="2" t="s">
        <v>12</v>
      </c>
      <c r="B26" t="s">
        <v>66</v>
      </c>
      <c r="C26">
        <f>C24/C25</f>
        <v>19</v>
      </c>
      <c r="D26">
        <f t="shared" ref="D26:Z26" si="4">D24/D25</f>
        <v>13.055555555555555</v>
      </c>
      <c r="E26">
        <f t="shared" si="4"/>
        <v>19.555555555555557</v>
      </c>
      <c r="F26">
        <f t="shared" si="4"/>
        <v>23.944444444444443</v>
      </c>
      <c r="G26">
        <f t="shared" si="4"/>
        <v>31.833333333333332</v>
      </c>
      <c r="H26">
        <f t="shared" si="4"/>
        <v>20.055555555555557</v>
      </c>
      <c r="I26">
        <f t="shared" si="4"/>
        <v>24.333333333333332</v>
      </c>
      <c r="J26">
        <f t="shared" si="4"/>
        <v>17.388888888888889</v>
      </c>
      <c r="K26">
        <f t="shared" si="4"/>
        <v>716.66666666666663</v>
      </c>
      <c r="L26">
        <f t="shared" si="4"/>
        <v>77.222222222222229</v>
      </c>
      <c r="M26">
        <f t="shared" si="4"/>
        <v>18.555555555555557</v>
      </c>
      <c r="N26">
        <f t="shared" si="4"/>
        <v>40.111111111111114</v>
      </c>
      <c r="O26">
        <f t="shared" si="4"/>
        <v>21.611111111111111</v>
      </c>
      <c r="P26">
        <f t="shared" si="4"/>
        <v>25.444444444444443</v>
      </c>
      <c r="Q26">
        <f t="shared" si="4"/>
        <v>19.055555555555557</v>
      </c>
      <c r="R26">
        <f t="shared" si="4"/>
        <v>25.944444444444443</v>
      </c>
      <c r="S26">
        <f t="shared" si="4"/>
        <v>17.555555555555557</v>
      </c>
      <c r="T26">
        <f t="shared" si="4"/>
        <v>15.555555555555555</v>
      </c>
      <c r="U26">
        <f t="shared" si="4"/>
        <v>17.111111111111111</v>
      </c>
      <c r="V26">
        <f t="shared" si="4"/>
        <v>17.611111111111111</v>
      </c>
      <c r="W26">
        <f t="shared" si="4"/>
        <v>16.944444444444443</v>
      </c>
      <c r="X26">
        <f t="shared" si="4"/>
        <v>74.444444444444443</v>
      </c>
      <c r="Y26">
        <f t="shared" si="4"/>
        <v>128.33333333333334</v>
      </c>
      <c r="Z26">
        <f t="shared" si="4"/>
        <v>107.77777777777777</v>
      </c>
    </row>
    <row r="27" spans="1:26" x14ac:dyDescent="0.15">
      <c r="A27" s="13" t="s">
        <v>13</v>
      </c>
      <c r="B27" t="s">
        <v>64</v>
      </c>
      <c r="D27" s="28">
        <v>2030</v>
      </c>
      <c r="F27" s="31">
        <v>3890</v>
      </c>
      <c r="H27" s="31">
        <v>7210</v>
      </c>
      <c r="J27" s="31">
        <v>6360</v>
      </c>
      <c r="L27" s="31">
        <v>6970</v>
      </c>
      <c r="M27" s="31">
        <v>11000</v>
      </c>
      <c r="O27" s="31">
        <v>3060</v>
      </c>
      <c r="S27" s="31">
        <v>5270</v>
      </c>
      <c r="U27" s="31">
        <v>4150</v>
      </c>
      <c r="V27" s="31">
        <v>2460</v>
      </c>
      <c r="X27" s="31">
        <v>6740</v>
      </c>
      <c r="Y27" s="34">
        <v>9310</v>
      </c>
    </row>
    <row r="28" spans="1:26" x14ac:dyDescent="0.15">
      <c r="A28" s="13" t="s">
        <v>13</v>
      </c>
      <c r="B28" t="s">
        <v>65</v>
      </c>
      <c r="D28" s="20">
        <v>18</v>
      </c>
      <c r="F28" s="20">
        <v>18</v>
      </c>
      <c r="H28" s="20">
        <v>18</v>
      </c>
      <c r="J28" s="20">
        <v>18</v>
      </c>
      <c r="L28" s="20">
        <v>18</v>
      </c>
      <c r="M28" s="20">
        <v>18</v>
      </c>
      <c r="O28" s="20">
        <v>18</v>
      </c>
      <c r="S28" s="20">
        <v>18</v>
      </c>
      <c r="U28" s="20">
        <v>18</v>
      </c>
      <c r="V28" s="20">
        <v>18</v>
      </c>
      <c r="Y28" s="20">
        <v>18</v>
      </c>
    </row>
    <row r="29" spans="1:26" x14ac:dyDescent="0.15">
      <c r="A29" s="13" t="s">
        <v>13</v>
      </c>
      <c r="B29" t="s">
        <v>66</v>
      </c>
      <c r="D29">
        <f t="shared" ref="D29" si="5">D27/D28</f>
        <v>112.77777777777777</v>
      </c>
      <c r="F29">
        <f t="shared" ref="F29" si="6">F27/F28</f>
        <v>216.11111111111111</v>
      </c>
      <c r="H29">
        <f t="shared" ref="H29" si="7">H27/H28</f>
        <v>400.55555555555554</v>
      </c>
      <c r="J29">
        <f t="shared" ref="J29" si="8">J27/J28</f>
        <v>353.33333333333331</v>
      </c>
      <c r="L29">
        <f t="shared" ref="L29:M29" si="9">L27/L28</f>
        <v>387.22222222222223</v>
      </c>
      <c r="M29">
        <f t="shared" si="9"/>
        <v>611.11111111111109</v>
      </c>
      <c r="O29">
        <f t="shared" ref="O29" si="10">O27/O28</f>
        <v>170</v>
      </c>
      <c r="S29">
        <f t="shared" ref="S29" si="11">S27/S28</f>
        <v>292.77777777777777</v>
      </c>
      <c r="U29">
        <f t="shared" ref="U29:V29" si="12">U27/U28</f>
        <v>230.55555555555554</v>
      </c>
      <c r="V29">
        <f t="shared" si="12"/>
        <v>136.66666666666666</v>
      </c>
      <c r="Y29">
        <f t="shared" ref="Y29" si="13">Y27/Y28</f>
        <v>517.22222222222217</v>
      </c>
    </row>
    <row r="30" spans="1:26" x14ac:dyDescent="0.15">
      <c r="A30" s="2" t="s">
        <v>14</v>
      </c>
      <c r="B30" t="s">
        <v>64</v>
      </c>
      <c r="D30" s="28">
        <v>1650</v>
      </c>
      <c r="F30" s="31">
        <v>26500</v>
      </c>
      <c r="H30" s="31">
        <v>22900</v>
      </c>
      <c r="J30" s="31">
        <v>4390</v>
      </c>
      <c r="L30" s="31">
        <v>4560</v>
      </c>
      <c r="M30" s="31">
        <v>2440</v>
      </c>
      <c r="P30" s="31">
        <v>1697</v>
      </c>
      <c r="S30" s="31">
        <v>4290</v>
      </c>
      <c r="U30" s="31">
        <v>2369</v>
      </c>
      <c r="V30" s="31">
        <v>2220</v>
      </c>
      <c r="X30" s="34">
        <v>3610</v>
      </c>
    </row>
    <row r="31" spans="1:26" x14ac:dyDescent="0.15">
      <c r="A31" s="2" t="s">
        <v>14</v>
      </c>
      <c r="B31" t="s">
        <v>65</v>
      </c>
      <c r="D31" s="20">
        <v>18</v>
      </c>
      <c r="F31" s="20">
        <v>18</v>
      </c>
      <c r="H31" s="20">
        <v>18</v>
      </c>
      <c r="J31" s="20">
        <v>18</v>
      </c>
      <c r="L31" s="20">
        <v>18</v>
      </c>
      <c r="M31" s="20">
        <v>18</v>
      </c>
      <c r="P31" s="20">
        <v>18</v>
      </c>
      <c r="S31" s="20">
        <v>18</v>
      </c>
      <c r="U31" s="20">
        <v>18</v>
      </c>
      <c r="V31" s="20">
        <v>18</v>
      </c>
      <c r="X31" s="20">
        <v>18</v>
      </c>
    </row>
    <row r="32" spans="1:26" x14ac:dyDescent="0.15">
      <c r="A32" s="2" t="s">
        <v>14</v>
      </c>
      <c r="B32" t="s">
        <v>66</v>
      </c>
      <c r="D32">
        <f t="shared" ref="D32" si="14">D30/D31</f>
        <v>91.666666666666671</v>
      </c>
      <c r="F32">
        <f t="shared" ref="F32" si="15">F30/F31</f>
        <v>1472.2222222222222</v>
      </c>
      <c r="H32">
        <f t="shared" ref="H32" si="16">H30/H31</f>
        <v>1272.2222222222222</v>
      </c>
      <c r="J32">
        <f t="shared" ref="J32" si="17">J30/J31</f>
        <v>243.88888888888889</v>
      </c>
      <c r="L32">
        <f t="shared" ref="L32:M32" si="18">L30/L31</f>
        <v>253.33333333333334</v>
      </c>
      <c r="M32">
        <f t="shared" si="18"/>
        <v>135.55555555555554</v>
      </c>
      <c r="P32">
        <f t="shared" ref="P32" si="19">P30/P31</f>
        <v>94.277777777777771</v>
      </c>
      <c r="S32">
        <f t="shared" ref="S32" si="20">S30/S31</f>
        <v>238.33333333333334</v>
      </c>
      <c r="U32">
        <f t="shared" ref="U32:V32" si="21">U30/U31</f>
        <v>131.61111111111111</v>
      </c>
      <c r="V32">
        <f t="shared" si="21"/>
        <v>123.33333333333333</v>
      </c>
      <c r="X32">
        <f t="shared" ref="X32" si="22">X30/X31</f>
        <v>200.55555555555554</v>
      </c>
    </row>
    <row r="33" spans="1:26" x14ac:dyDescent="0.15">
      <c r="A33" s="13" t="s">
        <v>15</v>
      </c>
      <c r="B33" t="s">
        <v>64</v>
      </c>
      <c r="E33" s="35">
        <v>63</v>
      </c>
      <c r="F33" s="36">
        <v>1510</v>
      </c>
      <c r="G33" s="36">
        <v>2340</v>
      </c>
      <c r="H33" s="36">
        <v>700</v>
      </c>
      <c r="I33" s="36">
        <v>1970</v>
      </c>
      <c r="J33" s="36">
        <v>90</v>
      </c>
      <c r="K33" s="36">
        <v>8200</v>
      </c>
      <c r="L33" s="36">
        <v>6200</v>
      </c>
      <c r="M33" s="36">
        <v>1090</v>
      </c>
      <c r="N33" s="36">
        <v>890</v>
      </c>
      <c r="O33" s="36">
        <v>133</v>
      </c>
      <c r="P33" s="36">
        <v>151</v>
      </c>
      <c r="Q33" s="36">
        <v>2070</v>
      </c>
      <c r="R33" s="36">
        <v>1372</v>
      </c>
      <c r="S33" s="36">
        <v>1288</v>
      </c>
      <c r="T33" s="36">
        <v>372</v>
      </c>
      <c r="V33" s="36">
        <v>880</v>
      </c>
      <c r="W33" s="36">
        <v>900</v>
      </c>
      <c r="X33" s="36">
        <v>233</v>
      </c>
      <c r="Y33" s="37">
        <v>4190</v>
      </c>
    </row>
    <row r="34" spans="1:26" x14ac:dyDescent="0.15">
      <c r="A34" s="13" t="s">
        <v>15</v>
      </c>
      <c r="B34" t="s">
        <v>65</v>
      </c>
      <c r="E34" s="20">
        <v>18</v>
      </c>
      <c r="F34" s="20">
        <v>18</v>
      </c>
      <c r="G34" s="20">
        <v>18</v>
      </c>
      <c r="H34" s="20">
        <v>18</v>
      </c>
      <c r="I34" s="20">
        <v>18</v>
      </c>
      <c r="J34" s="20">
        <v>18</v>
      </c>
      <c r="K34" s="20">
        <v>18</v>
      </c>
      <c r="L34" s="20">
        <v>18</v>
      </c>
      <c r="M34" s="20">
        <v>18</v>
      </c>
      <c r="N34" s="20">
        <v>18</v>
      </c>
      <c r="O34" s="20">
        <v>18</v>
      </c>
      <c r="P34" s="20">
        <v>18</v>
      </c>
      <c r="Q34" s="20">
        <v>18</v>
      </c>
      <c r="R34" s="20">
        <v>18</v>
      </c>
      <c r="S34" s="20">
        <v>18</v>
      </c>
      <c r="T34" s="20">
        <v>18</v>
      </c>
      <c r="V34" s="20">
        <v>18</v>
      </c>
      <c r="W34" s="20">
        <v>18</v>
      </c>
      <c r="X34" s="20">
        <v>18</v>
      </c>
      <c r="Y34" s="20">
        <v>18</v>
      </c>
    </row>
    <row r="35" spans="1:26" x14ac:dyDescent="0.15">
      <c r="A35" s="13" t="s">
        <v>15</v>
      </c>
      <c r="B35" t="s">
        <v>66</v>
      </c>
      <c r="E35">
        <f t="shared" ref="E35" si="23">E33/E34</f>
        <v>3.5</v>
      </c>
      <c r="F35">
        <f t="shared" ref="F35" si="24">F33/F34</f>
        <v>83.888888888888886</v>
      </c>
      <c r="G35">
        <f t="shared" ref="G35" si="25">G33/G34</f>
        <v>130</v>
      </c>
      <c r="H35">
        <f t="shared" ref="H35" si="26">H33/H34</f>
        <v>38.888888888888886</v>
      </c>
      <c r="I35">
        <f t="shared" ref="I35" si="27">I33/I34</f>
        <v>109.44444444444444</v>
      </c>
      <c r="J35">
        <f t="shared" ref="J35" si="28">J33/J34</f>
        <v>5</v>
      </c>
      <c r="K35">
        <f t="shared" ref="K35" si="29">K33/K34</f>
        <v>455.55555555555554</v>
      </c>
      <c r="L35">
        <f t="shared" ref="L35" si="30">L33/L34</f>
        <v>344.44444444444446</v>
      </c>
      <c r="M35">
        <f t="shared" ref="M35" si="31">M33/M34</f>
        <v>60.555555555555557</v>
      </c>
      <c r="N35">
        <f t="shared" ref="N35" si="32">N33/N34</f>
        <v>49.444444444444443</v>
      </c>
      <c r="O35">
        <f t="shared" ref="O35" si="33">O33/O34</f>
        <v>7.3888888888888893</v>
      </c>
      <c r="P35">
        <f t="shared" ref="P35" si="34">P33/P34</f>
        <v>8.3888888888888893</v>
      </c>
      <c r="Q35">
        <f t="shared" ref="Q35" si="35">Q33/Q34</f>
        <v>115</v>
      </c>
      <c r="R35">
        <f t="shared" ref="R35" si="36">R33/R34</f>
        <v>76.222222222222229</v>
      </c>
      <c r="S35">
        <f t="shared" ref="S35" si="37">S33/S34</f>
        <v>71.555555555555557</v>
      </c>
      <c r="T35">
        <f t="shared" ref="T35:V35" si="38">T33/T34</f>
        <v>20.666666666666668</v>
      </c>
      <c r="V35">
        <f t="shared" si="38"/>
        <v>48.888888888888886</v>
      </c>
      <c r="W35">
        <f t="shared" ref="W35" si="39">W33/W34</f>
        <v>50</v>
      </c>
      <c r="X35">
        <f t="shared" ref="X35" si="40">X33/X34</f>
        <v>12.944444444444445</v>
      </c>
      <c r="Y35">
        <f t="shared" ref="Y35" si="41">Y33/Y34</f>
        <v>232.77777777777777</v>
      </c>
    </row>
    <row r="36" spans="1:26" x14ac:dyDescent="0.15">
      <c r="A36" s="2" t="s">
        <v>16</v>
      </c>
      <c r="B36" t="s">
        <v>64</v>
      </c>
      <c r="D36" s="35">
        <v>407</v>
      </c>
      <c r="E36" s="36">
        <v>132</v>
      </c>
      <c r="F36" s="36">
        <v>279</v>
      </c>
      <c r="G36" s="36">
        <v>287</v>
      </c>
      <c r="H36" s="36">
        <v>5650</v>
      </c>
      <c r="I36" s="36">
        <v>3280</v>
      </c>
      <c r="J36" s="36">
        <v>1190</v>
      </c>
      <c r="K36" s="36">
        <v>7100</v>
      </c>
      <c r="L36" s="36">
        <v>5400</v>
      </c>
      <c r="M36" s="37">
        <v>8000</v>
      </c>
      <c r="O36" s="35">
        <v>1170</v>
      </c>
      <c r="P36" s="36">
        <v>102</v>
      </c>
      <c r="Q36" s="36">
        <v>2230</v>
      </c>
      <c r="R36" s="36">
        <v>1236</v>
      </c>
      <c r="S36" s="36">
        <v>254</v>
      </c>
      <c r="T36" s="36">
        <v>1912</v>
      </c>
      <c r="U36" s="36">
        <v>1439</v>
      </c>
      <c r="V36" s="36">
        <v>151</v>
      </c>
      <c r="W36" s="36">
        <v>1030</v>
      </c>
      <c r="Y36" s="37">
        <v>146</v>
      </c>
    </row>
    <row r="37" spans="1:26" x14ac:dyDescent="0.15">
      <c r="A37" s="2" t="s">
        <v>16</v>
      </c>
      <c r="B37" t="s">
        <v>65</v>
      </c>
      <c r="D37" s="20">
        <v>18</v>
      </c>
      <c r="E37" s="20">
        <v>18</v>
      </c>
      <c r="F37" s="20">
        <v>18</v>
      </c>
      <c r="G37" s="20">
        <v>18</v>
      </c>
      <c r="H37" s="20">
        <v>18</v>
      </c>
      <c r="I37" s="20">
        <v>18</v>
      </c>
      <c r="J37" s="20">
        <v>18</v>
      </c>
      <c r="K37" s="20">
        <v>18</v>
      </c>
      <c r="L37" s="20">
        <v>18</v>
      </c>
      <c r="M37" s="20">
        <v>18</v>
      </c>
      <c r="O37" s="20">
        <v>18</v>
      </c>
      <c r="P37" s="20">
        <v>18</v>
      </c>
      <c r="Q37" s="20">
        <v>18</v>
      </c>
      <c r="R37" s="20">
        <v>18</v>
      </c>
      <c r="S37" s="20">
        <v>18</v>
      </c>
      <c r="T37" s="20">
        <v>18</v>
      </c>
      <c r="U37" s="20">
        <v>18</v>
      </c>
      <c r="V37" s="20">
        <v>18</v>
      </c>
      <c r="W37" s="20">
        <v>18</v>
      </c>
      <c r="Y37" s="20">
        <v>18</v>
      </c>
    </row>
    <row r="38" spans="1:26" x14ac:dyDescent="0.15">
      <c r="A38" s="2" t="s">
        <v>16</v>
      </c>
      <c r="B38" t="s">
        <v>66</v>
      </c>
      <c r="D38">
        <f t="shared" ref="D38" si="42">D36/D37</f>
        <v>22.611111111111111</v>
      </c>
      <c r="E38">
        <f t="shared" ref="E38" si="43">E36/E37</f>
        <v>7.333333333333333</v>
      </c>
      <c r="F38">
        <f t="shared" ref="F38" si="44">F36/F37</f>
        <v>15.5</v>
      </c>
      <c r="G38">
        <f t="shared" ref="G38" si="45">G36/G37</f>
        <v>15.944444444444445</v>
      </c>
      <c r="H38">
        <f t="shared" ref="H38" si="46">H36/H37</f>
        <v>313.88888888888891</v>
      </c>
      <c r="I38">
        <f t="shared" ref="I38" si="47">I36/I37</f>
        <v>182.22222222222223</v>
      </c>
      <c r="J38">
        <f t="shared" ref="J38" si="48">J36/J37</f>
        <v>66.111111111111114</v>
      </c>
      <c r="K38">
        <f t="shared" ref="K38" si="49">K36/K37</f>
        <v>394.44444444444446</v>
      </c>
      <c r="L38">
        <f t="shared" ref="L38" si="50">L36/L37</f>
        <v>300</v>
      </c>
      <c r="M38">
        <f t="shared" ref="M38" si="51">M36/M37</f>
        <v>444.44444444444446</v>
      </c>
      <c r="O38">
        <f t="shared" ref="O38" si="52">O36/O37</f>
        <v>65</v>
      </c>
      <c r="P38">
        <f t="shared" ref="P38" si="53">P36/P37</f>
        <v>5.666666666666667</v>
      </c>
      <c r="Q38">
        <f t="shared" ref="Q38" si="54">Q36/Q37</f>
        <v>123.88888888888889</v>
      </c>
      <c r="R38">
        <f t="shared" ref="R38" si="55">R36/R37</f>
        <v>68.666666666666671</v>
      </c>
      <c r="S38">
        <f t="shared" ref="S38" si="56">S36/S37</f>
        <v>14.111111111111111</v>
      </c>
      <c r="T38">
        <f t="shared" ref="T38" si="57">T36/T37</f>
        <v>106.22222222222223</v>
      </c>
      <c r="U38">
        <f t="shared" ref="U38" si="58">U36/U37</f>
        <v>79.944444444444443</v>
      </c>
      <c r="V38">
        <f t="shared" ref="V38" si="59">V36/V37</f>
        <v>8.3888888888888893</v>
      </c>
      <c r="W38">
        <f t="shared" ref="W38" si="60">W36/W37</f>
        <v>57.222222222222221</v>
      </c>
      <c r="Y38">
        <f t="shared" ref="Y38" si="61">Y36/Y37</f>
        <v>8.1111111111111107</v>
      </c>
    </row>
    <row r="39" spans="1:26" x14ac:dyDescent="0.15">
      <c r="A39" s="13" t="s">
        <v>17</v>
      </c>
      <c r="B39" t="s">
        <v>64</v>
      </c>
      <c r="D39" s="35">
        <v>108</v>
      </c>
      <c r="E39" s="36">
        <v>270</v>
      </c>
      <c r="F39" s="36">
        <v>339</v>
      </c>
      <c r="G39" s="36">
        <v>355</v>
      </c>
      <c r="H39" s="36">
        <v>317</v>
      </c>
      <c r="I39" s="36">
        <v>263</v>
      </c>
      <c r="J39" s="36">
        <v>347</v>
      </c>
      <c r="K39" s="36">
        <v>324</v>
      </c>
      <c r="L39" s="36">
        <v>327</v>
      </c>
      <c r="M39" s="36">
        <v>176</v>
      </c>
      <c r="N39" s="36">
        <v>122</v>
      </c>
      <c r="O39" s="36">
        <v>235</v>
      </c>
      <c r="P39" s="36">
        <v>184</v>
      </c>
      <c r="Q39" s="36">
        <v>371</v>
      </c>
      <c r="R39" s="36">
        <v>292</v>
      </c>
      <c r="S39" s="36">
        <v>447</v>
      </c>
      <c r="T39" s="36">
        <v>286</v>
      </c>
      <c r="U39" s="36">
        <v>286</v>
      </c>
      <c r="V39" s="36">
        <v>190</v>
      </c>
      <c r="W39" s="36">
        <v>214</v>
      </c>
      <c r="X39" s="36">
        <v>137</v>
      </c>
      <c r="Y39" s="36">
        <v>249</v>
      </c>
      <c r="Z39" s="37">
        <v>297</v>
      </c>
    </row>
    <row r="40" spans="1:26" x14ac:dyDescent="0.15">
      <c r="A40" s="13" t="s">
        <v>17</v>
      </c>
      <c r="B40" t="s">
        <v>65</v>
      </c>
      <c r="D40" s="20">
        <v>18</v>
      </c>
      <c r="E40" s="20">
        <v>18</v>
      </c>
      <c r="F40" s="20">
        <v>18</v>
      </c>
      <c r="G40" s="20">
        <v>18</v>
      </c>
      <c r="H40" s="20">
        <v>18</v>
      </c>
      <c r="I40" s="20">
        <v>18</v>
      </c>
      <c r="J40" s="20">
        <v>18</v>
      </c>
      <c r="K40" s="20">
        <v>18</v>
      </c>
      <c r="L40" s="20">
        <v>18</v>
      </c>
      <c r="M40" s="20">
        <v>18</v>
      </c>
      <c r="N40" s="20">
        <v>18</v>
      </c>
      <c r="O40" s="20">
        <v>18</v>
      </c>
      <c r="P40" s="20">
        <v>18</v>
      </c>
      <c r="Q40" s="20">
        <v>18</v>
      </c>
      <c r="R40" s="20">
        <v>18</v>
      </c>
      <c r="S40" s="20">
        <v>18</v>
      </c>
      <c r="T40" s="20">
        <v>18</v>
      </c>
      <c r="U40" s="20">
        <v>18</v>
      </c>
      <c r="V40" s="20">
        <v>18</v>
      </c>
      <c r="W40" s="20">
        <v>18</v>
      </c>
      <c r="X40" s="20">
        <v>18</v>
      </c>
      <c r="Y40" s="20">
        <v>18</v>
      </c>
      <c r="Z40" s="20">
        <v>18</v>
      </c>
    </row>
    <row r="41" spans="1:26" x14ac:dyDescent="0.15">
      <c r="A41" s="13" t="s">
        <v>17</v>
      </c>
      <c r="B41" t="s">
        <v>66</v>
      </c>
      <c r="D41">
        <f t="shared" ref="D41" si="62">D39/D40</f>
        <v>6</v>
      </c>
      <c r="E41">
        <f t="shared" ref="E41" si="63">E39/E40</f>
        <v>15</v>
      </c>
      <c r="F41">
        <f t="shared" ref="F41" si="64">F39/F40</f>
        <v>18.833333333333332</v>
      </c>
      <c r="G41">
        <f t="shared" ref="G41" si="65">G39/G40</f>
        <v>19.722222222222221</v>
      </c>
      <c r="H41">
        <f t="shared" ref="H41" si="66">H39/H40</f>
        <v>17.611111111111111</v>
      </c>
      <c r="I41">
        <f t="shared" ref="I41" si="67">I39/I40</f>
        <v>14.611111111111111</v>
      </c>
      <c r="J41">
        <f t="shared" ref="J41" si="68">J39/J40</f>
        <v>19.277777777777779</v>
      </c>
      <c r="K41">
        <f t="shared" ref="K41" si="69">K39/K40</f>
        <v>18</v>
      </c>
      <c r="L41">
        <f t="shared" ref="L41" si="70">L39/L40</f>
        <v>18.166666666666668</v>
      </c>
      <c r="M41">
        <f t="shared" ref="M41" si="71">M39/M40</f>
        <v>9.7777777777777786</v>
      </c>
      <c r="N41">
        <f t="shared" ref="N41" si="72">N39/N40</f>
        <v>6.7777777777777777</v>
      </c>
      <c r="O41">
        <f t="shared" ref="O41" si="73">O39/O40</f>
        <v>13.055555555555555</v>
      </c>
      <c r="P41">
        <f t="shared" ref="P41" si="74">P39/P40</f>
        <v>10.222222222222221</v>
      </c>
      <c r="Q41">
        <f t="shared" ref="Q41" si="75">Q39/Q40</f>
        <v>20.611111111111111</v>
      </c>
      <c r="R41">
        <f t="shared" ref="R41" si="76">R39/R40</f>
        <v>16.222222222222221</v>
      </c>
      <c r="S41">
        <f t="shared" ref="S41" si="77">S39/S40</f>
        <v>24.833333333333332</v>
      </c>
      <c r="T41">
        <f t="shared" ref="T41" si="78">T39/T40</f>
        <v>15.888888888888889</v>
      </c>
      <c r="U41">
        <f t="shared" ref="U41" si="79">U39/U40</f>
        <v>15.888888888888889</v>
      </c>
      <c r="V41">
        <f t="shared" ref="V41" si="80">V39/V40</f>
        <v>10.555555555555555</v>
      </c>
      <c r="W41">
        <f t="shared" ref="W41" si="81">W39/W40</f>
        <v>11.888888888888889</v>
      </c>
      <c r="X41">
        <f t="shared" ref="X41" si="82">X39/X40</f>
        <v>7.6111111111111107</v>
      </c>
      <c r="Y41">
        <f t="shared" ref="Y41" si="83">Y39/Y40</f>
        <v>13.833333333333334</v>
      </c>
      <c r="Z41">
        <f t="shared" ref="Z41" si="84">Z39/Z40</f>
        <v>16.5</v>
      </c>
    </row>
    <row r="42" spans="1:26" x14ac:dyDescent="0.15">
      <c r="A42" s="2" t="s">
        <v>18</v>
      </c>
      <c r="B42" t="s">
        <v>64</v>
      </c>
      <c r="D42" s="35">
        <v>181</v>
      </c>
      <c r="E42" s="36">
        <v>302</v>
      </c>
      <c r="F42" s="36">
        <v>269</v>
      </c>
      <c r="G42" s="36">
        <v>423</v>
      </c>
      <c r="H42" s="36">
        <v>369</v>
      </c>
      <c r="I42" s="36">
        <v>318</v>
      </c>
      <c r="J42" s="36">
        <v>325</v>
      </c>
      <c r="K42" s="36">
        <v>206</v>
      </c>
      <c r="L42" s="36">
        <v>266</v>
      </c>
      <c r="M42" s="36">
        <v>193</v>
      </c>
      <c r="N42" s="36">
        <v>321</v>
      </c>
      <c r="O42" s="36">
        <v>316</v>
      </c>
      <c r="P42" s="36">
        <v>234</v>
      </c>
      <c r="Q42" s="36">
        <v>172</v>
      </c>
      <c r="R42" s="36">
        <v>284</v>
      </c>
      <c r="S42" s="36">
        <v>295</v>
      </c>
      <c r="T42" s="36">
        <v>356</v>
      </c>
      <c r="U42" s="36">
        <v>317</v>
      </c>
      <c r="V42" s="36">
        <v>582</v>
      </c>
      <c r="W42" s="36">
        <v>271</v>
      </c>
      <c r="X42" s="36">
        <v>950</v>
      </c>
      <c r="Y42" s="37">
        <v>317</v>
      </c>
      <c r="Z42" s="20">
        <v>324</v>
      </c>
    </row>
    <row r="43" spans="1:26" x14ac:dyDescent="0.15">
      <c r="A43" s="2" t="s">
        <v>18</v>
      </c>
      <c r="B43" t="s">
        <v>65</v>
      </c>
      <c r="D43" s="20">
        <v>18</v>
      </c>
      <c r="E43" s="20">
        <v>18</v>
      </c>
      <c r="F43" s="20">
        <v>18</v>
      </c>
      <c r="G43" s="20">
        <v>18</v>
      </c>
      <c r="H43" s="20">
        <v>18</v>
      </c>
      <c r="I43" s="20">
        <v>18</v>
      </c>
      <c r="J43" s="20">
        <v>18</v>
      </c>
      <c r="K43" s="20">
        <v>18</v>
      </c>
      <c r="L43" s="20">
        <v>18</v>
      </c>
      <c r="M43" s="20">
        <v>18</v>
      </c>
      <c r="N43" s="20">
        <v>18</v>
      </c>
      <c r="O43" s="20">
        <v>18</v>
      </c>
      <c r="P43" s="20">
        <v>18</v>
      </c>
      <c r="Q43" s="20">
        <v>18</v>
      </c>
      <c r="R43" s="20">
        <v>18</v>
      </c>
      <c r="S43" s="20">
        <v>18</v>
      </c>
      <c r="T43" s="20">
        <v>18</v>
      </c>
      <c r="U43" s="20">
        <v>18</v>
      </c>
      <c r="V43" s="20">
        <v>18</v>
      </c>
      <c r="W43" s="20">
        <v>18</v>
      </c>
      <c r="X43" s="20">
        <v>18</v>
      </c>
      <c r="Y43" s="20">
        <v>18</v>
      </c>
      <c r="Z43" s="20">
        <v>18</v>
      </c>
    </row>
    <row r="44" spans="1:26" x14ac:dyDescent="0.15">
      <c r="A44" s="2" t="s">
        <v>18</v>
      </c>
      <c r="B44" t="s">
        <v>66</v>
      </c>
      <c r="D44">
        <f t="shared" ref="D44" si="85">D42/D43</f>
        <v>10.055555555555555</v>
      </c>
      <c r="E44">
        <f t="shared" ref="E44" si="86">E42/E43</f>
        <v>16.777777777777779</v>
      </c>
      <c r="F44">
        <f t="shared" ref="F44" si="87">F42/F43</f>
        <v>14.944444444444445</v>
      </c>
      <c r="G44">
        <f t="shared" ref="G44" si="88">G42/G43</f>
        <v>23.5</v>
      </c>
      <c r="H44">
        <f t="shared" ref="H44" si="89">H42/H43</f>
        <v>20.5</v>
      </c>
      <c r="I44">
        <f t="shared" ref="I44" si="90">I42/I43</f>
        <v>17.666666666666668</v>
      </c>
      <c r="J44">
        <f t="shared" ref="J44" si="91">J42/J43</f>
        <v>18.055555555555557</v>
      </c>
      <c r="K44">
        <f t="shared" ref="K44" si="92">K42/K43</f>
        <v>11.444444444444445</v>
      </c>
      <c r="L44">
        <f t="shared" ref="L44" si="93">L42/L43</f>
        <v>14.777777777777779</v>
      </c>
      <c r="M44">
        <f t="shared" ref="M44" si="94">M42/M43</f>
        <v>10.722222222222221</v>
      </c>
      <c r="N44">
        <f t="shared" ref="N44" si="95">N42/N43</f>
        <v>17.833333333333332</v>
      </c>
      <c r="O44">
        <f t="shared" ref="O44" si="96">O42/O43</f>
        <v>17.555555555555557</v>
      </c>
      <c r="P44">
        <f t="shared" ref="P44" si="97">P42/P43</f>
        <v>13</v>
      </c>
      <c r="Q44">
        <f t="shared" ref="Q44" si="98">Q42/Q43</f>
        <v>9.5555555555555554</v>
      </c>
      <c r="R44">
        <f t="shared" ref="R44" si="99">R42/R43</f>
        <v>15.777777777777779</v>
      </c>
      <c r="S44">
        <f t="shared" ref="S44" si="100">S42/S43</f>
        <v>16.388888888888889</v>
      </c>
      <c r="T44">
        <f t="shared" ref="T44" si="101">T42/T43</f>
        <v>19.777777777777779</v>
      </c>
      <c r="U44">
        <f t="shared" ref="U44" si="102">U42/U43</f>
        <v>17.611111111111111</v>
      </c>
      <c r="V44">
        <f t="shared" ref="V44" si="103">V42/V43</f>
        <v>32.333333333333336</v>
      </c>
      <c r="W44">
        <f t="shared" ref="W44" si="104">W42/W43</f>
        <v>15.055555555555555</v>
      </c>
      <c r="X44">
        <f t="shared" ref="X44" si="105">X42/X43</f>
        <v>52.777777777777779</v>
      </c>
      <c r="Y44">
        <f t="shared" ref="Y44" si="106">Y42/Y43</f>
        <v>17.611111111111111</v>
      </c>
      <c r="Z44">
        <f t="shared" ref="Z44" si="107">Z42/Z43</f>
        <v>18</v>
      </c>
    </row>
    <row r="45" spans="1:26" x14ac:dyDescent="0.15">
      <c r="A45" s="13" t="s">
        <v>19</v>
      </c>
      <c r="B45" t="s">
        <v>64</v>
      </c>
      <c r="D45" s="28">
        <v>2650</v>
      </c>
      <c r="E45" s="31">
        <v>1090</v>
      </c>
      <c r="G45" s="31">
        <v>8890</v>
      </c>
      <c r="I45" s="31">
        <v>20600</v>
      </c>
      <c r="K45" s="31">
        <v>9270</v>
      </c>
      <c r="M45" s="31">
        <v>3330</v>
      </c>
      <c r="O45" s="31">
        <v>1550</v>
      </c>
      <c r="Q45" s="31">
        <v>1044</v>
      </c>
      <c r="S45" s="31">
        <v>7320</v>
      </c>
      <c r="U45" s="31">
        <v>3200</v>
      </c>
      <c r="W45" s="31">
        <v>7730</v>
      </c>
      <c r="Y45" s="34">
        <v>3240</v>
      </c>
    </row>
    <row r="46" spans="1:26" x14ac:dyDescent="0.15">
      <c r="A46" s="13" t="s">
        <v>19</v>
      </c>
      <c r="B46" t="s">
        <v>65</v>
      </c>
      <c r="D46" s="20">
        <v>18</v>
      </c>
      <c r="E46" s="20">
        <v>18</v>
      </c>
      <c r="G46" s="20">
        <v>18</v>
      </c>
      <c r="I46" s="20">
        <v>18</v>
      </c>
      <c r="K46" s="20">
        <v>18</v>
      </c>
      <c r="M46" s="20">
        <v>18</v>
      </c>
      <c r="O46" s="20">
        <v>18</v>
      </c>
      <c r="Q46" s="20">
        <v>18</v>
      </c>
      <c r="S46" s="20">
        <v>18</v>
      </c>
      <c r="U46" s="20">
        <v>18</v>
      </c>
      <c r="W46" s="20">
        <v>18</v>
      </c>
      <c r="Y46" s="20">
        <v>18</v>
      </c>
    </row>
    <row r="47" spans="1:26" x14ac:dyDescent="0.15">
      <c r="A47" s="13" t="s">
        <v>19</v>
      </c>
      <c r="B47" t="s">
        <v>66</v>
      </c>
      <c r="D47">
        <f t="shared" ref="D47:E47" si="108">D45/D46</f>
        <v>147.22222222222223</v>
      </c>
      <c r="E47">
        <f t="shared" si="108"/>
        <v>60.555555555555557</v>
      </c>
      <c r="G47">
        <f t="shared" ref="G47" si="109">G45/G46</f>
        <v>493.88888888888891</v>
      </c>
      <c r="I47">
        <f t="shared" ref="I47" si="110">I45/I46</f>
        <v>1144.4444444444443</v>
      </c>
      <c r="K47">
        <f t="shared" ref="K47" si="111">K45/K46</f>
        <v>515</v>
      </c>
      <c r="M47">
        <f t="shared" ref="M47" si="112">M45/M46</f>
        <v>185</v>
      </c>
      <c r="O47">
        <f t="shared" ref="O47" si="113">O45/O46</f>
        <v>86.111111111111114</v>
      </c>
      <c r="Q47">
        <f t="shared" ref="Q47" si="114">Q45/Q46</f>
        <v>58</v>
      </c>
      <c r="S47">
        <f t="shared" ref="S47" si="115">S45/S46</f>
        <v>406.66666666666669</v>
      </c>
      <c r="U47">
        <f t="shared" ref="U47" si="116">U45/U46</f>
        <v>177.77777777777777</v>
      </c>
      <c r="W47">
        <f t="shared" ref="W47" si="117">W45/W46</f>
        <v>429.44444444444446</v>
      </c>
      <c r="Y47">
        <f t="shared" ref="Y47" si="118">Y45/Y46</f>
        <v>180</v>
      </c>
    </row>
    <row r="48" spans="1:26" x14ac:dyDescent="0.15">
      <c r="A48" s="2" t="s">
        <v>20</v>
      </c>
      <c r="B48" t="s">
        <v>64</v>
      </c>
      <c r="C48" s="35">
        <v>910</v>
      </c>
      <c r="D48" s="36">
        <v>2480</v>
      </c>
      <c r="E48" s="36">
        <v>1660</v>
      </c>
      <c r="F48" s="36">
        <v>1300</v>
      </c>
      <c r="G48" s="36">
        <v>2900</v>
      </c>
      <c r="H48" s="36">
        <v>5320</v>
      </c>
      <c r="I48" s="36">
        <v>3220</v>
      </c>
      <c r="J48" s="36">
        <v>2220</v>
      </c>
      <c r="K48" s="36">
        <v>3000</v>
      </c>
      <c r="L48" s="36">
        <v>2650</v>
      </c>
      <c r="M48" s="36">
        <v>1340</v>
      </c>
      <c r="N48" s="36">
        <v>468</v>
      </c>
      <c r="O48" s="36">
        <v>510</v>
      </c>
      <c r="P48" s="36">
        <v>321</v>
      </c>
      <c r="Q48" s="36">
        <v>317</v>
      </c>
      <c r="R48" s="36">
        <v>650</v>
      </c>
      <c r="S48" s="36">
        <v>2200</v>
      </c>
      <c r="T48" s="36">
        <v>3850</v>
      </c>
      <c r="U48" s="36">
        <v>4890</v>
      </c>
      <c r="V48" s="36">
        <v>3400</v>
      </c>
      <c r="W48" s="36">
        <v>3630</v>
      </c>
      <c r="X48" s="36">
        <v>762</v>
      </c>
      <c r="Y48" s="36">
        <v>634</v>
      </c>
      <c r="Z48" s="37">
        <v>1780</v>
      </c>
    </row>
    <row r="49" spans="1:26" x14ac:dyDescent="0.15">
      <c r="A49" s="2" t="s">
        <v>20</v>
      </c>
      <c r="B49" t="s">
        <v>65</v>
      </c>
      <c r="C49" s="20">
        <v>18</v>
      </c>
      <c r="D49" s="20">
        <v>18</v>
      </c>
      <c r="E49" s="20">
        <v>18</v>
      </c>
      <c r="F49" s="20">
        <v>18</v>
      </c>
      <c r="G49" s="20">
        <v>18</v>
      </c>
      <c r="H49" s="20">
        <v>18</v>
      </c>
      <c r="I49" s="20">
        <v>18</v>
      </c>
      <c r="J49" s="20">
        <v>18</v>
      </c>
      <c r="K49" s="20">
        <v>18</v>
      </c>
      <c r="L49" s="20">
        <v>18</v>
      </c>
      <c r="M49" s="20">
        <v>18</v>
      </c>
      <c r="N49" s="20">
        <v>18</v>
      </c>
      <c r="O49" s="20">
        <v>18</v>
      </c>
      <c r="P49" s="20">
        <v>18</v>
      </c>
      <c r="Q49" s="20">
        <v>18</v>
      </c>
      <c r="R49" s="20">
        <v>18</v>
      </c>
      <c r="S49" s="20">
        <v>18</v>
      </c>
      <c r="T49" s="20">
        <v>18</v>
      </c>
      <c r="U49" s="20">
        <v>18</v>
      </c>
      <c r="V49" s="20">
        <v>18</v>
      </c>
      <c r="W49" s="20">
        <v>18</v>
      </c>
      <c r="X49" s="20">
        <v>18</v>
      </c>
      <c r="Y49" s="20">
        <v>18</v>
      </c>
      <c r="Z49" s="20">
        <v>18</v>
      </c>
    </row>
    <row r="50" spans="1:26" x14ac:dyDescent="0.15">
      <c r="A50" s="2" t="s">
        <v>20</v>
      </c>
      <c r="B50" t="s">
        <v>66</v>
      </c>
      <c r="C50">
        <f t="shared" ref="C50" si="119">C48/C49</f>
        <v>50.555555555555557</v>
      </c>
      <c r="D50">
        <f t="shared" ref="D50" si="120">D48/D49</f>
        <v>137.77777777777777</v>
      </c>
      <c r="E50">
        <f t="shared" ref="E50" si="121">E48/E49</f>
        <v>92.222222222222229</v>
      </c>
      <c r="F50">
        <f t="shared" ref="F50" si="122">F48/F49</f>
        <v>72.222222222222229</v>
      </c>
      <c r="G50">
        <f t="shared" ref="G50" si="123">G48/G49</f>
        <v>161.11111111111111</v>
      </c>
      <c r="H50">
        <f t="shared" ref="H50" si="124">H48/H49</f>
        <v>295.55555555555554</v>
      </c>
      <c r="I50">
        <f t="shared" ref="I50" si="125">I48/I49</f>
        <v>178.88888888888889</v>
      </c>
      <c r="J50">
        <f t="shared" ref="J50" si="126">J48/J49</f>
        <v>123.33333333333333</v>
      </c>
      <c r="K50">
        <f t="shared" ref="K50" si="127">K48/K49</f>
        <v>166.66666666666666</v>
      </c>
      <c r="L50">
        <f t="shared" ref="L50" si="128">L48/L49</f>
        <v>147.22222222222223</v>
      </c>
      <c r="M50">
        <f t="shared" ref="M50" si="129">M48/M49</f>
        <v>74.444444444444443</v>
      </c>
      <c r="N50">
        <f t="shared" ref="N50" si="130">N48/N49</f>
        <v>26</v>
      </c>
      <c r="O50">
        <f t="shared" ref="O50" si="131">O48/O49</f>
        <v>28.333333333333332</v>
      </c>
      <c r="P50">
        <f t="shared" ref="P50" si="132">P48/P49</f>
        <v>17.833333333333332</v>
      </c>
      <c r="Q50">
        <f t="shared" ref="Q50" si="133">Q48/Q49</f>
        <v>17.611111111111111</v>
      </c>
      <c r="R50">
        <f t="shared" ref="R50" si="134">R48/R49</f>
        <v>36.111111111111114</v>
      </c>
      <c r="S50">
        <f t="shared" ref="S50" si="135">S48/S49</f>
        <v>122.22222222222223</v>
      </c>
      <c r="T50">
        <f t="shared" ref="T50" si="136">T48/T49</f>
        <v>213.88888888888889</v>
      </c>
      <c r="U50">
        <f t="shared" ref="U50" si="137">U48/U49</f>
        <v>271.66666666666669</v>
      </c>
      <c r="V50">
        <f t="shared" ref="V50" si="138">V48/V49</f>
        <v>188.88888888888889</v>
      </c>
      <c r="W50">
        <f t="shared" ref="W50" si="139">W48/W49</f>
        <v>201.66666666666666</v>
      </c>
      <c r="X50">
        <f t="shared" ref="X50" si="140">X48/X49</f>
        <v>42.333333333333336</v>
      </c>
      <c r="Y50">
        <f t="shared" ref="Y50" si="141">Y48/Y49</f>
        <v>35.222222222222221</v>
      </c>
      <c r="Z50">
        <f t="shared" ref="Z50" si="142">Z48/Z49</f>
        <v>98.888888888888886</v>
      </c>
    </row>
    <row r="51" spans="1:26" x14ac:dyDescent="0.15">
      <c r="A51" s="13" t="s">
        <v>21</v>
      </c>
      <c r="B51" t="s">
        <v>64</v>
      </c>
      <c r="D51" s="28">
        <v>3240</v>
      </c>
      <c r="E51" s="31">
        <v>20800</v>
      </c>
      <c r="G51" s="31">
        <v>61600</v>
      </c>
      <c r="I51" s="31">
        <v>23600</v>
      </c>
      <c r="K51" s="31">
        <v>2895</v>
      </c>
      <c r="M51" s="31">
        <v>10600</v>
      </c>
      <c r="O51" s="31">
        <v>2240</v>
      </c>
      <c r="Q51" s="31">
        <v>9900</v>
      </c>
      <c r="S51" s="31">
        <v>18700</v>
      </c>
      <c r="U51" s="31">
        <v>11110</v>
      </c>
      <c r="W51" s="31">
        <v>3230</v>
      </c>
      <c r="Y51" s="34">
        <v>15000</v>
      </c>
    </row>
    <row r="52" spans="1:26" x14ac:dyDescent="0.15">
      <c r="A52" s="13" t="s">
        <v>21</v>
      </c>
      <c r="B52" t="s">
        <v>65</v>
      </c>
      <c r="D52" s="20">
        <v>18</v>
      </c>
      <c r="E52" s="20">
        <v>18</v>
      </c>
      <c r="G52" s="20">
        <v>18</v>
      </c>
      <c r="I52" s="20">
        <v>18</v>
      </c>
      <c r="K52" s="20">
        <v>18</v>
      </c>
      <c r="M52" s="20">
        <v>18</v>
      </c>
      <c r="O52" s="20">
        <v>18</v>
      </c>
      <c r="Q52" s="20">
        <v>18</v>
      </c>
      <c r="S52" s="20">
        <v>18</v>
      </c>
      <c r="U52" s="20">
        <v>18</v>
      </c>
      <c r="W52" s="20">
        <v>18</v>
      </c>
      <c r="Y52" s="20">
        <v>18</v>
      </c>
    </row>
    <row r="53" spans="1:26" x14ac:dyDescent="0.15">
      <c r="A53" s="13" t="s">
        <v>21</v>
      </c>
      <c r="B53" t="s">
        <v>66</v>
      </c>
      <c r="D53">
        <f t="shared" ref="D53:E53" si="143">D51/D52</f>
        <v>180</v>
      </c>
      <c r="E53">
        <f t="shared" si="143"/>
        <v>1155.5555555555557</v>
      </c>
      <c r="G53">
        <f t="shared" ref="G53" si="144">G51/G52</f>
        <v>3422.2222222222222</v>
      </c>
      <c r="I53">
        <f t="shared" ref="I53" si="145">I51/I52</f>
        <v>1311.1111111111111</v>
      </c>
      <c r="K53">
        <f t="shared" ref="K53" si="146">K51/K52</f>
        <v>160.83333333333334</v>
      </c>
      <c r="M53">
        <f t="shared" ref="M53" si="147">M51/M52</f>
        <v>588.88888888888891</v>
      </c>
      <c r="O53">
        <f t="shared" ref="O53" si="148">O51/O52</f>
        <v>124.44444444444444</v>
      </c>
      <c r="Q53">
        <f t="shared" ref="Q53" si="149">Q51/Q52</f>
        <v>550</v>
      </c>
      <c r="S53">
        <f t="shared" ref="S53" si="150">S51/S52</f>
        <v>1038.8888888888889</v>
      </c>
      <c r="U53">
        <f t="shared" ref="U53" si="151">U51/U52</f>
        <v>617.22222222222217</v>
      </c>
      <c r="W53">
        <f t="shared" ref="W53" si="152">W51/W52</f>
        <v>179.44444444444446</v>
      </c>
      <c r="Y53">
        <f t="shared" ref="Y53" si="153">Y51/Y52</f>
        <v>833.33333333333337</v>
      </c>
    </row>
    <row r="54" spans="1:26" x14ac:dyDescent="0.15">
      <c r="A54" s="2" t="s">
        <v>22</v>
      </c>
      <c r="B54" t="s">
        <v>64</v>
      </c>
      <c r="D54" s="28">
        <v>11200</v>
      </c>
      <c r="F54" s="31">
        <v>17880</v>
      </c>
      <c r="H54" s="31">
        <v>59100</v>
      </c>
      <c r="J54" s="31">
        <v>27270</v>
      </c>
      <c r="L54" s="31">
        <v>317000</v>
      </c>
      <c r="N54" s="31">
        <v>29000</v>
      </c>
      <c r="P54" s="31">
        <v>11430</v>
      </c>
      <c r="R54" s="31">
        <v>44600</v>
      </c>
      <c r="T54" s="31">
        <v>55000</v>
      </c>
      <c r="V54" s="31">
        <v>13200</v>
      </c>
      <c r="X54" s="31">
        <v>105</v>
      </c>
      <c r="Z54" s="34">
        <v>1745</v>
      </c>
    </row>
    <row r="55" spans="1:26" x14ac:dyDescent="0.15">
      <c r="A55" s="2" t="s">
        <v>22</v>
      </c>
      <c r="B55" t="s">
        <v>65</v>
      </c>
      <c r="D55" s="20">
        <v>18</v>
      </c>
      <c r="F55" s="20">
        <v>18</v>
      </c>
      <c r="H55" s="20">
        <v>18</v>
      </c>
      <c r="J55" s="20">
        <v>18</v>
      </c>
      <c r="L55" s="20">
        <v>18</v>
      </c>
      <c r="N55" s="20">
        <v>18</v>
      </c>
      <c r="P55" s="20">
        <v>18</v>
      </c>
      <c r="R55" s="20">
        <v>18</v>
      </c>
      <c r="T55" s="20">
        <v>18</v>
      </c>
      <c r="V55" s="20">
        <v>18</v>
      </c>
      <c r="X55" s="20">
        <v>18</v>
      </c>
      <c r="Z55" s="20">
        <v>18</v>
      </c>
    </row>
    <row r="56" spans="1:26" x14ac:dyDescent="0.15">
      <c r="A56" s="2" t="s">
        <v>22</v>
      </c>
      <c r="B56" t="s">
        <v>66</v>
      </c>
      <c r="D56">
        <f t="shared" ref="D56" si="154">D54/D55</f>
        <v>622.22222222222217</v>
      </c>
      <c r="F56">
        <f t="shared" ref="F56" si="155">F54/F55</f>
        <v>993.33333333333337</v>
      </c>
      <c r="H56">
        <f t="shared" ref="H56" si="156">H54/H55</f>
        <v>3283.3333333333335</v>
      </c>
      <c r="J56">
        <f t="shared" ref="J56" si="157">J54/J55</f>
        <v>1515</v>
      </c>
      <c r="L56">
        <f t="shared" ref="L56" si="158">L54/L55</f>
        <v>17611.111111111109</v>
      </c>
      <c r="N56">
        <f t="shared" ref="N56" si="159">N54/N55</f>
        <v>1611.1111111111111</v>
      </c>
      <c r="P56">
        <f t="shared" ref="P56" si="160">P54/P55</f>
        <v>635</v>
      </c>
      <c r="R56">
        <f t="shared" ref="R56" si="161">R54/R55</f>
        <v>2477.7777777777778</v>
      </c>
      <c r="T56">
        <f t="shared" ref="T56" si="162">T54/T55</f>
        <v>3055.5555555555557</v>
      </c>
      <c r="V56">
        <f t="shared" ref="V56" si="163">V54/V55</f>
        <v>733.33333333333337</v>
      </c>
      <c r="X56">
        <f t="shared" ref="X56" si="164">X54/X55</f>
        <v>5.833333333333333</v>
      </c>
      <c r="Z56">
        <f t="shared" ref="Z56" si="165">Z54/Z55</f>
        <v>96.944444444444443</v>
      </c>
    </row>
    <row r="57" spans="1:26" x14ac:dyDescent="0.15">
      <c r="A57" s="13" t="s">
        <v>23</v>
      </c>
      <c r="B57" t="s">
        <v>64</v>
      </c>
      <c r="D57" s="28">
        <v>47800</v>
      </c>
      <c r="F57" s="31">
        <v>25300</v>
      </c>
      <c r="H57" s="31">
        <v>34300</v>
      </c>
      <c r="J57" s="31">
        <v>59700</v>
      </c>
      <c r="L57" s="31">
        <v>20900</v>
      </c>
      <c r="N57" s="31">
        <v>15000</v>
      </c>
      <c r="P57" s="31">
        <v>31000</v>
      </c>
      <c r="S57" s="31">
        <v>17000</v>
      </c>
      <c r="T57" s="31">
        <v>52000</v>
      </c>
      <c r="V57" s="31">
        <v>20600</v>
      </c>
      <c r="X57" s="31">
        <v>54</v>
      </c>
      <c r="Y57" s="34">
        <v>145</v>
      </c>
    </row>
    <row r="58" spans="1:26" x14ac:dyDescent="0.15">
      <c r="A58" s="13" t="s">
        <v>23</v>
      </c>
      <c r="B58" t="s">
        <v>65</v>
      </c>
      <c r="D58">
        <v>18</v>
      </c>
      <c r="F58" s="20">
        <v>18</v>
      </c>
      <c r="H58" s="20">
        <v>18</v>
      </c>
      <c r="J58" s="20">
        <v>18</v>
      </c>
      <c r="L58" s="20">
        <v>18</v>
      </c>
      <c r="N58" s="20">
        <v>18</v>
      </c>
      <c r="P58" s="20">
        <v>18</v>
      </c>
      <c r="S58" s="20">
        <v>18</v>
      </c>
      <c r="T58" s="20">
        <v>18</v>
      </c>
      <c r="V58" s="20">
        <v>18</v>
      </c>
      <c r="X58" s="20">
        <v>18</v>
      </c>
      <c r="Y58" s="20">
        <v>18</v>
      </c>
    </row>
    <row r="59" spans="1:26" x14ac:dyDescent="0.15">
      <c r="A59" s="13" t="s">
        <v>23</v>
      </c>
      <c r="B59" t="s">
        <v>66</v>
      </c>
      <c r="D59">
        <f t="shared" ref="D59" si="166">D57/D58</f>
        <v>2655.5555555555557</v>
      </c>
      <c r="F59">
        <f t="shared" ref="F59" si="167">F57/F58</f>
        <v>1405.5555555555557</v>
      </c>
      <c r="H59">
        <f t="shared" ref="H59" si="168">H57/H58</f>
        <v>1905.5555555555557</v>
      </c>
      <c r="J59">
        <f t="shared" ref="J59" si="169">J57/J58</f>
        <v>3316.6666666666665</v>
      </c>
      <c r="L59">
        <f t="shared" ref="L59" si="170">L57/L58</f>
        <v>1161.1111111111111</v>
      </c>
      <c r="N59">
        <f t="shared" ref="N59" si="171">N57/N58</f>
        <v>833.33333333333337</v>
      </c>
      <c r="P59">
        <f t="shared" ref="P59" si="172">P57/P58</f>
        <v>1722.2222222222222</v>
      </c>
      <c r="S59">
        <f t="shared" ref="S59:T59" si="173">S57/S58</f>
        <v>944.44444444444446</v>
      </c>
      <c r="T59">
        <f t="shared" si="173"/>
        <v>2888.8888888888887</v>
      </c>
      <c r="V59">
        <f t="shared" ref="V59" si="174">V57/V58</f>
        <v>1144.4444444444443</v>
      </c>
      <c r="X59">
        <f t="shared" ref="X59:Y59" si="175">X57/X58</f>
        <v>3</v>
      </c>
      <c r="Y59">
        <f t="shared" si="175"/>
        <v>8.0555555555555554</v>
      </c>
    </row>
    <row r="60" spans="1:26" x14ac:dyDescent="0.15">
      <c r="A60" s="2" t="s">
        <v>24</v>
      </c>
      <c r="B60" t="s">
        <v>64</v>
      </c>
      <c r="C60" s="35">
        <v>870</v>
      </c>
      <c r="D60" s="36">
        <v>2450</v>
      </c>
      <c r="E60" s="36">
        <v>1530</v>
      </c>
      <c r="F60" s="36">
        <v>4030</v>
      </c>
      <c r="G60" s="36">
        <v>1580</v>
      </c>
      <c r="H60" s="36">
        <v>4110</v>
      </c>
      <c r="I60" s="36">
        <v>4630</v>
      </c>
      <c r="J60" s="36">
        <v>50000</v>
      </c>
      <c r="K60" s="36">
        <v>12400</v>
      </c>
      <c r="L60" s="36">
        <v>66400</v>
      </c>
      <c r="M60" s="36">
        <v>13000</v>
      </c>
      <c r="N60" s="37">
        <v>565</v>
      </c>
      <c r="O60" s="35">
        <v>504</v>
      </c>
      <c r="P60" s="36">
        <v>1280</v>
      </c>
      <c r="Q60" s="36">
        <v>2030</v>
      </c>
      <c r="R60" s="36">
        <v>2280</v>
      </c>
      <c r="U60" s="36">
        <v>15730</v>
      </c>
      <c r="V60" s="37">
        <v>3320</v>
      </c>
    </row>
    <row r="61" spans="1:26" x14ac:dyDescent="0.15">
      <c r="A61" s="2" t="s">
        <v>24</v>
      </c>
      <c r="B61" t="s">
        <v>65</v>
      </c>
      <c r="C61" s="20">
        <v>18</v>
      </c>
      <c r="D61" s="20">
        <v>18</v>
      </c>
      <c r="E61" s="20">
        <v>18</v>
      </c>
      <c r="F61" s="20">
        <v>18</v>
      </c>
      <c r="G61" s="20">
        <v>18</v>
      </c>
      <c r="H61" s="20">
        <v>18</v>
      </c>
      <c r="I61" s="20">
        <v>18</v>
      </c>
      <c r="J61" s="20">
        <v>18</v>
      </c>
      <c r="K61" s="20">
        <v>18</v>
      </c>
      <c r="L61" s="20">
        <v>18</v>
      </c>
      <c r="M61" s="20">
        <v>18</v>
      </c>
      <c r="N61" s="20">
        <v>18</v>
      </c>
      <c r="O61" s="20">
        <v>18</v>
      </c>
      <c r="P61" s="20">
        <v>18</v>
      </c>
      <c r="Q61" s="20">
        <v>18</v>
      </c>
      <c r="R61" s="20">
        <v>18</v>
      </c>
      <c r="U61" s="20">
        <v>18</v>
      </c>
      <c r="V61" s="20">
        <v>18</v>
      </c>
    </row>
    <row r="62" spans="1:26" x14ac:dyDescent="0.15">
      <c r="A62" s="2" t="s">
        <v>24</v>
      </c>
      <c r="B62" t="s">
        <v>66</v>
      </c>
      <c r="C62">
        <f t="shared" ref="C62" si="176">C60/C61</f>
        <v>48.333333333333336</v>
      </c>
      <c r="D62">
        <f t="shared" ref="D62" si="177">D60/D61</f>
        <v>136.11111111111111</v>
      </c>
      <c r="E62">
        <f t="shared" ref="E62" si="178">E60/E61</f>
        <v>85</v>
      </c>
      <c r="F62">
        <f t="shared" ref="F62" si="179">F60/F61</f>
        <v>223.88888888888889</v>
      </c>
      <c r="G62">
        <f t="shared" ref="G62" si="180">G60/G61</f>
        <v>87.777777777777771</v>
      </c>
      <c r="H62">
        <f t="shared" ref="H62" si="181">H60/H61</f>
        <v>228.33333333333334</v>
      </c>
      <c r="I62">
        <f t="shared" ref="I62" si="182">I60/I61</f>
        <v>257.22222222222223</v>
      </c>
      <c r="J62">
        <f t="shared" ref="J62" si="183">J60/J61</f>
        <v>2777.7777777777778</v>
      </c>
      <c r="K62">
        <f t="shared" ref="K62" si="184">K60/K61</f>
        <v>688.88888888888891</v>
      </c>
      <c r="L62">
        <f t="shared" ref="L62" si="185">L60/L61</f>
        <v>3688.8888888888887</v>
      </c>
      <c r="M62">
        <f t="shared" ref="M62" si="186">M60/M61</f>
        <v>722.22222222222217</v>
      </c>
      <c r="N62">
        <f t="shared" ref="N62" si="187">N60/N61</f>
        <v>31.388888888888889</v>
      </c>
      <c r="O62">
        <f t="shared" ref="O62" si="188">O60/O61</f>
        <v>28</v>
      </c>
      <c r="P62">
        <f t="shared" ref="P62" si="189">P60/P61</f>
        <v>71.111111111111114</v>
      </c>
      <c r="Q62">
        <f t="shared" ref="Q62" si="190">Q60/Q61</f>
        <v>112.77777777777777</v>
      </c>
      <c r="R62">
        <f t="shared" ref="R62" si="191">R60/R61</f>
        <v>126.66666666666667</v>
      </c>
      <c r="U62">
        <f t="shared" ref="U62:V62" si="192">U60/U61</f>
        <v>873.88888888888891</v>
      </c>
      <c r="V62">
        <f t="shared" si="192"/>
        <v>184.44444444444446</v>
      </c>
    </row>
    <row r="63" spans="1:26" x14ac:dyDescent="0.15">
      <c r="A63" s="13" t="s">
        <v>25</v>
      </c>
      <c r="B63" t="s">
        <v>64</v>
      </c>
      <c r="E63" s="35">
        <v>3320</v>
      </c>
      <c r="F63" s="36">
        <v>3990</v>
      </c>
      <c r="G63" s="36">
        <v>6290</v>
      </c>
      <c r="H63" s="36">
        <v>3930</v>
      </c>
      <c r="I63" s="36">
        <v>11300</v>
      </c>
      <c r="J63" s="36">
        <v>6810</v>
      </c>
      <c r="K63" s="36">
        <v>278</v>
      </c>
      <c r="L63" s="36">
        <v>1240</v>
      </c>
      <c r="M63" s="36">
        <v>3620</v>
      </c>
      <c r="N63" s="36">
        <v>1580</v>
      </c>
      <c r="O63" s="36">
        <v>557</v>
      </c>
      <c r="P63" s="36">
        <v>564</v>
      </c>
      <c r="Q63" s="36">
        <v>1854</v>
      </c>
      <c r="R63" s="36">
        <v>2574</v>
      </c>
      <c r="S63" s="36">
        <v>1810</v>
      </c>
      <c r="T63" s="36">
        <v>1860</v>
      </c>
      <c r="U63" s="36">
        <v>16800</v>
      </c>
      <c r="V63" s="36">
        <v>5360</v>
      </c>
      <c r="W63" s="36">
        <v>625</v>
      </c>
      <c r="X63" s="36">
        <v>590</v>
      </c>
      <c r="Y63" s="36">
        <v>2870</v>
      </c>
      <c r="Z63" s="37">
        <v>6000</v>
      </c>
    </row>
    <row r="64" spans="1:26" x14ac:dyDescent="0.15">
      <c r="A64" s="13" t="s">
        <v>25</v>
      </c>
      <c r="B64" t="s">
        <v>65</v>
      </c>
      <c r="E64" s="20">
        <v>18</v>
      </c>
      <c r="F64" s="20">
        <v>18</v>
      </c>
      <c r="G64" s="20">
        <v>18</v>
      </c>
      <c r="H64" s="20">
        <v>18</v>
      </c>
      <c r="I64" s="20">
        <v>18</v>
      </c>
      <c r="J64" s="20">
        <v>18</v>
      </c>
      <c r="K64" s="20">
        <v>18</v>
      </c>
      <c r="L64" s="20">
        <v>18</v>
      </c>
      <c r="M64" s="20">
        <v>18</v>
      </c>
      <c r="N64" s="20">
        <v>18</v>
      </c>
      <c r="O64" s="20">
        <v>18</v>
      </c>
      <c r="P64" s="20">
        <v>18</v>
      </c>
      <c r="Q64" s="20">
        <v>18</v>
      </c>
      <c r="R64" s="20">
        <v>18</v>
      </c>
      <c r="S64" s="20">
        <v>18</v>
      </c>
      <c r="T64" s="20">
        <v>18</v>
      </c>
      <c r="U64" s="20">
        <v>18</v>
      </c>
      <c r="V64" s="20">
        <v>18</v>
      </c>
      <c r="W64" s="20">
        <v>18</v>
      </c>
      <c r="X64" s="20">
        <v>18</v>
      </c>
      <c r="Y64" s="20">
        <v>18</v>
      </c>
      <c r="Z64" s="20">
        <v>18</v>
      </c>
    </row>
    <row r="65" spans="1:26" x14ac:dyDescent="0.15">
      <c r="A65" s="13" t="s">
        <v>25</v>
      </c>
      <c r="B65" t="s">
        <v>66</v>
      </c>
      <c r="E65">
        <f t="shared" ref="E65" si="193">E63/E64</f>
        <v>184.44444444444446</v>
      </c>
      <c r="F65">
        <f t="shared" ref="F65" si="194">F63/F64</f>
        <v>221.66666666666666</v>
      </c>
      <c r="G65">
        <f t="shared" ref="G65" si="195">G63/G64</f>
        <v>349.44444444444446</v>
      </c>
      <c r="H65">
        <f t="shared" ref="H65" si="196">H63/H64</f>
        <v>218.33333333333334</v>
      </c>
      <c r="I65">
        <f t="shared" ref="I65" si="197">I63/I64</f>
        <v>627.77777777777783</v>
      </c>
      <c r="J65">
        <f t="shared" ref="J65" si="198">J63/J64</f>
        <v>378.33333333333331</v>
      </c>
      <c r="K65">
        <f t="shared" ref="K65" si="199">K63/K64</f>
        <v>15.444444444444445</v>
      </c>
      <c r="L65">
        <f t="shared" ref="L65" si="200">L63/L64</f>
        <v>68.888888888888886</v>
      </c>
      <c r="M65">
        <f t="shared" ref="M65" si="201">M63/M64</f>
        <v>201.11111111111111</v>
      </c>
      <c r="N65">
        <f t="shared" ref="N65" si="202">N63/N64</f>
        <v>87.777777777777771</v>
      </c>
      <c r="O65">
        <f t="shared" ref="O65" si="203">O63/O64</f>
        <v>30.944444444444443</v>
      </c>
      <c r="P65">
        <f t="shared" ref="P65" si="204">P63/P64</f>
        <v>31.333333333333332</v>
      </c>
      <c r="Q65">
        <f t="shared" ref="Q65" si="205">Q63/Q64</f>
        <v>103</v>
      </c>
      <c r="R65">
        <f t="shared" ref="R65" si="206">R63/R64</f>
        <v>143</v>
      </c>
      <c r="S65">
        <f t="shared" ref="S65" si="207">S63/S64</f>
        <v>100.55555555555556</v>
      </c>
      <c r="T65">
        <f t="shared" ref="T65" si="208">T63/T64</f>
        <v>103.33333333333333</v>
      </c>
      <c r="U65">
        <f t="shared" ref="U65" si="209">U63/U64</f>
        <v>933.33333333333337</v>
      </c>
      <c r="V65">
        <f t="shared" ref="V65" si="210">V63/V64</f>
        <v>297.77777777777777</v>
      </c>
      <c r="W65">
        <f t="shared" ref="W65" si="211">W63/W64</f>
        <v>34.722222222222221</v>
      </c>
      <c r="X65">
        <f t="shared" ref="X65" si="212">X63/X64</f>
        <v>32.777777777777779</v>
      </c>
      <c r="Y65">
        <f t="shared" ref="Y65" si="213">Y63/Y64</f>
        <v>159.44444444444446</v>
      </c>
      <c r="Z65">
        <f t="shared" ref="Z65" si="214">Z63/Z64</f>
        <v>333.33333333333331</v>
      </c>
    </row>
    <row r="66" spans="1:26" x14ac:dyDescent="0.15">
      <c r="A66" s="2" t="s">
        <v>26</v>
      </c>
      <c r="B66" t="s">
        <v>64</v>
      </c>
      <c r="E66" s="35">
        <v>2060</v>
      </c>
      <c r="F66" s="36">
        <v>2610</v>
      </c>
      <c r="G66" s="36">
        <v>3260</v>
      </c>
      <c r="H66" s="36">
        <v>50900</v>
      </c>
      <c r="I66" s="36">
        <v>5990</v>
      </c>
      <c r="J66" s="36">
        <v>7080</v>
      </c>
      <c r="K66" s="36">
        <v>3250</v>
      </c>
      <c r="L66" s="36">
        <v>4800</v>
      </c>
      <c r="M66" s="36">
        <v>8600</v>
      </c>
      <c r="N66" s="36">
        <v>107</v>
      </c>
      <c r="O66" s="36">
        <v>1210</v>
      </c>
      <c r="P66" s="36">
        <v>1310</v>
      </c>
      <c r="Q66" s="36">
        <v>1160</v>
      </c>
      <c r="R66" s="36">
        <v>15000</v>
      </c>
      <c r="S66" s="36">
        <v>16200</v>
      </c>
      <c r="T66" s="36">
        <v>2350</v>
      </c>
      <c r="U66" s="36">
        <v>4800</v>
      </c>
      <c r="V66" s="36">
        <v>112900</v>
      </c>
      <c r="W66" s="36">
        <v>1670</v>
      </c>
      <c r="X66" s="36">
        <v>21500</v>
      </c>
      <c r="Y66" s="36">
        <v>1340</v>
      </c>
      <c r="Z66" s="37">
        <v>5280</v>
      </c>
    </row>
    <row r="67" spans="1:26" x14ac:dyDescent="0.15">
      <c r="A67" s="2" t="s">
        <v>26</v>
      </c>
      <c r="B67" t="s">
        <v>65</v>
      </c>
      <c r="E67" s="20">
        <v>18</v>
      </c>
      <c r="F67" s="20">
        <v>18</v>
      </c>
      <c r="G67" s="20">
        <v>18</v>
      </c>
      <c r="H67" s="20">
        <v>18</v>
      </c>
      <c r="I67" s="20">
        <v>18</v>
      </c>
      <c r="J67" s="20">
        <v>18</v>
      </c>
      <c r="K67" s="20">
        <v>18</v>
      </c>
      <c r="L67" s="20">
        <v>18</v>
      </c>
      <c r="M67" s="20">
        <v>18</v>
      </c>
      <c r="N67" s="20">
        <v>18</v>
      </c>
      <c r="O67" s="20">
        <v>18</v>
      </c>
      <c r="P67" s="20">
        <v>18</v>
      </c>
      <c r="Q67" s="20">
        <v>18</v>
      </c>
      <c r="R67" s="20">
        <v>18</v>
      </c>
      <c r="S67" s="20">
        <v>18</v>
      </c>
      <c r="T67" s="20">
        <v>18</v>
      </c>
      <c r="U67" s="20">
        <v>18</v>
      </c>
      <c r="V67" s="20">
        <v>18</v>
      </c>
      <c r="W67" s="20">
        <v>18</v>
      </c>
      <c r="X67" s="20">
        <v>18</v>
      </c>
      <c r="Y67" s="20">
        <v>18</v>
      </c>
      <c r="Z67" s="20">
        <v>18</v>
      </c>
    </row>
    <row r="68" spans="1:26" x14ac:dyDescent="0.15">
      <c r="A68" s="2" t="s">
        <v>26</v>
      </c>
      <c r="B68" t="s">
        <v>66</v>
      </c>
      <c r="E68">
        <f t="shared" ref="C68:E71" si="215">E66/E67</f>
        <v>114.44444444444444</v>
      </c>
      <c r="F68">
        <f t="shared" ref="F68" si="216">F66/F67</f>
        <v>145</v>
      </c>
      <c r="G68">
        <f t="shared" ref="G68" si="217">G66/G67</f>
        <v>181.11111111111111</v>
      </c>
      <c r="H68">
        <f t="shared" ref="H68" si="218">H66/H67</f>
        <v>2827.7777777777778</v>
      </c>
      <c r="I68">
        <f t="shared" ref="I68" si="219">I66/I67</f>
        <v>332.77777777777777</v>
      </c>
      <c r="J68">
        <f t="shared" ref="J68" si="220">J66/J67</f>
        <v>393.33333333333331</v>
      </c>
      <c r="K68">
        <f t="shared" ref="K68" si="221">K66/K67</f>
        <v>180.55555555555554</v>
      </c>
      <c r="L68">
        <f t="shared" ref="L68" si="222">L66/L67</f>
        <v>266.66666666666669</v>
      </c>
      <c r="M68">
        <f t="shared" ref="M68" si="223">M66/M67</f>
        <v>477.77777777777777</v>
      </c>
      <c r="N68">
        <f t="shared" ref="N68" si="224">N66/N67</f>
        <v>5.9444444444444446</v>
      </c>
      <c r="O68">
        <f t="shared" ref="O68" si="225">O66/O67</f>
        <v>67.222222222222229</v>
      </c>
      <c r="P68">
        <f t="shared" ref="P68" si="226">P66/P67</f>
        <v>72.777777777777771</v>
      </c>
      <c r="Q68">
        <f t="shared" ref="Q68" si="227">Q66/Q67</f>
        <v>64.444444444444443</v>
      </c>
      <c r="R68">
        <f t="shared" ref="R68" si="228">R66/R67</f>
        <v>833.33333333333337</v>
      </c>
      <c r="S68">
        <f t="shared" ref="S68" si="229">S66/S67</f>
        <v>900</v>
      </c>
      <c r="T68">
        <f t="shared" ref="T68" si="230">T66/T67</f>
        <v>130.55555555555554</v>
      </c>
      <c r="U68">
        <f t="shared" ref="U68" si="231">U66/U67</f>
        <v>266.66666666666669</v>
      </c>
      <c r="V68">
        <f t="shared" ref="V68" si="232">V66/V67</f>
        <v>6272.2222222222226</v>
      </c>
      <c r="W68">
        <f t="shared" ref="W68" si="233">W66/W67</f>
        <v>92.777777777777771</v>
      </c>
      <c r="X68">
        <f t="shared" ref="X68" si="234">X66/X67</f>
        <v>1194.4444444444443</v>
      </c>
      <c r="Y68">
        <f t="shared" ref="Y68" si="235">Y66/Y67</f>
        <v>74.444444444444443</v>
      </c>
      <c r="Z68">
        <f t="shared" ref="Z68" si="236">Z66/Z67</f>
        <v>293.33333333333331</v>
      </c>
    </row>
    <row r="69" spans="1:26" x14ac:dyDescent="0.15">
      <c r="A69" s="13" t="s">
        <v>27</v>
      </c>
      <c r="B69" t="s">
        <v>64</v>
      </c>
      <c r="C69" s="35">
        <v>259</v>
      </c>
      <c r="D69" s="36">
        <v>144</v>
      </c>
      <c r="E69" s="37">
        <v>717</v>
      </c>
      <c r="G69" s="35">
        <v>708</v>
      </c>
      <c r="H69" s="36">
        <v>524</v>
      </c>
      <c r="I69" s="36">
        <v>2680</v>
      </c>
      <c r="J69" s="36">
        <v>2760</v>
      </c>
      <c r="K69" s="36">
        <v>447</v>
      </c>
      <c r="L69" s="36">
        <v>1900</v>
      </c>
      <c r="M69" s="36">
        <v>324</v>
      </c>
      <c r="N69" s="36">
        <v>294</v>
      </c>
      <c r="O69" s="36">
        <v>621</v>
      </c>
      <c r="P69" s="36">
        <v>2280</v>
      </c>
      <c r="Q69" s="36">
        <v>304</v>
      </c>
      <c r="R69" s="36">
        <v>496</v>
      </c>
      <c r="S69" s="36">
        <v>824</v>
      </c>
      <c r="T69" s="37">
        <v>989</v>
      </c>
      <c r="Z69" s="20">
        <v>450</v>
      </c>
    </row>
    <row r="70" spans="1:26" x14ac:dyDescent="0.15">
      <c r="A70" s="13" t="s">
        <v>27</v>
      </c>
      <c r="B70" t="s">
        <v>65</v>
      </c>
      <c r="C70" s="20">
        <v>18</v>
      </c>
      <c r="D70" s="20">
        <v>18</v>
      </c>
      <c r="E70" s="20">
        <v>18</v>
      </c>
      <c r="G70" s="20">
        <v>18</v>
      </c>
      <c r="H70" s="20">
        <v>18</v>
      </c>
      <c r="I70" s="20">
        <v>18</v>
      </c>
      <c r="J70" s="20">
        <v>18</v>
      </c>
      <c r="K70" s="20">
        <v>18</v>
      </c>
      <c r="L70" s="20">
        <v>18</v>
      </c>
      <c r="M70" s="20">
        <v>18</v>
      </c>
      <c r="N70" s="20">
        <v>18</v>
      </c>
      <c r="O70" s="20">
        <v>18</v>
      </c>
      <c r="P70" s="20">
        <v>18</v>
      </c>
      <c r="Q70" s="20">
        <v>18</v>
      </c>
      <c r="R70" s="20">
        <v>18</v>
      </c>
      <c r="S70" s="20">
        <v>18</v>
      </c>
      <c r="T70" s="20">
        <v>18</v>
      </c>
      <c r="Z70" s="20">
        <v>18</v>
      </c>
    </row>
    <row r="71" spans="1:26" x14ac:dyDescent="0.15">
      <c r="A71" s="13" t="s">
        <v>27</v>
      </c>
      <c r="B71" t="s">
        <v>66</v>
      </c>
      <c r="C71">
        <f t="shared" si="215"/>
        <v>14.388888888888889</v>
      </c>
      <c r="D71">
        <f t="shared" ref="D71" si="237">D69/D70</f>
        <v>8</v>
      </c>
      <c r="E71">
        <f t="shared" ref="E71" si="238">E69/E70</f>
        <v>39.833333333333336</v>
      </c>
      <c r="G71">
        <f t="shared" ref="G71" si="239">G69/G70</f>
        <v>39.333333333333336</v>
      </c>
      <c r="H71">
        <f t="shared" ref="H71" si="240">H69/H70</f>
        <v>29.111111111111111</v>
      </c>
      <c r="I71">
        <f t="shared" ref="I71" si="241">I69/I70</f>
        <v>148.88888888888889</v>
      </c>
      <c r="J71">
        <f t="shared" ref="J71" si="242">J69/J70</f>
        <v>153.33333333333334</v>
      </c>
      <c r="K71">
        <f t="shared" ref="K71" si="243">K69/K70</f>
        <v>24.833333333333332</v>
      </c>
      <c r="L71">
        <f t="shared" ref="L71" si="244">L69/L70</f>
        <v>105.55555555555556</v>
      </c>
      <c r="M71">
        <f t="shared" ref="M71" si="245">M69/M70</f>
        <v>18</v>
      </c>
      <c r="N71">
        <f t="shared" ref="N71" si="246">N69/N70</f>
        <v>16.333333333333332</v>
      </c>
      <c r="O71">
        <f t="shared" ref="O71" si="247">O69/O70</f>
        <v>34.5</v>
      </c>
      <c r="P71">
        <f t="shared" ref="P71" si="248">P69/P70</f>
        <v>126.66666666666667</v>
      </c>
      <c r="Q71">
        <f t="shared" ref="Q71" si="249">Q69/Q70</f>
        <v>16.888888888888889</v>
      </c>
      <c r="R71">
        <f t="shared" ref="R71" si="250">R69/R70</f>
        <v>27.555555555555557</v>
      </c>
      <c r="S71">
        <f t="shared" ref="S71" si="251">S69/S70</f>
        <v>45.777777777777779</v>
      </c>
      <c r="T71">
        <f t="shared" ref="T71" si="252">T69/T70</f>
        <v>54.944444444444443</v>
      </c>
      <c r="Z71">
        <f t="shared" ref="Z71" si="253">Z69/Z70</f>
        <v>25</v>
      </c>
    </row>
    <row r="72" spans="1:26" x14ac:dyDescent="0.15">
      <c r="A72" s="2" t="s">
        <v>28</v>
      </c>
      <c r="B72" t="s">
        <v>64</v>
      </c>
      <c r="C72" s="28">
        <v>196</v>
      </c>
      <c r="E72" s="31">
        <v>310</v>
      </c>
      <c r="F72" s="31">
        <v>1130</v>
      </c>
      <c r="G72" s="31">
        <v>522</v>
      </c>
      <c r="H72" s="31">
        <v>855</v>
      </c>
      <c r="I72" s="31">
        <v>588</v>
      </c>
      <c r="J72" s="31">
        <v>589</v>
      </c>
      <c r="K72" s="31">
        <v>1680</v>
      </c>
      <c r="L72" s="31">
        <v>1730</v>
      </c>
      <c r="M72" s="31">
        <v>1870</v>
      </c>
      <c r="N72" s="31">
        <v>716</v>
      </c>
      <c r="O72" s="31">
        <v>667</v>
      </c>
      <c r="P72" s="31">
        <v>219</v>
      </c>
      <c r="Q72" s="31">
        <v>261</v>
      </c>
      <c r="R72" s="31">
        <v>822</v>
      </c>
      <c r="S72" s="31">
        <v>1550</v>
      </c>
      <c r="U72" s="31">
        <v>485</v>
      </c>
      <c r="V72" s="31">
        <v>410</v>
      </c>
      <c r="W72" s="31">
        <v>427</v>
      </c>
      <c r="X72" s="31">
        <v>1280</v>
      </c>
      <c r="Y72" s="31">
        <v>328</v>
      </c>
      <c r="Z72" s="34">
        <v>526</v>
      </c>
    </row>
    <row r="73" spans="1:26" x14ac:dyDescent="0.15">
      <c r="A73" s="2" t="s">
        <v>28</v>
      </c>
      <c r="B73" t="s">
        <v>65</v>
      </c>
      <c r="C73" s="20">
        <v>18</v>
      </c>
      <c r="E73" s="20">
        <v>18</v>
      </c>
      <c r="F73" s="20">
        <v>18</v>
      </c>
      <c r="G73" s="20">
        <v>18</v>
      </c>
      <c r="H73" s="20">
        <v>18</v>
      </c>
      <c r="I73" s="20">
        <v>18</v>
      </c>
      <c r="J73" s="20">
        <v>18</v>
      </c>
      <c r="K73" s="20">
        <v>18</v>
      </c>
      <c r="L73" s="20">
        <v>18</v>
      </c>
      <c r="M73" s="20">
        <v>18</v>
      </c>
      <c r="N73" s="20">
        <v>18</v>
      </c>
      <c r="O73" s="20">
        <v>18</v>
      </c>
      <c r="P73" s="20">
        <v>18</v>
      </c>
      <c r="Q73" s="20">
        <v>18</v>
      </c>
      <c r="R73" s="20">
        <v>18</v>
      </c>
      <c r="S73" s="20">
        <v>18</v>
      </c>
      <c r="U73" s="20">
        <v>18</v>
      </c>
      <c r="V73" s="20">
        <v>18</v>
      </c>
      <c r="W73" s="20">
        <v>18</v>
      </c>
      <c r="X73" s="20">
        <v>18</v>
      </c>
      <c r="Y73" s="20">
        <v>18</v>
      </c>
      <c r="Z73" s="20">
        <v>13</v>
      </c>
    </row>
    <row r="74" spans="1:26" x14ac:dyDescent="0.15">
      <c r="A74" s="2" t="s">
        <v>28</v>
      </c>
      <c r="B74" t="s">
        <v>66</v>
      </c>
      <c r="C74">
        <f t="shared" ref="C74" si="254">C72/C73</f>
        <v>10.888888888888889</v>
      </c>
      <c r="E74">
        <f t="shared" ref="E74" si="255">E72/E73</f>
        <v>17.222222222222221</v>
      </c>
      <c r="F74">
        <f t="shared" ref="F74" si="256">F72/F73</f>
        <v>62.777777777777779</v>
      </c>
      <c r="G74">
        <f t="shared" ref="G74" si="257">G72/G73</f>
        <v>29</v>
      </c>
      <c r="H74">
        <f t="shared" ref="H74" si="258">H72/H73</f>
        <v>47.5</v>
      </c>
      <c r="I74">
        <f t="shared" ref="I74" si="259">I72/I73</f>
        <v>32.666666666666664</v>
      </c>
      <c r="J74">
        <f t="shared" ref="J74" si="260">J72/J73</f>
        <v>32.722222222222221</v>
      </c>
      <c r="K74">
        <f t="shared" ref="K74" si="261">K72/K73</f>
        <v>93.333333333333329</v>
      </c>
      <c r="L74">
        <f t="shared" ref="L74" si="262">L72/L73</f>
        <v>96.111111111111114</v>
      </c>
      <c r="M74">
        <f t="shared" ref="M74" si="263">M72/M73</f>
        <v>103.88888888888889</v>
      </c>
      <c r="N74">
        <f t="shared" ref="N74" si="264">N72/N73</f>
        <v>39.777777777777779</v>
      </c>
      <c r="O74">
        <f t="shared" ref="O74" si="265">O72/O73</f>
        <v>37.055555555555557</v>
      </c>
      <c r="P74">
        <f t="shared" ref="P74" si="266">P72/P73</f>
        <v>12.166666666666666</v>
      </c>
      <c r="Q74">
        <f t="shared" ref="Q74" si="267">Q72/Q73</f>
        <v>14.5</v>
      </c>
      <c r="R74">
        <f t="shared" ref="R74" si="268">R72/R73</f>
        <v>45.666666666666664</v>
      </c>
      <c r="S74">
        <f t="shared" ref="S74" si="269">S72/S73</f>
        <v>86.111111111111114</v>
      </c>
      <c r="U74">
        <f t="shared" ref="U74" si="270">U72/U73</f>
        <v>26.944444444444443</v>
      </c>
      <c r="V74">
        <f t="shared" ref="V74" si="271">V72/V73</f>
        <v>22.777777777777779</v>
      </c>
      <c r="W74">
        <f t="shared" ref="W74" si="272">W72/W73</f>
        <v>23.722222222222221</v>
      </c>
      <c r="X74">
        <f t="shared" ref="X74" si="273">X72/X73</f>
        <v>71.111111111111114</v>
      </c>
      <c r="Y74">
        <f t="shared" ref="Y74" si="274">Y72/Y73</f>
        <v>18.222222222222221</v>
      </c>
      <c r="Z74">
        <f t="shared" ref="Z74" si="275">Z72/Z73</f>
        <v>40.46153846153846</v>
      </c>
    </row>
    <row r="75" spans="1:26" x14ac:dyDescent="0.15">
      <c r="A75" s="13" t="s">
        <v>29</v>
      </c>
      <c r="B75" t="s">
        <v>64</v>
      </c>
      <c r="C75" s="35">
        <v>152</v>
      </c>
      <c r="D75" s="36">
        <v>116</v>
      </c>
      <c r="E75" s="36">
        <v>150</v>
      </c>
      <c r="F75" s="36">
        <v>187</v>
      </c>
      <c r="G75" s="36">
        <v>745</v>
      </c>
      <c r="H75" s="36">
        <v>743</v>
      </c>
      <c r="I75" s="36">
        <v>437</v>
      </c>
      <c r="J75" s="36">
        <v>427</v>
      </c>
      <c r="K75" s="36">
        <v>1670</v>
      </c>
      <c r="L75" s="36">
        <v>6700</v>
      </c>
      <c r="M75" s="37">
        <v>1170</v>
      </c>
      <c r="O75" s="35">
        <v>132</v>
      </c>
      <c r="P75" s="36">
        <v>191</v>
      </c>
      <c r="Q75" s="36">
        <v>307</v>
      </c>
      <c r="R75" s="36">
        <v>504</v>
      </c>
      <c r="S75" s="36">
        <v>675</v>
      </c>
      <c r="T75" s="36">
        <v>944</v>
      </c>
      <c r="U75" s="36">
        <v>306</v>
      </c>
      <c r="V75" s="36">
        <v>412</v>
      </c>
      <c r="W75" s="36">
        <v>392</v>
      </c>
      <c r="X75" s="36">
        <v>1650</v>
      </c>
      <c r="Y75" s="36">
        <v>356</v>
      </c>
      <c r="Z75" s="37">
        <v>1300</v>
      </c>
    </row>
    <row r="76" spans="1:26" x14ac:dyDescent="0.15">
      <c r="A76" s="13" t="s">
        <v>29</v>
      </c>
      <c r="B76" t="s">
        <v>65</v>
      </c>
      <c r="C76" s="20">
        <v>18</v>
      </c>
      <c r="D76" s="20">
        <v>18</v>
      </c>
      <c r="E76" s="20">
        <v>18</v>
      </c>
      <c r="F76" s="20">
        <v>18</v>
      </c>
      <c r="G76" s="20">
        <v>18</v>
      </c>
      <c r="H76" s="20">
        <v>18</v>
      </c>
      <c r="I76" s="20">
        <v>18</v>
      </c>
      <c r="J76" s="20">
        <v>18</v>
      </c>
      <c r="K76" s="20">
        <v>18</v>
      </c>
      <c r="L76" s="20">
        <v>18</v>
      </c>
      <c r="M76" s="20">
        <v>18</v>
      </c>
      <c r="N76" s="20"/>
      <c r="O76" s="20">
        <v>18</v>
      </c>
      <c r="P76" s="20">
        <v>18</v>
      </c>
      <c r="Q76" s="20">
        <v>18</v>
      </c>
      <c r="R76" s="20">
        <v>18</v>
      </c>
      <c r="S76" s="20">
        <v>18</v>
      </c>
      <c r="T76" s="20">
        <v>18</v>
      </c>
      <c r="U76" s="20">
        <v>18</v>
      </c>
      <c r="V76" s="20">
        <v>18</v>
      </c>
      <c r="W76" s="20">
        <v>18</v>
      </c>
      <c r="X76" s="20">
        <v>18</v>
      </c>
      <c r="Y76" s="20">
        <v>18</v>
      </c>
      <c r="Z76" s="20">
        <v>13</v>
      </c>
    </row>
    <row r="77" spans="1:26" x14ac:dyDescent="0.15">
      <c r="A77" s="13" t="s">
        <v>29</v>
      </c>
      <c r="B77" t="s">
        <v>66</v>
      </c>
      <c r="C77">
        <f t="shared" ref="C77" si="276">C75/C76</f>
        <v>8.4444444444444446</v>
      </c>
      <c r="D77">
        <f t="shared" ref="D77" si="277">D75/D76</f>
        <v>6.4444444444444446</v>
      </c>
      <c r="E77">
        <f t="shared" ref="E77" si="278">E75/E76</f>
        <v>8.3333333333333339</v>
      </c>
      <c r="F77">
        <f t="shared" ref="F77" si="279">F75/F76</f>
        <v>10.388888888888889</v>
      </c>
      <c r="G77">
        <f t="shared" ref="G77" si="280">G75/G76</f>
        <v>41.388888888888886</v>
      </c>
      <c r="H77">
        <f t="shared" ref="H77" si="281">H75/H76</f>
        <v>41.277777777777779</v>
      </c>
      <c r="I77">
        <f t="shared" ref="I77" si="282">I75/I76</f>
        <v>24.277777777777779</v>
      </c>
      <c r="J77">
        <f t="shared" ref="J77" si="283">J75/J76</f>
        <v>23.722222222222221</v>
      </c>
      <c r="K77">
        <f t="shared" ref="K77" si="284">K75/K76</f>
        <v>92.777777777777771</v>
      </c>
      <c r="L77">
        <f t="shared" ref="L77" si="285">L75/L76</f>
        <v>372.22222222222223</v>
      </c>
      <c r="M77">
        <f t="shared" ref="M77" si="286">M75/M76</f>
        <v>65</v>
      </c>
      <c r="O77">
        <f t="shared" ref="O77" si="287">O75/O76</f>
        <v>7.333333333333333</v>
      </c>
      <c r="P77">
        <f t="shared" ref="P77" si="288">P75/P76</f>
        <v>10.611111111111111</v>
      </c>
      <c r="Q77">
        <f t="shared" ref="Q77" si="289">Q75/Q76</f>
        <v>17.055555555555557</v>
      </c>
      <c r="R77">
        <f t="shared" ref="R77" si="290">R75/R76</f>
        <v>28</v>
      </c>
      <c r="S77">
        <f t="shared" ref="S77" si="291">S75/S76</f>
        <v>37.5</v>
      </c>
      <c r="T77">
        <f t="shared" ref="T77" si="292">T75/T76</f>
        <v>52.444444444444443</v>
      </c>
      <c r="U77">
        <f t="shared" ref="U77" si="293">U75/U76</f>
        <v>17</v>
      </c>
      <c r="V77">
        <f t="shared" ref="V77" si="294">V75/V76</f>
        <v>22.888888888888889</v>
      </c>
      <c r="W77">
        <f t="shared" ref="W77" si="295">W75/W76</f>
        <v>21.777777777777779</v>
      </c>
      <c r="X77">
        <f t="shared" ref="X77" si="296">X75/X76</f>
        <v>91.666666666666671</v>
      </c>
      <c r="Y77">
        <f t="shared" ref="Y77" si="297">Y75/Y76</f>
        <v>19.777777777777779</v>
      </c>
      <c r="Z77">
        <f t="shared" ref="Z77" si="298">Z75/Z76</f>
        <v>100</v>
      </c>
    </row>
    <row r="78" spans="1:26" x14ac:dyDescent="0.15">
      <c r="A78" s="2" t="s">
        <v>30</v>
      </c>
      <c r="B78" t="s">
        <v>64</v>
      </c>
      <c r="J78" s="35">
        <v>10175</v>
      </c>
      <c r="K78" s="36">
        <v>12900</v>
      </c>
      <c r="L78" s="36">
        <v>130</v>
      </c>
      <c r="M78" s="36">
        <v>224</v>
      </c>
      <c r="N78" s="36">
        <v>900</v>
      </c>
      <c r="O78" s="36">
        <v>308</v>
      </c>
      <c r="P78" s="36">
        <v>606</v>
      </c>
      <c r="Q78" s="36">
        <v>489</v>
      </c>
      <c r="R78" s="36">
        <v>170</v>
      </c>
      <c r="S78" s="36">
        <v>332</v>
      </c>
      <c r="U78" s="36">
        <v>581</v>
      </c>
      <c r="V78" s="36">
        <v>3900</v>
      </c>
      <c r="W78" s="36">
        <v>2980</v>
      </c>
      <c r="X78" s="36">
        <v>356</v>
      </c>
      <c r="Y78" s="36">
        <v>300</v>
      </c>
      <c r="Z78" s="37">
        <v>7360</v>
      </c>
    </row>
    <row r="79" spans="1:26" x14ac:dyDescent="0.15">
      <c r="A79" s="2" t="s">
        <v>30</v>
      </c>
      <c r="B79" t="s">
        <v>65</v>
      </c>
      <c r="J79">
        <v>18</v>
      </c>
      <c r="K79">
        <v>18</v>
      </c>
      <c r="L79">
        <v>18</v>
      </c>
      <c r="M79">
        <v>18</v>
      </c>
      <c r="N79">
        <v>18</v>
      </c>
      <c r="O79">
        <v>18</v>
      </c>
      <c r="P79">
        <v>18</v>
      </c>
      <c r="Q79">
        <v>18</v>
      </c>
      <c r="R79">
        <v>18</v>
      </c>
      <c r="S79">
        <v>18</v>
      </c>
      <c r="U79">
        <v>18</v>
      </c>
      <c r="V79">
        <v>18</v>
      </c>
      <c r="W79">
        <v>18</v>
      </c>
      <c r="X79">
        <v>18</v>
      </c>
      <c r="Y79">
        <v>18</v>
      </c>
      <c r="Z79">
        <v>18</v>
      </c>
    </row>
    <row r="80" spans="1:26" x14ac:dyDescent="0.15">
      <c r="A80" s="2" t="s">
        <v>30</v>
      </c>
      <c r="B80" t="s">
        <v>66</v>
      </c>
      <c r="J80">
        <f t="shared" ref="J80" si="299">J78/J79</f>
        <v>565.27777777777783</v>
      </c>
      <c r="K80">
        <f t="shared" ref="K80" si="300">K78/K79</f>
        <v>716.66666666666663</v>
      </c>
      <c r="L80">
        <f t="shared" ref="L80" si="301">L78/L79</f>
        <v>7.2222222222222223</v>
      </c>
      <c r="M80">
        <f t="shared" ref="M80" si="302">M78/M79</f>
        <v>12.444444444444445</v>
      </c>
      <c r="N80">
        <f t="shared" ref="N80" si="303">N78/N79</f>
        <v>50</v>
      </c>
      <c r="O80">
        <f t="shared" ref="O80" si="304">O78/O79</f>
        <v>17.111111111111111</v>
      </c>
      <c r="P80">
        <f t="shared" ref="P80" si="305">P78/P79</f>
        <v>33.666666666666664</v>
      </c>
      <c r="Q80">
        <f t="shared" ref="Q80" si="306">Q78/Q79</f>
        <v>27.166666666666668</v>
      </c>
      <c r="R80">
        <f t="shared" ref="R80" si="307">R78/R79</f>
        <v>9.4444444444444446</v>
      </c>
      <c r="S80">
        <f t="shared" ref="S80" si="308">S78/S79</f>
        <v>18.444444444444443</v>
      </c>
      <c r="U80">
        <f t="shared" ref="U80" si="309">U78/U79</f>
        <v>32.277777777777779</v>
      </c>
      <c r="V80">
        <f t="shared" ref="V80" si="310">V78/V79</f>
        <v>216.66666666666666</v>
      </c>
      <c r="W80">
        <f t="shared" ref="W80" si="311">W78/W79</f>
        <v>165.55555555555554</v>
      </c>
      <c r="X80">
        <f t="shared" ref="X80" si="312">X78/X79</f>
        <v>19.777777777777779</v>
      </c>
      <c r="Y80">
        <f t="shared" ref="Y80" si="313">Y78/Y79</f>
        <v>16.666666666666668</v>
      </c>
      <c r="Z80">
        <f t="shared" ref="Z80" si="314">Z78/Z79</f>
        <v>408.88888888888891</v>
      </c>
    </row>
    <row r="81" spans="1:26" x14ac:dyDescent="0.15">
      <c r="A81" s="13" t="s">
        <v>31</v>
      </c>
      <c r="B81" t="s">
        <v>64</v>
      </c>
      <c r="D81" s="35">
        <v>436</v>
      </c>
      <c r="E81" s="36">
        <v>115</v>
      </c>
      <c r="F81" s="36">
        <v>124</v>
      </c>
      <c r="G81" s="36">
        <v>317</v>
      </c>
      <c r="H81" s="36">
        <v>196</v>
      </c>
      <c r="I81" s="36">
        <v>272</v>
      </c>
      <c r="J81" s="36">
        <v>263</v>
      </c>
      <c r="K81" s="36">
        <v>233</v>
      </c>
      <c r="L81" s="37">
        <v>605</v>
      </c>
      <c r="O81" s="35">
        <v>1650</v>
      </c>
      <c r="P81" s="36">
        <v>820</v>
      </c>
      <c r="Q81" s="36">
        <v>850</v>
      </c>
      <c r="R81" s="36">
        <v>1460</v>
      </c>
      <c r="S81" s="36">
        <v>212</v>
      </c>
      <c r="T81" s="36">
        <v>228</v>
      </c>
      <c r="U81" s="36">
        <v>152</v>
      </c>
      <c r="V81" s="36">
        <v>128</v>
      </c>
      <c r="W81" s="37">
        <v>58</v>
      </c>
    </row>
    <row r="82" spans="1:26" x14ac:dyDescent="0.15">
      <c r="A82" s="13" t="s">
        <v>31</v>
      </c>
      <c r="B82" t="s">
        <v>65</v>
      </c>
      <c r="D82" s="20">
        <v>18</v>
      </c>
      <c r="E82" s="20">
        <v>18</v>
      </c>
      <c r="F82" s="20">
        <v>18</v>
      </c>
      <c r="G82" s="20">
        <v>18</v>
      </c>
      <c r="H82" s="20">
        <v>18</v>
      </c>
      <c r="I82" s="20">
        <v>18</v>
      </c>
      <c r="J82" s="20">
        <v>18</v>
      </c>
      <c r="K82" s="20">
        <v>18</v>
      </c>
      <c r="L82" s="20">
        <v>18</v>
      </c>
      <c r="O82" s="20">
        <v>18</v>
      </c>
      <c r="P82" s="20">
        <v>18</v>
      </c>
      <c r="Q82" s="20">
        <v>18</v>
      </c>
      <c r="R82" s="20">
        <v>18</v>
      </c>
      <c r="S82" s="20">
        <v>18</v>
      </c>
      <c r="T82" s="20">
        <v>18</v>
      </c>
      <c r="U82" s="20">
        <v>18</v>
      </c>
      <c r="V82" s="20">
        <v>18</v>
      </c>
      <c r="W82" s="20">
        <v>18</v>
      </c>
    </row>
    <row r="83" spans="1:26" x14ac:dyDescent="0.15">
      <c r="A83" s="13" t="s">
        <v>31</v>
      </c>
      <c r="B83" t="s">
        <v>66</v>
      </c>
      <c r="D83">
        <f t="shared" ref="D83" si="315">D81/D82</f>
        <v>24.222222222222221</v>
      </c>
      <c r="E83">
        <f t="shared" ref="E83" si="316">E81/E82</f>
        <v>6.3888888888888893</v>
      </c>
      <c r="F83">
        <f t="shared" ref="F83" si="317">F81/F82</f>
        <v>6.8888888888888893</v>
      </c>
      <c r="G83">
        <f t="shared" ref="G83" si="318">G81/G82</f>
        <v>17.611111111111111</v>
      </c>
      <c r="H83">
        <f t="shared" ref="H83" si="319">H81/H82</f>
        <v>10.888888888888889</v>
      </c>
      <c r="I83">
        <f t="shared" ref="I83" si="320">I81/I82</f>
        <v>15.111111111111111</v>
      </c>
      <c r="J83">
        <f t="shared" ref="J83" si="321">J81/J82</f>
        <v>14.611111111111111</v>
      </c>
      <c r="K83">
        <f t="shared" ref="K83" si="322">K81/K82</f>
        <v>12.944444444444445</v>
      </c>
      <c r="L83">
        <f t="shared" ref="L83" si="323">L81/L82</f>
        <v>33.611111111111114</v>
      </c>
      <c r="O83">
        <f t="shared" ref="O83" si="324">O81/O82</f>
        <v>91.666666666666671</v>
      </c>
      <c r="P83">
        <f t="shared" ref="P83" si="325">P81/P82</f>
        <v>45.555555555555557</v>
      </c>
      <c r="Q83">
        <f t="shared" ref="Q83" si="326">Q81/Q82</f>
        <v>47.222222222222221</v>
      </c>
      <c r="R83">
        <f t="shared" ref="R83" si="327">R81/R82</f>
        <v>81.111111111111114</v>
      </c>
      <c r="S83">
        <f t="shared" ref="S83" si="328">S81/S82</f>
        <v>11.777777777777779</v>
      </c>
      <c r="T83">
        <f t="shared" ref="T83" si="329">T81/T82</f>
        <v>12.666666666666666</v>
      </c>
      <c r="U83">
        <f t="shared" ref="U83" si="330">U81/U82</f>
        <v>8.4444444444444446</v>
      </c>
      <c r="V83">
        <f t="shared" ref="V83" si="331">V81/V82</f>
        <v>7.1111111111111107</v>
      </c>
      <c r="W83">
        <f t="shared" ref="W83" si="332">W81/W82</f>
        <v>3.2222222222222223</v>
      </c>
    </row>
    <row r="84" spans="1:26" x14ac:dyDescent="0.15">
      <c r="A84" s="2" t="s">
        <v>32</v>
      </c>
      <c r="B84" t="s">
        <v>64</v>
      </c>
      <c r="C84" s="35">
        <v>192</v>
      </c>
      <c r="D84" s="36">
        <v>251</v>
      </c>
      <c r="E84" s="36">
        <v>182</v>
      </c>
      <c r="F84" s="36">
        <v>299</v>
      </c>
      <c r="G84" s="36">
        <v>328</v>
      </c>
      <c r="H84" s="36">
        <v>468</v>
      </c>
      <c r="I84" s="36">
        <v>497</v>
      </c>
      <c r="J84" s="36">
        <v>481</v>
      </c>
      <c r="K84" s="36">
        <v>249</v>
      </c>
      <c r="L84" s="36">
        <v>293</v>
      </c>
      <c r="M84" s="36">
        <v>404</v>
      </c>
      <c r="N84" s="37">
        <v>240</v>
      </c>
      <c r="O84" s="35">
        <v>349</v>
      </c>
      <c r="P84" s="36">
        <v>215</v>
      </c>
      <c r="Q84" s="36">
        <v>203</v>
      </c>
      <c r="R84" s="36">
        <v>282</v>
      </c>
      <c r="S84" s="37">
        <v>296</v>
      </c>
      <c r="U84" s="35">
        <v>235</v>
      </c>
      <c r="V84" s="36">
        <v>660</v>
      </c>
      <c r="W84" s="36">
        <v>219</v>
      </c>
      <c r="X84" s="36">
        <v>810</v>
      </c>
      <c r="Y84" s="36">
        <v>271</v>
      </c>
      <c r="Z84" s="37">
        <v>305</v>
      </c>
    </row>
    <row r="85" spans="1:26" x14ac:dyDescent="0.15">
      <c r="A85" s="2" t="s">
        <v>32</v>
      </c>
      <c r="B85" t="s">
        <v>65</v>
      </c>
      <c r="C85" s="20">
        <v>18</v>
      </c>
      <c r="D85" s="20">
        <v>18</v>
      </c>
      <c r="E85" s="20">
        <v>18</v>
      </c>
      <c r="F85" s="20">
        <v>18</v>
      </c>
      <c r="G85" s="20">
        <v>18</v>
      </c>
      <c r="H85" s="20">
        <v>18</v>
      </c>
      <c r="I85" s="20">
        <v>18</v>
      </c>
      <c r="J85" s="20">
        <v>18</v>
      </c>
      <c r="K85" s="20">
        <v>18</v>
      </c>
      <c r="L85" s="20">
        <v>18</v>
      </c>
      <c r="M85" s="20">
        <v>18</v>
      </c>
      <c r="N85" s="20">
        <v>18</v>
      </c>
      <c r="O85" s="20">
        <v>18</v>
      </c>
      <c r="P85" s="20">
        <v>18</v>
      </c>
      <c r="Q85" s="20">
        <v>18</v>
      </c>
      <c r="R85" s="20">
        <v>18</v>
      </c>
      <c r="S85" s="20">
        <v>18</v>
      </c>
      <c r="U85" s="20">
        <v>18</v>
      </c>
      <c r="V85" s="20">
        <v>18</v>
      </c>
      <c r="W85" s="20">
        <v>18</v>
      </c>
      <c r="X85" s="20">
        <v>18</v>
      </c>
      <c r="Y85" s="20">
        <v>18</v>
      </c>
      <c r="Z85" s="20">
        <v>18</v>
      </c>
    </row>
    <row r="86" spans="1:26" x14ac:dyDescent="0.15">
      <c r="A86" s="2" t="s">
        <v>32</v>
      </c>
      <c r="B86" t="s">
        <v>66</v>
      </c>
      <c r="C86">
        <f t="shared" ref="C86" si="333">C84/C85</f>
        <v>10.666666666666666</v>
      </c>
      <c r="D86">
        <f t="shared" ref="D86" si="334">D84/D85</f>
        <v>13.944444444444445</v>
      </c>
      <c r="E86">
        <f t="shared" ref="E86" si="335">E84/E85</f>
        <v>10.111111111111111</v>
      </c>
      <c r="F86">
        <f t="shared" ref="F86" si="336">F84/F85</f>
        <v>16.611111111111111</v>
      </c>
      <c r="G86">
        <f t="shared" ref="G86" si="337">G84/G85</f>
        <v>18.222222222222221</v>
      </c>
      <c r="H86">
        <f t="shared" ref="H86" si="338">H84/H85</f>
        <v>26</v>
      </c>
      <c r="I86">
        <f t="shared" ref="I86" si="339">I84/I85</f>
        <v>27.611111111111111</v>
      </c>
      <c r="J86">
        <f t="shared" ref="J86" si="340">J84/J85</f>
        <v>26.722222222222221</v>
      </c>
      <c r="K86">
        <f t="shared" ref="K86" si="341">K84/K85</f>
        <v>13.833333333333334</v>
      </c>
      <c r="L86">
        <f t="shared" ref="L86" si="342">L84/L85</f>
        <v>16.277777777777779</v>
      </c>
      <c r="M86">
        <f t="shared" ref="M86" si="343">M84/M85</f>
        <v>22.444444444444443</v>
      </c>
      <c r="N86">
        <f t="shared" ref="N86" si="344">N84/N85</f>
        <v>13.333333333333334</v>
      </c>
      <c r="O86">
        <f t="shared" ref="O86" si="345">O84/O85</f>
        <v>19.388888888888889</v>
      </c>
      <c r="P86">
        <f t="shared" ref="P86" si="346">P84/P85</f>
        <v>11.944444444444445</v>
      </c>
      <c r="Q86">
        <f t="shared" ref="Q86" si="347">Q84/Q85</f>
        <v>11.277777777777779</v>
      </c>
      <c r="R86">
        <f t="shared" ref="R86" si="348">R84/R85</f>
        <v>15.666666666666666</v>
      </c>
      <c r="S86">
        <f t="shared" ref="S86" si="349">S84/S85</f>
        <v>16.444444444444443</v>
      </c>
      <c r="U86">
        <f t="shared" ref="U86" si="350">U84/U85</f>
        <v>13.055555555555555</v>
      </c>
      <c r="V86">
        <f t="shared" ref="V86" si="351">V84/V85</f>
        <v>36.666666666666664</v>
      </c>
      <c r="W86">
        <f t="shared" ref="W86" si="352">W84/W85</f>
        <v>12.166666666666666</v>
      </c>
      <c r="X86">
        <f t="shared" ref="X86" si="353">X84/X85</f>
        <v>45</v>
      </c>
      <c r="Y86">
        <f t="shared" ref="Y86" si="354">Y84/Y85</f>
        <v>15.055555555555555</v>
      </c>
      <c r="Z86">
        <f t="shared" ref="Z86" si="355">Z84/Z85</f>
        <v>16.944444444444443</v>
      </c>
    </row>
    <row r="87" spans="1:26" x14ac:dyDescent="0.15">
      <c r="A87" s="13" t="s">
        <v>33</v>
      </c>
      <c r="B87" t="s">
        <v>64</v>
      </c>
      <c r="D87" s="28">
        <v>185</v>
      </c>
      <c r="E87" s="31">
        <v>130</v>
      </c>
      <c r="F87" s="31">
        <v>276</v>
      </c>
      <c r="G87" s="31">
        <v>213</v>
      </c>
      <c r="H87" s="31">
        <v>262</v>
      </c>
      <c r="I87" s="31">
        <v>230</v>
      </c>
      <c r="L87" s="31">
        <v>346</v>
      </c>
      <c r="M87" s="31">
        <v>207</v>
      </c>
      <c r="N87" s="31">
        <v>178</v>
      </c>
      <c r="O87" s="31">
        <v>254</v>
      </c>
      <c r="P87" s="31">
        <v>189</v>
      </c>
      <c r="Q87" s="31">
        <v>274</v>
      </c>
      <c r="R87" s="31">
        <v>210</v>
      </c>
      <c r="S87" s="31">
        <v>117</v>
      </c>
      <c r="U87" s="31">
        <v>204</v>
      </c>
      <c r="V87" s="34">
        <v>820</v>
      </c>
    </row>
    <row r="88" spans="1:26" x14ac:dyDescent="0.15">
      <c r="A88" s="13" t="s">
        <v>33</v>
      </c>
      <c r="B88" t="s">
        <v>65</v>
      </c>
      <c r="D88" s="20">
        <v>18</v>
      </c>
      <c r="E88" s="20">
        <v>18</v>
      </c>
      <c r="F88" s="20">
        <v>18</v>
      </c>
      <c r="G88" s="20">
        <v>18</v>
      </c>
      <c r="H88" s="20">
        <v>18</v>
      </c>
      <c r="I88" s="20">
        <v>18</v>
      </c>
      <c r="J88" s="20">
        <v>18</v>
      </c>
      <c r="K88" s="20">
        <v>18</v>
      </c>
      <c r="L88" s="20">
        <v>18</v>
      </c>
      <c r="M88" s="20">
        <v>18</v>
      </c>
      <c r="N88" s="20">
        <v>18</v>
      </c>
      <c r="O88" s="20">
        <v>18</v>
      </c>
      <c r="P88" s="20">
        <v>18</v>
      </c>
      <c r="Q88" s="20">
        <v>18</v>
      </c>
      <c r="R88" s="20">
        <v>18</v>
      </c>
      <c r="S88" s="20">
        <v>18</v>
      </c>
      <c r="U88" s="20">
        <v>18</v>
      </c>
      <c r="V88" s="20">
        <v>18</v>
      </c>
    </row>
    <row r="89" spans="1:26" x14ac:dyDescent="0.15">
      <c r="A89" s="13" t="s">
        <v>33</v>
      </c>
      <c r="B89" t="s">
        <v>66</v>
      </c>
      <c r="D89">
        <f t="shared" ref="D89" si="356">D87/D88</f>
        <v>10.277777777777779</v>
      </c>
      <c r="E89">
        <f t="shared" ref="E89" si="357">E87/E88</f>
        <v>7.2222222222222223</v>
      </c>
      <c r="F89">
        <f t="shared" ref="F89" si="358">F87/F88</f>
        <v>15.333333333333334</v>
      </c>
      <c r="G89">
        <f t="shared" ref="G89" si="359">G87/G88</f>
        <v>11.833333333333334</v>
      </c>
      <c r="H89">
        <f t="shared" ref="H89" si="360">H87/H88</f>
        <v>14.555555555555555</v>
      </c>
      <c r="I89">
        <f t="shared" ref="I89" si="361">I87/I88</f>
        <v>12.777777777777779</v>
      </c>
      <c r="J89">
        <f t="shared" ref="J89" si="362">J87/J88</f>
        <v>0</v>
      </c>
      <c r="K89">
        <f t="shared" ref="K89" si="363">K87/K88</f>
        <v>0</v>
      </c>
      <c r="L89">
        <f t="shared" ref="L89" si="364">L87/L88</f>
        <v>19.222222222222221</v>
      </c>
      <c r="M89">
        <f t="shared" ref="M89" si="365">M87/M88</f>
        <v>11.5</v>
      </c>
      <c r="N89">
        <f t="shared" ref="N89" si="366">N87/N88</f>
        <v>9.8888888888888893</v>
      </c>
      <c r="O89">
        <f t="shared" ref="O89" si="367">O87/O88</f>
        <v>14.111111111111111</v>
      </c>
      <c r="P89">
        <f t="shared" ref="P89" si="368">P87/P88</f>
        <v>10.5</v>
      </c>
      <c r="Q89">
        <f t="shared" ref="Q89" si="369">Q87/Q88</f>
        <v>15.222222222222221</v>
      </c>
      <c r="R89">
        <f t="shared" ref="R89" si="370">R87/R88</f>
        <v>11.666666666666666</v>
      </c>
      <c r="S89">
        <f t="shared" ref="S89:V89" si="371">S87/S88</f>
        <v>6.5</v>
      </c>
      <c r="U89">
        <f t="shared" si="371"/>
        <v>11.333333333333334</v>
      </c>
      <c r="V89">
        <f t="shared" si="371"/>
        <v>45.555555555555557</v>
      </c>
    </row>
    <row r="90" spans="1:26" x14ac:dyDescent="0.15">
      <c r="A90" s="2" t="s">
        <v>34</v>
      </c>
      <c r="B90" t="s">
        <v>64</v>
      </c>
      <c r="E90" s="28">
        <v>200</v>
      </c>
      <c r="F90" s="31">
        <v>544</v>
      </c>
      <c r="G90" s="31">
        <v>738</v>
      </c>
      <c r="H90" s="31">
        <v>726</v>
      </c>
      <c r="I90" s="31">
        <v>120</v>
      </c>
      <c r="J90" s="31">
        <v>586</v>
      </c>
      <c r="K90" s="31">
        <v>420</v>
      </c>
      <c r="L90" s="31">
        <v>268</v>
      </c>
      <c r="O90" s="31">
        <v>251</v>
      </c>
      <c r="P90" s="31">
        <v>362</v>
      </c>
      <c r="Q90" s="31">
        <v>321</v>
      </c>
      <c r="R90" s="31">
        <v>397</v>
      </c>
      <c r="S90" s="31">
        <v>591</v>
      </c>
      <c r="T90" s="31">
        <v>875</v>
      </c>
      <c r="U90" s="31">
        <v>551</v>
      </c>
      <c r="V90" s="31">
        <v>861</v>
      </c>
      <c r="W90" s="31">
        <v>612</v>
      </c>
      <c r="X90" s="31">
        <v>403</v>
      </c>
      <c r="Y90" s="31">
        <v>610</v>
      </c>
      <c r="Z90" s="34">
        <v>457</v>
      </c>
    </row>
    <row r="91" spans="1:26" x14ac:dyDescent="0.15">
      <c r="A91" s="2" t="s">
        <v>34</v>
      </c>
      <c r="B91" t="s">
        <v>65</v>
      </c>
      <c r="E91" s="20">
        <v>18</v>
      </c>
      <c r="F91" s="20">
        <v>18</v>
      </c>
      <c r="G91" s="20">
        <v>18</v>
      </c>
      <c r="H91" s="20">
        <v>18</v>
      </c>
      <c r="I91" s="20">
        <v>18</v>
      </c>
      <c r="J91" s="20">
        <v>18</v>
      </c>
      <c r="K91" s="20">
        <v>18</v>
      </c>
      <c r="L91" s="20">
        <v>18</v>
      </c>
      <c r="O91" s="20">
        <v>18</v>
      </c>
      <c r="P91" s="20">
        <v>18</v>
      </c>
      <c r="Q91" s="20">
        <v>18</v>
      </c>
      <c r="R91" s="20">
        <v>18</v>
      </c>
      <c r="S91" s="20">
        <v>18</v>
      </c>
      <c r="T91" s="20">
        <v>18</v>
      </c>
      <c r="U91" s="20">
        <v>18</v>
      </c>
      <c r="V91" s="20">
        <v>18</v>
      </c>
      <c r="W91" s="20">
        <v>18</v>
      </c>
      <c r="X91" s="20">
        <v>18</v>
      </c>
      <c r="Y91" s="20">
        <v>18</v>
      </c>
      <c r="Z91" s="20">
        <v>18</v>
      </c>
    </row>
    <row r="92" spans="1:26" x14ac:dyDescent="0.15">
      <c r="A92" s="2" t="s">
        <v>34</v>
      </c>
      <c r="B92" t="s">
        <v>66</v>
      </c>
      <c r="E92">
        <f t="shared" ref="E92" si="372">E90/E91</f>
        <v>11.111111111111111</v>
      </c>
      <c r="F92">
        <f t="shared" ref="F92" si="373">F90/F91</f>
        <v>30.222222222222221</v>
      </c>
      <c r="G92">
        <f t="shared" ref="G92" si="374">G90/G91</f>
        <v>41</v>
      </c>
      <c r="H92">
        <f t="shared" ref="H92" si="375">H90/H91</f>
        <v>40.333333333333336</v>
      </c>
      <c r="I92">
        <f t="shared" ref="I92" si="376">I90/I91</f>
        <v>6.666666666666667</v>
      </c>
      <c r="J92">
        <f t="shared" ref="J92" si="377">J90/J91</f>
        <v>32.555555555555557</v>
      </c>
      <c r="K92">
        <f t="shared" ref="K92" si="378">K90/K91</f>
        <v>23.333333333333332</v>
      </c>
      <c r="L92">
        <f t="shared" ref="L92" si="379">L90/L91</f>
        <v>14.888888888888889</v>
      </c>
      <c r="O92">
        <f t="shared" ref="O92" si="380">O90/O91</f>
        <v>13.944444444444445</v>
      </c>
      <c r="P92">
        <f t="shared" ref="P92" si="381">P90/P91</f>
        <v>20.111111111111111</v>
      </c>
      <c r="Q92">
        <f t="shared" ref="Q92" si="382">Q90/Q91</f>
        <v>17.833333333333332</v>
      </c>
      <c r="R92">
        <f t="shared" ref="R92" si="383">R90/R91</f>
        <v>22.055555555555557</v>
      </c>
      <c r="S92">
        <f t="shared" ref="S92" si="384">S90/S91</f>
        <v>32.833333333333336</v>
      </c>
      <c r="T92">
        <f t="shared" ref="T92" si="385">T90/T91</f>
        <v>48.611111111111114</v>
      </c>
      <c r="U92">
        <f t="shared" ref="U92" si="386">U90/U91</f>
        <v>30.611111111111111</v>
      </c>
      <c r="V92">
        <f t="shared" ref="V92" si="387">V90/V91</f>
        <v>47.833333333333336</v>
      </c>
      <c r="W92">
        <f t="shared" ref="W92" si="388">W90/W91</f>
        <v>34</v>
      </c>
      <c r="X92">
        <f t="shared" ref="X92" si="389">X90/X91</f>
        <v>22.388888888888889</v>
      </c>
      <c r="Y92">
        <f t="shared" ref="Y92" si="390">Y90/Y91</f>
        <v>33.888888888888886</v>
      </c>
      <c r="Z92">
        <f t="shared" ref="Z92" si="391">Z90/Z91</f>
        <v>25.388888888888889</v>
      </c>
    </row>
    <row r="93" spans="1:26" x14ac:dyDescent="0.15">
      <c r="A93" s="13" t="s">
        <v>35</v>
      </c>
      <c r="B93" t="s">
        <v>64</v>
      </c>
      <c r="D93" s="28">
        <v>230</v>
      </c>
      <c r="E93" s="31">
        <v>255</v>
      </c>
      <c r="G93" s="31">
        <v>361</v>
      </c>
      <c r="H93" s="31">
        <v>976</v>
      </c>
      <c r="I93" s="31">
        <v>954</v>
      </c>
      <c r="J93" s="31">
        <v>540</v>
      </c>
      <c r="K93" s="31">
        <v>960</v>
      </c>
      <c r="M93" s="31">
        <v>662</v>
      </c>
      <c r="O93" s="31">
        <v>320</v>
      </c>
      <c r="P93" s="31">
        <v>900</v>
      </c>
      <c r="Q93" s="31">
        <v>537</v>
      </c>
      <c r="S93" s="31">
        <v>917</v>
      </c>
      <c r="T93" s="31">
        <v>757</v>
      </c>
      <c r="U93" s="31">
        <v>466</v>
      </c>
      <c r="V93" s="31">
        <v>685</v>
      </c>
      <c r="W93" s="31">
        <v>424</v>
      </c>
      <c r="Y93" s="34">
        <v>445</v>
      </c>
    </row>
    <row r="94" spans="1:26" x14ac:dyDescent="0.15">
      <c r="A94" s="13" t="s">
        <v>35</v>
      </c>
      <c r="B94" t="s">
        <v>65</v>
      </c>
      <c r="D94" s="20">
        <v>18</v>
      </c>
      <c r="E94" s="20">
        <v>18</v>
      </c>
      <c r="F94" s="20">
        <v>18</v>
      </c>
      <c r="G94" s="20">
        <v>18</v>
      </c>
      <c r="H94" s="20">
        <v>18</v>
      </c>
      <c r="I94" s="20">
        <v>18</v>
      </c>
      <c r="J94" s="20">
        <v>18</v>
      </c>
      <c r="K94" s="20">
        <v>18</v>
      </c>
      <c r="M94" s="20">
        <v>18</v>
      </c>
      <c r="O94" s="20">
        <v>18</v>
      </c>
      <c r="P94" s="20">
        <v>18</v>
      </c>
      <c r="Q94" s="20">
        <v>18</v>
      </c>
      <c r="S94" s="20">
        <v>18</v>
      </c>
      <c r="T94" s="20">
        <v>18</v>
      </c>
      <c r="U94" s="20">
        <v>18</v>
      </c>
      <c r="V94" s="20">
        <v>18</v>
      </c>
      <c r="W94" s="20">
        <v>18</v>
      </c>
      <c r="Y94" s="20">
        <v>18</v>
      </c>
    </row>
    <row r="95" spans="1:26" x14ac:dyDescent="0.15">
      <c r="A95" s="13" t="s">
        <v>35</v>
      </c>
      <c r="B95" t="s">
        <v>66</v>
      </c>
      <c r="D95">
        <f t="shared" ref="D95" si="392">D93/D94</f>
        <v>12.777777777777779</v>
      </c>
      <c r="E95">
        <f t="shared" ref="E95" si="393">E93/E94</f>
        <v>14.166666666666666</v>
      </c>
      <c r="F95">
        <f t="shared" ref="F95" si="394">F93/F94</f>
        <v>0</v>
      </c>
      <c r="G95">
        <f t="shared" ref="G95" si="395">G93/G94</f>
        <v>20.055555555555557</v>
      </c>
      <c r="H95">
        <f t="shared" ref="H95" si="396">H93/H94</f>
        <v>54.222222222222221</v>
      </c>
      <c r="I95">
        <f t="shared" ref="I95" si="397">I93/I94</f>
        <v>53</v>
      </c>
      <c r="J95">
        <f t="shared" ref="J95" si="398">J93/J94</f>
        <v>30</v>
      </c>
      <c r="K95">
        <f t="shared" ref="K95:O95" si="399">K93/K94</f>
        <v>53.333333333333336</v>
      </c>
      <c r="M95">
        <f t="shared" si="399"/>
        <v>36.777777777777779</v>
      </c>
      <c r="O95">
        <f t="shared" si="399"/>
        <v>17.777777777777779</v>
      </c>
      <c r="P95">
        <f t="shared" ref="P95" si="400">P93/P94</f>
        <v>50</v>
      </c>
      <c r="Q95">
        <f t="shared" ref="Q95:S95" si="401">Q93/Q94</f>
        <v>29.833333333333332</v>
      </c>
      <c r="S95">
        <f t="shared" si="401"/>
        <v>50.944444444444443</v>
      </c>
      <c r="T95">
        <f t="shared" ref="T95" si="402">T93/T94</f>
        <v>42.055555555555557</v>
      </c>
      <c r="U95">
        <f t="shared" ref="U95" si="403">U93/U94</f>
        <v>25.888888888888889</v>
      </c>
      <c r="V95">
        <f t="shared" ref="V95" si="404">V93/V94</f>
        <v>38.055555555555557</v>
      </c>
      <c r="W95">
        <f t="shared" ref="W95" si="405">W93/W94</f>
        <v>23.555555555555557</v>
      </c>
      <c r="Y95">
        <f t="shared" ref="Y95" si="406">Y93/Y94</f>
        <v>24.722222222222221</v>
      </c>
    </row>
    <row r="96" spans="1:26" x14ac:dyDescent="0.15">
      <c r="A96" s="2" t="s">
        <v>36</v>
      </c>
      <c r="B96" t="s">
        <v>64</v>
      </c>
      <c r="G96" s="28">
        <v>2301</v>
      </c>
      <c r="H96" s="31">
        <v>852</v>
      </c>
      <c r="I96" s="31">
        <v>1099</v>
      </c>
      <c r="J96" s="31">
        <v>928</v>
      </c>
      <c r="K96" s="31">
        <v>629</v>
      </c>
      <c r="L96" s="31">
        <v>375</v>
      </c>
      <c r="T96" s="31">
        <v>821</v>
      </c>
      <c r="U96" s="31">
        <v>1305</v>
      </c>
      <c r="V96" s="31">
        <v>646</v>
      </c>
      <c r="W96" s="31">
        <v>649</v>
      </c>
      <c r="X96" s="34">
        <v>441</v>
      </c>
    </row>
    <row r="97" spans="1:25" x14ac:dyDescent="0.15">
      <c r="A97" s="2" t="s">
        <v>36</v>
      </c>
      <c r="B97" t="s">
        <v>65</v>
      </c>
      <c r="G97" s="20">
        <v>18</v>
      </c>
      <c r="H97" s="20">
        <v>18</v>
      </c>
      <c r="I97" s="20">
        <v>18</v>
      </c>
      <c r="J97" s="20">
        <v>18</v>
      </c>
      <c r="K97" s="20">
        <v>18</v>
      </c>
      <c r="L97" s="20">
        <v>18</v>
      </c>
      <c r="T97" s="20">
        <v>18</v>
      </c>
      <c r="U97" s="20">
        <v>18</v>
      </c>
      <c r="V97" s="20">
        <v>18</v>
      </c>
      <c r="W97" s="20">
        <v>18</v>
      </c>
      <c r="X97" s="20">
        <v>18</v>
      </c>
    </row>
    <row r="98" spans="1:25" x14ac:dyDescent="0.15">
      <c r="A98" s="2" t="s">
        <v>36</v>
      </c>
      <c r="B98" t="s">
        <v>66</v>
      </c>
      <c r="G98">
        <f t="shared" ref="G98" si="407">G96/G97</f>
        <v>127.83333333333333</v>
      </c>
      <c r="H98">
        <f t="shared" ref="H98" si="408">H96/H97</f>
        <v>47.333333333333336</v>
      </c>
      <c r="I98">
        <f t="shared" ref="I98" si="409">I96/I97</f>
        <v>61.055555555555557</v>
      </c>
      <c r="J98">
        <f t="shared" ref="J98" si="410">J96/J97</f>
        <v>51.555555555555557</v>
      </c>
      <c r="K98">
        <f t="shared" ref="K98" si="411">K96/K97</f>
        <v>34.944444444444443</v>
      </c>
      <c r="L98">
        <f t="shared" ref="L98" si="412">L96/L97</f>
        <v>20.833333333333332</v>
      </c>
      <c r="T98">
        <f t="shared" ref="T98" si="413">T96/T97</f>
        <v>45.611111111111114</v>
      </c>
      <c r="U98">
        <f t="shared" ref="U98" si="414">U96/U97</f>
        <v>72.5</v>
      </c>
      <c r="V98">
        <f t="shared" ref="V98" si="415">V96/V97</f>
        <v>35.888888888888886</v>
      </c>
      <c r="W98">
        <f t="shared" ref="W98" si="416">W96/W97</f>
        <v>36.055555555555557</v>
      </c>
      <c r="X98">
        <f t="shared" ref="X98" si="417">X96/X97</f>
        <v>24.5</v>
      </c>
    </row>
    <row r="99" spans="1:25" x14ac:dyDescent="0.15">
      <c r="A99" s="13" t="s">
        <v>37</v>
      </c>
      <c r="B99" t="s">
        <v>64</v>
      </c>
      <c r="G99" s="28">
        <v>1105</v>
      </c>
      <c r="I99" s="31">
        <v>3800</v>
      </c>
      <c r="K99" s="31">
        <v>939</v>
      </c>
      <c r="M99" s="31">
        <v>644</v>
      </c>
      <c r="Q99" s="31">
        <v>1231</v>
      </c>
      <c r="S99" s="31">
        <v>1703</v>
      </c>
      <c r="U99" s="31">
        <v>1280</v>
      </c>
      <c r="W99" s="31">
        <v>534</v>
      </c>
      <c r="Y99" s="34">
        <v>2010</v>
      </c>
    </row>
    <row r="100" spans="1:25" x14ac:dyDescent="0.15">
      <c r="A100" s="13" t="s">
        <v>37</v>
      </c>
      <c r="B100" t="s">
        <v>65</v>
      </c>
      <c r="G100" s="20">
        <v>18</v>
      </c>
      <c r="I100" s="20">
        <v>18</v>
      </c>
      <c r="K100" s="20">
        <v>18</v>
      </c>
      <c r="M100" s="20">
        <v>18</v>
      </c>
      <c r="Q100" s="20">
        <v>18</v>
      </c>
      <c r="S100" s="20">
        <v>18</v>
      </c>
      <c r="U100" s="20">
        <v>18</v>
      </c>
      <c r="W100" s="20">
        <v>18</v>
      </c>
      <c r="Y100" s="20">
        <v>18</v>
      </c>
    </row>
    <row r="101" spans="1:25" x14ac:dyDescent="0.15">
      <c r="A101" s="13" t="s">
        <v>37</v>
      </c>
      <c r="B101" t="s">
        <v>66</v>
      </c>
      <c r="G101">
        <f t="shared" ref="G101" si="418">G99/G100</f>
        <v>61.388888888888886</v>
      </c>
      <c r="I101">
        <f t="shared" ref="I101" si="419">I99/I100</f>
        <v>211.11111111111111</v>
      </c>
      <c r="K101">
        <f t="shared" ref="K101" si="420">K99/K100</f>
        <v>52.166666666666664</v>
      </c>
      <c r="M101">
        <f t="shared" ref="M101" si="421">M99/M100</f>
        <v>35.777777777777779</v>
      </c>
      <c r="Q101">
        <f t="shared" ref="Q101" si="422">Q99/Q100</f>
        <v>68.388888888888886</v>
      </c>
      <c r="S101">
        <f t="shared" ref="S101" si="423">S99/S100</f>
        <v>94.611111111111114</v>
      </c>
      <c r="U101">
        <f t="shared" ref="U101" si="424">U99/U100</f>
        <v>71.111111111111114</v>
      </c>
      <c r="W101">
        <f t="shared" ref="W101" si="425">W99/W100</f>
        <v>29.666666666666668</v>
      </c>
      <c r="Y101">
        <f t="shared" ref="Y101" si="426">Y99/Y100</f>
        <v>111.66666666666667</v>
      </c>
    </row>
    <row r="102" spans="1:25" x14ac:dyDescent="0.15">
      <c r="A102" s="2" t="s">
        <v>38</v>
      </c>
      <c r="B102" t="s">
        <v>64</v>
      </c>
      <c r="C102" s="28">
        <v>202</v>
      </c>
      <c r="D102" s="31">
        <v>476</v>
      </c>
      <c r="E102" s="31">
        <v>386</v>
      </c>
      <c r="F102" s="31">
        <v>348</v>
      </c>
      <c r="G102" s="31">
        <v>1060</v>
      </c>
      <c r="H102" s="31">
        <v>1058</v>
      </c>
      <c r="I102" s="31">
        <v>633</v>
      </c>
      <c r="J102" s="31">
        <v>826</v>
      </c>
      <c r="K102" s="31">
        <v>484</v>
      </c>
      <c r="M102" s="31">
        <v>308</v>
      </c>
      <c r="O102" s="31">
        <v>276</v>
      </c>
      <c r="P102" s="31">
        <v>445</v>
      </c>
      <c r="Q102" s="31">
        <v>444</v>
      </c>
      <c r="R102" s="31">
        <v>523</v>
      </c>
      <c r="S102" s="31">
        <v>36900</v>
      </c>
      <c r="T102" s="31">
        <v>1421</v>
      </c>
      <c r="U102" s="31">
        <v>512</v>
      </c>
      <c r="V102" s="31">
        <v>699</v>
      </c>
      <c r="W102" s="31">
        <v>215</v>
      </c>
      <c r="X102" s="31">
        <v>177</v>
      </c>
      <c r="Y102" s="34">
        <v>425</v>
      </c>
    </row>
    <row r="103" spans="1:25" x14ac:dyDescent="0.15">
      <c r="A103" s="2" t="s">
        <v>38</v>
      </c>
      <c r="B103" t="s">
        <v>65</v>
      </c>
      <c r="C103" s="20">
        <v>18</v>
      </c>
      <c r="D103" s="20">
        <v>18</v>
      </c>
      <c r="E103" s="20">
        <v>18</v>
      </c>
      <c r="F103" s="20">
        <v>18</v>
      </c>
      <c r="G103" s="20">
        <v>18</v>
      </c>
      <c r="H103" s="20">
        <v>18</v>
      </c>
      <c r="I103" s="20">
        <v>18</v>
      </c>
      <c r="J103" s="20">
        <v>18</v>
      </c>
      <c r="K103" s="20">
        <v>18</v>
      </c>
      <c r="M103" s="20">
        <v>18</v>
      </c>
      <c r="O103" s="20">
        <v>18</v>
      </c>
      <c r="P103" s="20">
        <v>18</v>
      </c>
      <c r="Q103" s="20">
        <v>18</v>
      </c>
      <c r="R103" s="20">
        <v>18</v>
      </c>
      <c r="S103" s="20">
        <v>18</v>
      </c>
      <c r="T103" s="20">
        <v>18</v>
      </c>
      <c r="U103" s="20">
        <v>18</v>
      </c>
      <c r="V103" s="20">
        <v>18</v>
      </c>
      <c r="W103" s="20">
        <v>18</v>
      </c>
      <c r="X103" s="20">
        <v>18</v>
      </c>
      <c r="Y103" s="20">
        <v>18</v>
      </c>
    </row>
    <row r="104" spans="1:25" x14ac:dyDescent="0.15">
      <c r="A104" s="2" t="s">
        <v>38</v>
      </c>
      <c r="B104" t="s">
        <v>66</v>
      </c>
      <c r="C104">
        <f t="shared" ref="C104" si="427">C102/C103</f>
        <v>11.222222222222221</v>
      </c>
      <c r="D104">
        <f t="shared" ref="D104" si="428">D102/D103</f>
        <v>26.444444444444443</v>
      </c>
      <c r="E104">
        <f t="shared" ref="E104" si="429">E102/E103</f>
        <v>21.444444444444443</v>
      </c>
      <c r="F104">
        <f t="shared" ref="F104" si="430">F102/F103</f>
        <v>19.333333333333332</v>
      </c>
      <c r="G104">
        <f t="shared" ref="G104" si="431">G102/G103</f>
        <v>58.888888888888886</v>
      </c>
      <c r="H104">
        <f t="shared" ref="H104" si="432">H102/H103</f>
        <v>58.777777777777779</v>
      </c>
      <c r="I104">
        <f t="shared" ref="I104" si="433">I102/I103</f>
        <v>35.166666666666664</v>
      </c>
      <c r="J104">
        <f t="shared" ref="J104" si="434">J102/J103</f>
        <v>45.888888888888886</v>
      </c>
      <c r="K104">
        <f t="shared" ref="K104" si="435">K102/K103</f>
        <v>26.888888888888889</v>
      </c>
      <c r="M104">
        <f t="shared" ref="M104:O104" si="436">M102/M103</f>
        <v>17.111111111111111</v>
      </c>
      <c r="O104">
        <f t="shared" si="436"/>
        <v>15.333333333333334</v>
      </c>
      <c r="P104">
        <f>P102/P103</f>
        <v>24.722222222222221</v>
      </c>
      <c r="Q104">
        <f t="shared" ref="Q104" si="437">Q102/Q103</f>
        <v>24.666666666666668</v>
      </c>
      <c r="R104">
        <f t="shared" ref="R104" si="438">R102/R103</f>
        <v>29.055555555555557</v>
      </c>
      <c r="S104">
        <f t="shared" ref="S104" si="439">S102/S103</f>
        <v>2050</v>
      </c>
      <c r="T104">
        <f t="shared" ref="T104" si="440">T102/T103</f>
        <v>78.944444444444443</v>
      </c>
      <c r="U104">
        <f t="shared" ref="U104" si="441">U102/U103</f>
        <v>28.444444444444443</v>
      </c>
      <c r="V104">
        <f t="shared" ref="V104" si="442">V102/V103</f>
        <v>38.833333333333336</v>
      </c>
      <c r="W104">
        <f t="shared" ref="W104" si="443">W102/W103</f>
        <v>11.944444444444445</v>
      </c>
      <c r="X104">
        <f t="shared" ref="X104" si="444">X102/X103</f>
        <v>9.8333333333333339</v>
      </c>
      <c r="Y104">
        <f t="shared" ref="Y104" si="445">Y102/Y103</f>
        <v>23.611111111111111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Q111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CW3" sqref="CW3:CW36"/>
    </sheetView>
  </sheetViews>
  <sheetFormatPr baseColWidth="10" defaultColWidth="12.5" defaultRowHeight="15.75" customHeight="1" x14ac:dyDescent="0.15"/>
  <cols>
    <col min="2" max="121" width="7.5" customWidth="1"/>
  </cols>
  <sheetData>
    <row r="1" spans="1:121" ht="13" x14ac:dyDescent="0.15">
      <c r="B1" s="1">
        <v>2014</v>
      </c>
      <c r="C1" s="1">
        <v>2014</v>
      </c>
      <c r="D1" s="1">
        <v>2014</v>
      </c>
      <c r="E1" s="1">
        <v>2014</v>
      </c>
      <c r="F1" s="1">
        <v>2014</v>
      </c>
      <c r="G1" s="1">
        <v>2014</v>
      </c>
      <c r="H1" s="1">
        <v>2014</v>
      </c>
      <c r="I1" s="1">
        <v>2014</v>
      </c>
      <c r="J1" s="1">
        <v>2014</v>
      </c>
      <c r="K1" s="1">
        <v>2014</v>
      </c>
      <c r="L1" s="1">
        <v>2014</v>
      </c>
      <c r="M1" s="1">
        <v>2014</v>
      </c>
      <c r="N1" s="2">
        <v>2015</v>
      </c>
      <c r="O1" s="2">
        <v>2015</v>
      </c>
      <c r="P1" s="2">
        <v>2015</v>
      </c>
      <c r="Q1" s="2">
        <v>2015</v>
      </c>
      <c r="R1" s="2">
        <v>2015</v>
      </c>
      <c r="S1" s="2">
        <v>2015</v>
      </c>
      <c r="T1" s="2">
        <v>2015</v>
      </c>
      <c r="U1" s="2">
        <v>2015</v>
      </c>
      <c r="V1" s="2">
        <v>2015</v>
      </c>
      <c r="W1" s="2">
        <v>2015</v>
      </c>
      <c r="X1" s="2">
        <v>2015</v>
      </c>
      <c r="Y1" s="2">
        <v>2015</v>
      </c>
      <c r="Z1" s="1">
        <v>2016</v>
      </c>
      <c r="AA1" s="1">
        <v>2016</v>
      </c>
      <c r="AB1" s="1">
        <v>2016</v>
      </c>
      <c r="AC1" s="1">
        <v>2016</v>
      </c>
      <c r="AD1" s="1">
        <v>2016</v>
      </c>
      <c r="AE1" s="1">
        <v>2016</v>
      </c>
      <c r="AF1" s="1">
        <v>2016</v>
      </c>
      <c r="AG1" s="1">
        <v>2016</v>
      </c>
      <c r="AH1" s="1">
        <v>2016</v>
      </c>
      <c r="AI1" s="1">
        <v>2016</v>
      </c>
      <c r="AJ1" s="1">
        <v>2016</v>
      </c>
      <c r="AK1" s="1">
        <v>2016</v>
      </c>
      <c r="AL1" s="2">
        <v>2017</v>
      </c>
      <c r="AM1" s="2">
        <v>2017</v>
      </c>
      <c r="AN1" s="2">
        <v>2017</v>
      </c>
      <c r="AO1" s="2">
        <v>2017</v>
      </c>
      <c r="AP1" s="2">
        <v>2017</v>
      </c>
      <c r="AQ1" s="2">
        <v>2017</v>
      </c>
      <c r="AR1" s="2">
        <v>2017</v>
      </c>
      <c r="AS1" s="2">
        <v>2017</v>
      </c>
      <c r="AT1" s="2">
        <v>2017</v>
      </c>
      <c r="AU1" s="2">
        <v>2017</v>
      </c>
      <c r="AV1" s="2">
        <v>2017</v>
      </c>
      <c r="AW1" s="2">
        <v>2017</v>
      </c>
      <c r="AX1" s="1">
        <v>2018</v>
      </c>
      <c r="AY1" s="1">
        <v>2018</v>
      </c>
      <c r="AZ1" s="1">
        <v>2018</v>
      </c>
      <c r="BA1" s="1">
        <v>2018</v>
      </c>
      <c r="BB1" s="1">
        <v>2018</v>
      </c>
      <c r="BC1" s="1">
        <v>2018</v>
      </c>
      <c r="BD1" s="1">
        <v>2018</v>
      </c>
      <c r="BE1" s="1">
        <v>2018</v>
      </c>
      <c r="BF1" s="1">
        <v>2018</v>
      </c>
      <c r="BG1" s="1">
        <v>2018</v>
      </c>
      <c r="BH1" s="1">
        <v>2018</v>
      </c>
      <c r="BI1" s="1">
        <v>2018</v>
      </c>
      <c r="BJ1" s="2">
        <v>2019</v>
      </c>
      <c r="BK1" s="2">
        <v>2019</v>
      </c>
      <c r="BL1" s="2">
        <v>2019</v>
      </c>
      <c r="BM1" s="2">
        <v>2019</v>
      </c>
      <c r="BN1" s="2">
        <v>2019</v>
      </c>
      <c r="BO1" s="2">
        <v>2019</v>
      </c>
      <c r="BP1" s="2">
        <v>2019</v>
      </c>
      <c r="BQ1" s="2">
        <v>2019</v>
      </c>
      <c r="BR1" s="2">
        <v>2019</v>
      </c>
      <c r="BS1" s="2">
        <v>2019</v>
      </c>
      <c r="BT1" s="2">
        <v>2019</v>
      </c>
      <c r="BU1" s="2">
        <v>2019</v>
      </c>
      <c r="BV1" s="3">
        <v>2020</v>
      </c>
      <c r="BW1" s="3">
        <v>2020</v>
      </c>
      <c r="BX1" s="3">
        <v>2020</v>
      </c>
      <c r="BY1" s="3">
        <v>2020</v>
      </c>
      <c r="BZ1" s="3">
        <v>2020</v>
      </c>
      <c r="CA1" s="3">
        <v>2020</v>
      </c>
      <c r="CB1" s="3">
        <v>2020</v>
      </c>
      <c r="CC1" s="3">
        <v>2020</v>
      </c>
      <c r="CD1" s="3">
        <v>2020</v>
      </c>
      <c r="CE1" s="3">
        <v>2020</v>
      </c>
      <c r="CF1" s="3">
        <v>2020</v>
      </c>
      <c r="CG1" s="3">
        <v>2020</v>
      </c>
      <c r="CH1" s="2">
        <v>2021</v>
      </c>
      <c r="CI1" s="2">
        <v>2021</v>
      </c>
      <c r="CJ1" s="2">
        <v>2021</v>
      </c>
      <c r="CK1" s="2">
        <v>2021</v>
      </c>
      <c r="CL1" s="2">
        <v>2021</v>
      </c>
      <c r="CM1" s="2">
        <v>2021</v>
      </c>
      <c r="CN1" s="2">
        <v>2021</v>
      </c>
      <c r="CO1" s="2">
        <v>2021</v>
      </c>
      <c r="CP1" s="2">
        <v>2021</v>
      </c>
      <c r="CQ1" s="2">
        <v>2021</v>
      </c>
      <c r="CR1" s="2">
        <v>2021</v>
      </c>
      <c r="CS1" s="2">
        <v>2021</v>
      </c>
      <c r="CT1" s="1">
        <v>2022</v>
      </c>
      <c r="CU1" s="1">
        <v>2022</v>
      </c>
      <c r="CV1" s="1">
        <v>2022</v>
      </c>
      <c r="CW1" s="1">
        <v>2022</v>
      </c>
      <c r="CX1" s="1">
        <v>2022</v>
      </c>
      <c r="CY1" s="1">
        <v>2022</v>
      </c>
      <c r="CZ1" s="1">
        <v>2022</v>
      </c>
      <c r="DA1" s="1">
        <v>2022</v>
      </c>
      <c r="DB1" s="1">
        <v>2022</v>
      </c>
      <c r="DC1" s="1">
        <v>2022</v>
      </c>
      <c r="DD1" s="1">
        <v>2022</v>
      </c>
      <c r="DE1" s="1">
        <v>2022</v>
      </c>
      <c r="DF1" s="2">
        <v>2023</v>
      </c>
      <c r="DG1" s="2">
        <v>2023</v>
      </c>
      <c r="DH1" s="2">
        <v>2023</v>
      </c>
      <c r="DI1" s="2">
        <v>2023</v>
      </c>
      <c r="DJ1" s="2">
        <v>2023</v>
      </c>
      <c r="DK1" s="2">
        <v>2023</v>
      </c>
      <c r="DL1" s="2">
        <v>2023</v>
      </c>
      <c r="DM1" s="2">
        <v>2023</v>
      </c>
      <c r="DN1" s="2">
        <v>2023</v>
      </c>
      <c r="DO1" s="2">
        <v>2023</v>
      </c>
      <c r="DP1" s="2">
        <v>2023</v>
      </c>
      <c r="DQ1" s="2">
        <v>2023</v>
      </c>
    </row>
    <row r="2" spans="1:121" ht="13" x14ac:dyDescent="0.15">
      <c r="B2" s="1" t="s">
        <v>53</v>
      </c>
      <c r="C2" s="1" t="s">
        <v>54</v>
      </c>
      <c r="D2" s="1" t="s">
        <v>55</v>
      </c>
      <c r="E2" s="1" t="s">
        <v>56</v>
      </c>
      <c r="F2" s="1" t="s">
        <v>45</v>
      </c>
      <c r="G2" s="1" t="s">
        <v>57</v>
      </c>
      <c r="H2" s="1" t="s">
        <v>58</v>
      </c>
      <c r="I2" s="1" t="s">
        <v>59</v>
      </c>
      <c r="J2" s="1" t="s">
        <v>60</v>
      </c>
      <c r="K2" s="1" t="s">
        <v>61</v>
      </c>
      <c r="L2" s="1" t="s">
        <v>62</v>
      </c>
      <c r="M2" s="1" t="s">
        <v>63</v>
      </c>
      <c r="N2" s="2" t="s">
        <v>53</v>
      </c>
      <c r="O2" s="2" t="s">
        <v>54</v>
      </c>
      <c r="P2" s="2" t="s">
        <v>55</v>
      </c>
      <c r="Q2" s="2" t="s">
        <v>56</v>
      </c>
      <c r="R2" s="2" t="s">
        <v>45</v>
      </c>
      <c r="S2" s="2" t="s">
        <v>57</v>
      </c>
      <c r="T2" s="2" t="s">
        <v>58</v>
      </c>
      <c r="U2" s="2" t="s">
        <v>59</v>
      </c>
      <c r="V2" s="2" t="s">
        <v>60</v>
      </c>
      <c r="W2" s="2" t="s">
        <v>61</v>
      </c>
      <c r="X2" s="2" t="s">
        <v>62</v>
      </c>
      <c r="Y2" s="2" t="s">
        <v>63</v>
      </c>
      <c r="Z2" s="1" t="s">
        <v>53</v>
      </c>
      <c r="AA2" s="1" t="s">
        <v>54</v>
      </c>
      <c r="AB2" s="1" t="s">
        <v>55</v>
      </c>
      <c r="AC2" s="1" t="s">
        <v>56</v>
      </c>
      <c r="AD2" s="1" t="s">
        <v>45</v>
      </c>
      <c r="AE2" s="1" t="s">
        <v>57</v>
      </c>
      <c r="AF2" s="1" t="s">
        <v>58</v>
      </c>
      <c r="AG2" s="1" t="s">
        <v>59</v>
      </c>
      <c r="AH2" s="1" t="s">
        <v>60</v>
      </c>
      <c r="AI2" s="1" t="s">
        <v>61</v>
      </c>
      <c r="AJ2" s="1" t="s">
        <v>62</v>
      </c>
      <c r="AK2" s="1" t="s">
        <v>63</v>
      </c>
      <c r="AL2" s="2" t="s">
        <v>53</v>
      </c>
      <c r="AM2" s="2" t="s">
        <v>54</v>
      </c>
      <c r="AN2" s="2" t="s">
        <v>55</v>
      </c>
      <c r="AO2" s="2" t="s">
        <v>56</v>
      </c>
      <c r="AP2" s="2" t="s">
        <v>45</v>
      </c>
      <c r="AQ2" s="2" t="s">
        <v>57</v>
      </c>
      <c r="AR2" s="2" t="s">
        <v>58</v>
      </c>
      <c r="AS2" s="2" t="s">
        <v>59</v>
      </c>
      <c r="AT2" s="2" t="s">
        <v>60</v>
      </c>
      <c r="AU2" s="2" t="s">
        <v>61</v>
      </c>
      <c r="AV2" s="2" t="s">
        <v>62</v>
      </c>
      <c r="AW2" s="2" t="s">
        <v>63</v>
      </c>
      <c r="AX2" s="1" t="s">
        <v>53</v>
      </c>
      <c r="AY2" s="1" t="s">
        <v>54</v>
      </c>
      <c r="AZ2" s="1" t="s">
        <v>55</v>
      </c>
      <c r="BA2" s="1" t="s">
        <v>56</v>
      </c>
      <c r="BB2" s="1" t="s">
        <v>45</v>
      </c>
      <c r="BC2" s="1" t="s">
        <v>57</v>
      </c>
      <c r="BD2" s="1" t="s">
        <v>58</v>
      </c>
      <c r="BE2" s="1" t="s">
        <v>59</v>
      </c>
      <c r="BF2" s="1" t="s">
        <v>60</v>
      </c>
      <c r="BG2" s="1" t="s">
        <v>61</v>
      </c>
      <c r="BH2" s="1" t="s">
        <v>62</v>
      </c>
      <c r="BI2" s="4" t="s">
        <v>63</v>
      </c>
      <c r="BJ2" s="2" t="s">
        <v>53</v>
      </c>
      <c r="BK2" s="2" t="s">
        <v>54</v>
      </c>
      <c r="BL2" s="2" t="s">
        <v>55</v>
      </c>
      <c r="BM2" s="2" t="s">
        <v>56</v>
      </c>
      <c r="BN2" s="2" t="s">
        <v>45</v>
      </c>
      <c r="BO2" s="2" t="s">
        <v>57</v>
      </c>
      <c r="BP2" s="2" t="s">
        <v>58</v>
      </c>
      <c r="BQ2" s="2" t="s">
        <v>59</v>
      </c>
      <c r="BR2" s="2" t="s">
        <v>60</v>
      </c>
      <c r="BS2" s="2" t="s">
        <v>61</v>
      </c>
      <c r="BT2" s="2" t="s">
        <v>62</v>
      </c>
      <c r="BU2" s="2" t="s">
        <v>63</v>
      </c>
      <c r="BV2" s="3" t="s">
        <v>53</v>
      </c>
      <c r="BW2" s="3" t="s">
        <v>54</v>
      </c>
      <c r="BX2" s="3" t="s">
        <v>55</v>
      </c>
      <c r="BY2" s="3" t="s">
        <v>56</v>
      </c>
      <c r="BZ2" s="3" t="s">
        <v>45</v>
      </c>
      <c r="CA2" s="3" t="s">
        <v>57</v>
      </c>
      <c r="CB2" s="3" t="s">
        <v>58</v>
      </c>
      <c r="CC2" s="3" t="s">
        <v>59</v>
      </c>
      <c r="CD2" s="3" t="s">
        <v>60</v>
      </c>
      <c r="CE2" s="3" t="s">
        <v>61</v>
      </c>
      <c r="CF2" s="3" t="s">
        <v>62</v>
      </c>
      <c r="CG2" s="3" t="s">
        <v>63</v>
      </c>
      <c r="CH2" s="2" t="s">
        <v>53</v>
      </c>
      <c r="CI2" s="2" t="s">
        <v>54</v>
      </c>
      <c r="CJ2" s="2" t="s">
        <v>55</v>
      </c>
      <c r="CK2" s="2" t="s">
        <v>56</v>
      </c>
      <c r="CL2" s="2" t="s">
        <v>45</v>
      </c>
      <c r="CM2" s="2" t="s">
        <v>57</v>
      </c>
      <c r="CN2" s="2" t="s">
        <v>58</v>
      </c>
      <c r="CO2" s="2" t="s">
        <v>59</v>
      </c>
      <c r="CP2" s="2" t="s">
        <v>60</v>
      </c>
      <c r="CQ2" s="2" t="s">
        <v>61</v>
      </c>
      <c r="CR2" s="2" t="s">
        <v>62</v>
      </c>
      <c r="CS2" s="2" t="s">
        <v>63</v>
      </c>
      <c r="CT2" s="1" t="s">
        <v>53</v>
      </c>
      <c r="CU2" s="1" t="s">
        <v>54</v>
      </c>
      <c r="CV2" s="1" t="s">
        <v>55</v>
      </c>
      <c r="CW2" s="1" t="s">
        <v>56</v>
      </c>
      <c r="CX2" s="1" t="s">
        <v>45</v>
      </c>
      <c r="CY2" s="1" t="s">
        <v>57</v>
      </c>
      <c r="CZ2" s="1" t="s">
        <v>58</v>
      </c>
      <c r="DA2" s="1" t="s">
        <v>59</v>
      </c>
      <c r="DB2" s="1" t="s">
        <v>60</v>
      </c>
      <c r="DC2" s="1" t="s">
        <v>61</v>
      </c>
      <c r="DD2" s="1" t="s">
        <v>62</v>
      </c>
      <c r="DE2" s="1" t="s">
        <v>63</v>
      </c>
      <c r="DF2" s="2" t="s">
        <v>53</v>
      </c>
      <c r="DG2" s="2" t="s">
        <v>54</v>
      </c>
      <c r="DH2" s="2" t="s">
        <v>55</v>
      </c>
      <c r="DI2" s="2" t="s">
        <v>56</v>
      </c>
      <c r="DJ2" s="2" t="s">
        <v>45</v>
      </c>
      <c r="DK2" s="2" t="s">
        <v>57</v>
      </c>
      <c r="DL2" s="2" t="s">
        <v>58</v>
      </c>
      <c r="DM2" s="2" t="s">
        <v>59</v>
      </c>
      <c r="DN2" s="2" t="s">
        <v>60</v>
      </c>
      <c r="DO2" s="2" t="s">
        <v>61</v>
      </c>
      <c r="DP2" s="2" t="s">
        <v>62</v>
      </c>
      <c r="DQ2" s="2" t="s">
        <v>63</v>
      </c>
    </row>
    <row r="3" spans="1:121" ht="13" x14ac:dyDescent="0.15">
      <c r="A3" s="2" t="s">
        <v>5</v>
      </c>
      <c r="AH3" s="5">
        <v>6.4</v>
      </c>
      <c r="AI3" s="5">
        <v>5.3</v>
      </c>
      <c r="AJ3" s="5">
        <v>10</v>
      </c>
      <c r="AK3" s="5">
        <v>11.4</v>
      </c>
      <c r="AL3" s="5">
        <v>11.8</v>
      </c>
      <c r="AM3" s="5">
        <v>10.6</v>
      </c>
      <c r="AN3" s="5">
        <v>9.6999999999999993</v>
      </c>
      <c r="AO3" s="5">
        <v>8.8000000000000007</v>
      </c>
      <c r="AP3" s="5">
        <v>11.1</v>
      </c>
      <c r="AQ3" s="5">
        <v>9</v>
      </c>
      <c r="AR3" s="5">
        <v>8</v>
      </c>
      <c r="AS3" s="5">
        <v>8.3000000000000007</v>
      </c>
      <c r="AT3" s="5">
        <v>8.6</v>
      </c>
      <c r="AU3" s="5">
        <v>12.7</v>
      </c>
      <c r="AV3" s="5">
        <v>11.2</v>
      </c>
      <c r="AW3" s="5">
        <v>13.6</v>
      </c>
      <c r="AY3" s="5">
        <v>13</v>
      </c>
      <c r="AZ3" s="5">
        <v>14.3</v>
      </c>
      <c r="BA3" s="5">
        <v>10.59</v>
      </c>
      <c r="BB3" s="5">
        <v>10.1</v>
      </c>
      <c r="BC3" s="5">
        <v>8.92</v>
      </c>
      <c r="BD3" s="5">
        <v>8.43</v>
      </c>
      <c r="BE3" s="5">
        <v>8.61</v>
      </c>
      <c r="BF3" s="5">
        <v>10.7</v>
      </c>
      <c r="BG3" s="5">
        <v>9.8699999999999992</v>
      </c>
      <c r="BH3" s="5">
        <v>11.86</v>
      </c>
      <c r="BI3" s="5">
        <v>11.51</v>
      </c>
      <c r="BJ3" s="5">
        <v>13.6</v>
      </c>
      <c r="BK3" s="5">
        <v>13.5</v>
      </c>
      <c r="BL3" s="5">
        <v>13</v>
      </c>
      <c r="BM3" s="5">
        <v>12.38</v>
      </c>
      <c r="BN3" s="5">
        <v>10.48</v>
      </c>
      <c r="BO3" s="5">
        <v>10.66</v>
      </c>
      <c r="BP3" s="5">
        <v>7.8</v>
      </c>
      <c r="BQ3" s="5">
        <v>9.0500000000000007</v>
      </c>
      <c r="BR3" s="5">
        <v>10.31</v>
      </c>
      <c r="BS3" s="5">
        <v>10.23</v>
      </c>
      <c r="BT3" s="5">
        <v>12.28</v>
      </c>
      <c r="BU3" s="5">
        <v>13.47</v>
      </c>
      <c r="BV3" s="5">
        <v>14.17</v>
      </c>
      <c r="BW3" s="5">
        <v>14.04</v>
      </c>
      <c r="BX3" s="6" t="s">
        <v>67</v>
      </c>
      <c r="BY3" s="6" t="s">
        <v>67</v>
      </c>
      <c r="BZ3" s="6" t="s">
        <v>67</v>
      </c>
      <c r="CA3" s="5">
        <v>8.6999999999999993</v>
      </c>
      <c r="CB3" s="5">
        <v>8.5299999999999994</v>
      </c>
      <c r="CC3" s="5">
        <v>6.9</v>
      </c>
      <c r="CD3" s="5">
        <v>10.42</v>
      </c>
      <c r="CE3" s="5">
        <v>9.99</v>
      </c>
      <c r="CF3" s="5">
        <v>11.84</v>
      </c>
      <c r="CG3" s="5">
        <v>13.67</v>
      </c>
      <c r="CH3" s="5">
        <v>14.28</v>
      </c>
      <c r="CI3" s="5">
        <v>14.25</v>
      </c>
      <c r="CJ3" s="5">
        <v>14.34</v>
      </c>
      <c r="CK3" s="5">
        <v>11.93</v>
      </c>
      <c r="CL3" s="5">
        <v>10.76</v>
      </c>
      <c r="CM3" s="5">
        <v>8.1199999999999992</v>
      </c>
      <c r="CN3" s="5">
        <v>9.48</v>
      </c>
      <c r="CO3" s="5">
        <v>8.89</v>
      </c>
      <c r="CP3" s="5">
        <v>9.15</v>
      </c>
      <c r="CQ3" s="5">
        <v>10.52</v>
      </c>
      <c r="CR3" s="5">
        <v>12.96</v>
      </c>
      <c r="CS3" s="5">
        <v>13.73</v>
      </c>
      <c r="CT3" s="5">
        <v>14</v>
      </c>
      <c r="CU3" s="5">
        <v>14.4</v>
      </c>
      <c r="CV3" s="5">
        <v>13.55</v>
      </c>
      <c r="CW3" s="5">
        <v>11.92</v>
      </c>
      <c r="CX3" s="5">
        <v>10.220000000000001</v>
      </c>
      <c r="CY3" s="5">
        <v>9.44</v>
      </c>
      <c r="CZ3" s="5">
        <v>9.3000000000000007</v>
      </c>
      <c r="DA3" s="5">
        <v>8.35</v>
      </c>
      <c r="DB3" s="5">
        <v>9.1</v>
      </c>
      <c r="DC3" s="5">
        <v>10.210000000000001</v>
      </c>
      <c r="DD3" s="5">
        <v>14.5</v>
      </c>
      <c r="DE3" s="5">
        <v>15.11</v>
      </c>
      <c r="DF3" s="5">
        <v>12.16</v>
      </c>
      <c r="DG3" s="5">
        <v>15.27</v>
      </c>
      <c r="DH3" s="5">
        <v>14.5</v>
      </c>
      <c r="DI3" s="5">
        <v>11.44</v>
      </c>
      <c r="DJ3" s="5">
        <v>11.06</v>
      </c>
      <c r="DK3" s="2">
        <v>11.06</v>
      </c>
    </row>
    <row r="4" spans="1:121" ht="13" x14ac:dyDescent="0.15">
      <c r="A4" s="2" t="s">
        <v>6</v>
      </c>
      <c r="AI4" s="5">
        <v>9.67</v>
      </c>
      <c r="AJ4" s="5">
        <v>10.11</v>
      </c>
      <c r="AK4" s="5">
        <v>10.58</v>
      </c>
      <c r="AL4" s="5">
        <v>13.99</v>
      </c>
      <c r="AM4" s="5">
        <v>11.87</v>
      </c>
      <c r="AN4" s="5">
        <v>11.81</v>
      </c>
      <c r="AO4" s="5">
        <v>9.0299999999999994</v>
      </c>
      <c r="AP4" s="5">
        <v>9.31</v>
      </c>
      <c r="AQ4" s="5">
        <v>9.4</v>
      </c>
      <c r="AR4" s="5">
        <v>8.7799999999999994</v>
      </c>
      <c r="AS4" s="5">
        <v>8.91</v>
      </c>
      <c r="AT4" s="5">
        <v>8.31</v>
      </c>
      <c r="AU4" s="5">
        <v>7.66</v>
      </c>
      <c r="AV4" s="5">
        <v>12.98</v>
      </c>
      <c r="AW4" s="5">
        <v>11.42</v>
      </c>
      <c r="AX4" s="5">
        <v>12.18</v>
      </c>
      <c r="AY4" s="5">
        <v>11.26</v>
      </c>
      <c r="AZ4" s="5">
        <v>12.65</v>
      </c>
      <c r="BA4" s="5">
        <v>11.1</v>
      </c>
      <c r="BB4" s="5">
        <v>10.82</v>
      </c>
      <c r="BC4" s="5">
        <v>9.9</v>
      </c>
      <c r="BD4" s="5">
        <v>9.02</v>
      </c>
      <c r="BE4" s="5">
        <v>9.4700000000000006</v>
      </c>
      <c r="BF4" s="5">
        <v>9.1199999999999992</v>
      </c>
      <c r="BG4" s="5">
        <v>9.65</v>
      </c>
      <c r="BH4" s="5">
        <v>10.79</v>
      </c>
      <c r="BI4" s="5">
        <v>11.29</v>
      </c>
      <c r="BJ4" s="5">
        <v>11.49</v>
      </c>
      <c r="BK4" s="5">
        <v>12.02</v>
      </c>
      <c r="BL4" s="5">
        <v>11.35</v>
      </c>
      <c r="BM4" s="5">
        <v>11.29</v>
      </c>
      <c r="BN4" s="5">
        <v>9.58</v>
      </c>
      <c r="BO4" s="5">
        <v>10</v>
      </c>
      <c r="BP4" s="5">
        <v>8.92</v>
      </c>
      <c r="BQ4" s="5">
        <v>9.0500000000000007</v>
      </c>
      <c r="BR4" s="5">
        <v>8.7799999999999994</v>
      </c>
      <c r="BS4" s="5">
        <v>9.0299999999999994</v>
      </c>
      <c r="BT4" s="5">
        <v>10.53</v>
      </c>
      <c r="BU4" s="5">
        <v>10.8</v>
      </c>
      <c r="BV4" s="5">
        <v>16.809999999999999</v>
      </c>
      <c r="BW4" s="5">
        <v>11.38</v>
      </c>
      <c r="BX4" s="5">
        <v>10.5</v>
      </c>
      <c r="BY4" s="6" t="s">
        <v>67</v>
      </c>
      <c r="BZ4" s="6" t="s">
        <v>67</v>
      </c>
      <c r="CA4" s="5">
        <v>8.49</v>
      </c>
      <c r="CB4" s="5">
        <v>8.3000000000000007</v>
      </c>
      <c r="CC4" s="5">
        <v>8.35</v>
      </c>
      <c r="CD4" s="5">
        <v>10.039999999999999</v>
      </c>
      <c r="CE4" s="5">
        <v>9.3800000000000008</v>
      </c>
      <c r="CF4" s="5">
        <v>10.66</v>
      </c>
      <c r="CG4" s="5">
        <v>12.24</v>
      </c>
      <c r="CH4" s="5">
        <v>11.41</v>
      </c>
      <c r="CI4" s="5">
        <v>13.55</v>
      </c>
      <c r="CJ4" s="5">
        <v>11.28</v>
      </c>
      <c r="CK4" s="5">
        <v>10.15</v>
      </c>
      <c r="CL4" s="5">
        <v>11.85</v>
      </c>
      <c r="CM4" s="5">
        <v>9.58</v>
      </c>
      <c r="CN4" s="5">
        <v>8.2799999999999994</v>
      </c>
      <c r="CO4" s="5">
        <v>8.59</v>
      </c>
      <c r="CP4" s="5">
        <v>9.49</v>
      </c>
      <c r="CQ4" s="5">
        <v>11.31</v>
      </c>
      <c r="CR4" s="5">
        <v>10.62</v>
      </c>
      <c r="CS4" s="5">
        <v>11.73</v>
      </c>
      <c r="CT4" s="5">
        <v>18.47</v>
      </c>
      <c r="CU4" s="5">
        <v>12.54</v>
      </c>
      <c r="CV4" s="5">
        <v>10.66</v>
      </c>
      <c r="CW4" s="5">
        <v>13.06</v>
      </c>
      <c r="CX4" s="5">
        <v>19.61</v>
      </c>
      <c r="CY4" s="5">
        <v>9.01</v>
      </c>
      <c r="CZ4" s="5">
        <v>10.31</v>
      </c>
      <c r="DA4" s="5">
        <v>8.35</v>
      </c>
      <c r="DB4" s="5">
        <v>8.91</v>
      </c>
      <c r="DC4" s="5">
        <v>12.26</v>
      </c>
      <c r="DD4" s="5">
        <v>10.69</v>
      </c>
      <c r="DE4" s="6" t="s">
        <v>67</v>
      </c>
      <c r="DF4" s="5">
        <v>11.32</v>
      </c>
      <c r="DG4" s="5">
        <v>10.220000000000001</v>
      </c>
      <c r="DH4" s="5">
        <v>10.84</v>
      </c>
      <c r="DI4" s="5">
        <v>9.3800000000000008</v>
      </c>
      <c r="DJ4" s="5">
        <v>9.41</v>
      </c>
    </row>
    <row r="5" spans="1:121" ht="13" x14ac:dyDescent="0.15">
      <c r="A5" s="19" t="s">
        <v>7</v>
      </c>
      <c r="B5" s="17"/>
      <c r="C5" s="17"/>
      <c r="D5" s="17"/>
      <c r="E5" s="17"/>
      <c r="F5" s="17"/>
      <c r="G5" s="17"/>
      <c r="H5" s="17"/>
      <c r="I5" s="17"/>
      <c r="J5" s="17"/>
      <c r="K5" s="17" t="s">
        <v>67</v>
      </c>
      <c r="L5" s="17" t="s">
        <v>67</v>
      </c>
      <c r="M5" s="17" t="s">
        <v>67</v>
      </c>
      <c r="N5" s="17" t="s">
        <v>67</v>
      </c>
      <c r="O5" s="17" t="s">
        <v>67</v>
      </c>
      <c r="P5" s="17" t="s">
        <v>67</v>
      </c>
      <c r="Q5" s="17" t="s">
        <v>67</v>
      </c>
      <c r="R5" s="17">
        <v>9.6199999999999992</v>
      </c>
      <c r="S5" s="17">
        <v>9.11</v>
      </c>
      <c r="T5" s="17">
        <v>8.5299999999999994</v>
      </c>
      <c r="U5" s="17">
        <v>8.23</v>
      </c>
      <c r="V5" s="17">
        <v>9.07</v>
      </c>
      <c r="W5" s="17">
        <v>10.06</v>
      </c>
      <c r="X5" s="17">
        <v>10.119999999999999</v>
      </c>
      <c r="Y5" s="17">
        <v>12.44</v>
      </c>
      <c r="Z5" s="17">
        <v>13.91</v>
      </c>
      <c r="AA5" s="17">
        <v>13.35</v>
      </c>
      <c r="AB5" s="17">
        <v>12.91</v>
      </c>
      <c r="AC5" s="17">
        <v>12.52</v>
      </c>
      <c r="AD5" s="17">
        <v>10.130000000000001</v>
      </c>
      <c r="AE5" s="17">
        <v>8.94</v>
      </c>
      <c r="AF5" s="17">
        <v>8.3000000000000007</v>
      </c>
      <c r="AG5" s="17">
        <v>8.5399999999999991</v>
      </c>
      <c r="AH5" s="17">
        <v>8.0399999999999991</v>
      </c>
      <c r="AI5" s="17">
        <v>10.16</v>
      </c>
      <c r="AJ5" s="17">
        <v>10.92</v>
      </c>
      <c r="AK5" s="17">
        <v>10.75</v>
      </c>
      <c r="AL5" s="17">
        <v>15.53</v>
      </c>
      <c r="AM5" s="17">
        <v>14.35</v>
      </c>
      <c r="AN5" s="17">
        <v>15.25</v>
      </c>
      <c r="AO5" s="17">
        <v>13.84</v>
      </c>
      <c r="AP5" s="17">
        <v>9.0399999999999991</v>
      </c>
      <c r="AQ5" s="17">
        <v>8.92</v>
      </c>
      <c r="AR5" s="17">
        <v>7.97</v>
      </c>
      <c r="AS5" s="17">
        <v>8.39</v>
      </c>
      <c r="AT5" s="17">
        <v>7.92</v>
      </c>
      <c r="AU5" s="17">
        <v>8.19</v>
      </c>
      <c r="AV5" s="17">
        <v>15.47</v>
      </c>
      <c r="AW5" s="17">
        <v>11.48</v>
      </c>
      <c r="AX5" s="17">
        <v>12.25</v>
      </c>
      <c r="AY5" s="17">
        <v>13.41</v>
      </c>
      <c r="AZ5" s="17">
        <v>13.2</v>
      </c>
      <c r="BA5" s="17">
        <v>11.84</v>
      </c>
      <c r="BB5" s="17">
        <v>11.14</v>
      </c>
      <c r="BC5" s="17">
        <v>10.88</v>
      </c>
      <c r="BD5" s="17">
        <v>8.69</v>
      </c>
      <c r="BE5" s="17">
        <v>8.52</v>
      </c>
      <c r="BF5" s="17">
        <v>8.42</v>
      </c>
      <c r="BG5" s="17">
        <v>8.76</v>
      </c>
      <c r="BH5" s="17">
        <v>11.87</v>
      </c>
      <c r="BI5" s="17">
        <v>15.28</v>
      </c>
      <c r="BJ5" s="17">
        <v>14.01</v>
      </c>
      <c r="BK5" s="17">
        <v>14.16</v>
      </c>
      <c r="BL5" s="17">
        <v>12.6</v>
      </c>
      <c r="BM5" s="17">
        <v>12.48</v>
      </c>
      <c r="BN5" s="17">
        <v>9.8000000000000007</v>
      </c>
      <c r="BO5" s="17">
        <v>8.81</v>
      </c>
      <c r="BP5" s="17">
        <v>8.02</v>
      </c>
      <c r="BQ5" s="17">
        <v>7.52</v>
      </c>
      <c r="BR5" s="17">
        <v>7.34</v>
      </c>
      <c r="BS5" s="17">
        <v>9.1199999999999992</v>
      </c>
      <c r="BT5" s="17">
        <v>11.51</v>
      </c>
      <c r="BU5" s="17">
        <v>11.46</v>
      </c>
      <c r="BV5" s="17">
        <v>15.47</v>
      </c>
      <c r="BW5" s="17">
        <v>12.27</v>
      </c>
      <c r="BX5" s="17">
        <v>11.63</v>
      </c>
      <c r="BY5" s="17" t="s">
        <v>67</v>
      </c>
      <c r="BZ5" s="17" t="s">
        <v>67</v>
      </c>
      <c r="CA5" s="17">
        <v>8.19</v>
      </c>
      <c r="CB5" s="17">
        <v>7.22</v>
      </c>
      <c r="CC5" s="17">
        <v>8.4700000000000006</v>
      </c>
      <c r="CD5" s="17">
        <v>10.18</v>
      </c>
      <c r="CE5" s="17">
        <v>9.61</v>
      </c>
      <c r="CF5" s="17">
        <v>10.76</v>
      </c>
      <c r="CG5" s="17">
        <v>13.96</v>
      </c>
      <c r="CH5" s="17">
        <v>20.9</v>
      </c>
      <c r="CI5" s="17">
        <v>16.760000000000002</v>
      </c>
      <c r="CJ5" s="17">
        <v>14.14</v>
      </c>
      <c r="CK5" s="17">
        <v>11.1</v>
      </c>
      <c r="CL5" s="17">
        <v>10.14</v>
      </c>
      <c r="CM5" s="17">
        <v>8.18</v>
      </c>
      <c r="CN5" s="17">
        <v>7.15</v>
      </c>
      <c r="CO5" s="17">
        <v>7.15</v>
      </c>
      <c r="CP5" s="17">
        <v>9.07</v>
      </c>
      <c r="CQ5" s="17">
        <v>10.18</v>
      </c>
      <c r="CR5" s="17">
        <v>11.7</v>
      </c>
      <c r="CS5" s="17">
        <v>15.21</v>
      </c>
      <c r="CT5" s="17">
        <v>14.09</v>
      </c>
      <c r="CU5" s="17" t="s">
        <v>67</v>
      </c>
      <c r="CV5" s="17">
        <v>12.43</v>
      </c>
      <c r="CW5" s="17">
        <v>13.68</v>
      </c>
      <c r="CX5" s="17">
        <v>15.07</v>
      </c>
      <c r="CY5" s="17">
        <v>8.81</v>
      </c>
      <c r="CZ5" s="17">
        <v>10.59</v>
      </c>
      <c r="DA5" s="17">
        <v>7.28</v>
      </c>
      <c r="DB5" s="17">
        <v>9.07</v>
      </c>
      <c r="DC5" s="17">
        <v>9.99</v>
      </c>
      <c r="DD5" s="17">
        <v>16.420000000000002</v>
      </c>
      <c r="DE5" s="17" t="s">
        <v>67</v>
      </c>
      <c r="DF5" s="17">
        <v>12.03</v>
      </c>
      <c r="DG5" s="17">
        <v>13.94</v>
      </c>
      <c r="DH5" s="17">
        <v>12.02</v>
      </c>
      <c r="DI5" s="17">
        <v>10.79</v>
      </c>
      <c r="DJ5" s="17">
        <v>9.86</v>
      </c>
      <c r="DK5" s="17"/>
      <c r="DL5" s="17"/>
      <c r="DM5" s="17"/>
      <c r="DN5" s="17"/>
      <c r="DO5" s="17"/>
      <c r="DP5" s="17"/>
      <c r="DQ5" s="18"/>
    </row>
    <row r="6" spans="1:121" ht="13" x14ac:dyDescent="0.15">
      <c r="A6" s="7" t="s">
        <v>8</v>
      </c>
      <c r="S6" s="6" t="s">
        <v>67</v>
      </c>
      <c r="T6" s="6" t="s">
        <v>67</v>
      </c>
      <c r="U6" s="6" t="s">
        <v>67</v>
      </c>
      <c r="V6" s="6" t="s">
        <v>67</v>
      </c>
      <c r="W6" s="6" t="s">
        <v>67</v>
      </c>
      <c r="X6" s="6" t="s">
        <v>67</v>
      </c>
      <c r="Y6" s="6" t="s">
        <v>67</v>
      </c>
      <c r="AC6" s="2">
        <v>7.02</v>
      </c>
      <c r="AE6" s="2">
        <v>6.24</v>
      </c>
      <c r="AG6" s="2">
        <v>4.7699999999999996</v>
      </c>
      <c r="AI6" s="2">
        <v>7.15</v>
      </c>
      <c r="AK6" s="2">
        <v>8.48</v>
      </c>
      <c r="AM6" s="2">
        <v>7.55</v>
      </c>
      <c r="AO6" s="2">
        <v>7.33</v>
      </c>
      <c r="AQ6" s="2">
        <v>6.33</v>
      </c>
      <c r="AS6" s="2">
        <v>4.78</v>
      </c>
      <c r="AU6" s="2">
        <v>6.21</v>
      </c>
      <c r="AW6" s="2">
        <v>7.54</v>
      </c>
      <c r="AY6" s="2">
        <v>10.24</v>
      </c>
      <c r="BA6" s="2">
        <v>9.1</v>
      </c>
      <c r="BC6" s="2">
        <v>7.37</v>
      </c>
      <c r="BD6" s="2">
        <v>4.7300000000000004</v>
      </c>
      <c r="BG6" s="2">
        <v>4.3</v>
      </c>
      <c r="BI6" s="2">
        <v>8.7799999999999994</v>
      </c>
      <c r="BK6" s="2">
        <v>9.6199999999999992</v>
      </c>
      <c r="BM6" s="2">
        <v>8.8000000000000007</v>
      </c>
      <c r="BO6" s="2">
        <v>5.12</v>
      </c>
      <c r="BQ6" s="2">
        <v>6.05</v>
      </c>
      <c r="BS6" s="2">
        <v>4.8</v>
      </c>
      <c r="BU6" s="2">
        <v>9.19</v>
      </c>
      <c r="BW6" s="2">
        <v>9.81</v>
      </c>
      <c r="BY6" s="6" t="s">
        <v>67</v>
      </c>
      <c r="BZ6" s="6" t="s">
        <v>67</v>
      </c>
      <c r="CA6" s="2">
        <v>6.65</v>
      </c>
      <c r="CC6" s="6" t="s">
        <v>67</v>
      </c>
      <c r="CD6" s="6" t="s">
        <v>67</v>
      </c>
      <c r="CE6" s="2">
        <v>6.25</v>
      </c>
      <c r="CG6" s="2">
        <v>7.43</v>
      </c>
      <c r="CH6" s="2">
        <v>9.7100000000000009</v>
      </c>
      <c r="CK6" s="2">
        <v>8.91</v>
      </c>
      <c r="CM6" s="2">
        <v>8.1999999999999993</v>
      </c>
      <c r="CO6" s="2">
        <v>8.3000000000000007</v>
      </c>
      <c r="CP6" s="2">
        <v>7.22</v>
      </c>
      <c r="CQ6" s="2">
        <v>6.64</v>
      </c>
      <c r="CR6" s="6" t="s">
        <v>67</v>
      </c>
      <c r="CS6" s="6">
        <v>9.58</v>
      </c>
      <c r="CT6" s="2">
        <v>18.3</v>
      </c>
      <c r="CW6" s="2">
        <v>8.73</v>
      </c>
      <c r="CY6" s="2">
        <v>7.33</v>
      </c>
      <c r="DA6" s="2">
        <v>5.34</v>
      </c>
      <c r="DC6" s="2">
        <v>7.05</v>
      </c>
      <c r="DF6" s="2">
        <v>9.4499999999999993</v>
      </c>
      <c r="DG6" s="2">
        <v>9.4600000000000009</v>
      </c>
      <c r="DI6" s="2">
        <v>8.27</v>
      </c>
    </row>
    <row r="7" spans="1:121" ht="13" x14ac:dyDescent="0.15">
      <c r="A7" s="2" t="s">
        <v>9</v>
      </c>
      <c r="AN7" s="2">
        <v>8.81</v>
      </c>
      <c r="AO7" s="2">
        <v>8.4</v>
      </c>
      <c r="AQ7" s="2">
        <v>6.99</v>
      </c>
      <c r="AS7" s="6" t="s">
        <v>67</v>
      </c>
      <c r="AT7" s="6"/>
      <c r="AU7" s="2">
        <v>7.18</v>
      </c>
      <c r="AW7" s="2">
        <v>9.7899999999999991</v>
      </c>
      <c r="AY7" s="2">
        <v>9.0500000000000007</v>
      </c>
      <c r="BA7" s="2">
        <v>10.220000000000001</v>
      </c>
      <c r="BC7" s="2">
        <v>7.34</v>
      </c>
      <c r="BE7" s="2">
        <v>6.68</v>
      </c>
      <c r="BG7" s="2">
        <v>6.74</v>
      </c>
      <c r="BK7" s="2">
        <v>9.82</v>
      </c>
      <c r="BM7" s="2">
        <v>8.56</v>
      </c>
      <c r="BO7" s="2">
        <v>7.21</v>
      </c>
      <c r="BQ7" s="2">
        <v>7.74</v>
      </c>
      <c r="BS7" s="2">
        <v>7.69</v>
      </c>
      <c r="BU7" s="2">
        <v>10.25</v>
      </c>
      <c r="BW7" s="2">
        <v>10.09</v>
      </c>
      <c r="CA7" s="2">
        <v>7.92</v>
      </c>
      <c r="CG7" s="2">
        <v>10.48</v>
      </c>
      <c r="CI7" s="2">
        <v>10.52</v>
      </c>
      <c r="CK7" s="2">
        <v>8.74</v>
      </c>
      <c r="CL7" s="2">
        <v>7.73</v>
      </c>
      <c r="CM7" s="2">
        <v>7.11</v>
      </c>
      <c r="CN7" s="2">
        <v>7.18</v>
      </c>
      <c r="CO7" s="2">
        <v>6.53</v>
      </c>
      <c r="CU7" s="2">
        <v>9.68</v>
      </c>
      <c r="CV7" s="2">
        <v>8.43</v>
      </c>
      <c r="CX7" s="2">
        <v>7.53</v>
      </c>
      <c r="DA7" s="2">
        <v>7.75</v>
      </c>
      <c r="DC7" s="2">
        <v>7.81</v>
      </c>
      <c r="DE7" s="2">
        <v>9.48</v>
      </c>
      <c r="DG7" s="2">
        <v>9.75</v>
      </c>
      <c r="DI7" s="2">
        <v>7.68</v>
      </c>
    </row>
    <row r="8" spans="1:121" ht="13" x14ac:dyDescent="0.15">
      <c r="A8" s="2" t="s">
        <v>10</v>
      </c>
      <c r="AE8" s="2">
        <v>4.16</v>
      </c>
      <c r="AG8" s="2">
        <v>4.5199999999999996</v>
      </c>
      <c r="AI8" s="2">
        <v>5.64</v>
      </c>
      <c r="AK8" s="2">
        <v>6.8</v>
      </c>
      <c r="AL8" s="2">
        <v>10.01</v>
      </c>
      <c r="AO8" s="2">
        <v>6.46</v>
      </c>
      <c r="AQ8" s="2">
        <v>4.55</v>
      </c>
      <c r="AS8" s="2">
        <v>1.44</v>
      </c>
      <c r="AU8" s="2">
        <v>0.54</v>
      </c>
      <c r="AY8" s="2">
        <v>9.26</v>
      </c>
      <c r="BA8" s="2">
        <v>6.77</v>
      </c>
      <c r="BC8" s="2">
        <v>4.04</v>
      </c>
      <c r="BD8" s="2">
        <v>1.96</v>
      </c>
      <c r="BG8" s="2">
        <v>2.91</v>
      </c>
      <c r="BI8" s="2">
        <v>7.24</v>
      </c>
      <c r="BK8" s="2">
        <v>11.85</v>
      </c>
      <c r="BM8" s="2">
        <v>5.59</v>
      </c>
      <c r="BO8" s="2">
        <v>5.9</v>
      </c>
      <c r="BQ8" s="2">
        <v>4.0599999999999996</v>
      </c>
      <c r="BS8" s="2">
        <v>4</v>
      </c>
      <c r="BU8" s="2">
        <v>8.5299999999999994</v>
      </c>
      <c r="BW8" s="2">
        <v>9.8800000000000008</v>
      </c>
      <c r="CA8" s="2">
        <v>3.85</v>
      </c>
      <c r="CG8" s="2">
        <v>7.55</v>
      </c>
      <c r="CH8" s="2">
        <v>8.64</v>
      </c>
      <c r="CK8" s="2">
        <v>8.61</v>
      </c>
      <c r="CM8" s="2">
        <v>7.66</v>
      </c>
      <c r="CN8" s="2">
        <v>6.9</v>
      </c>
      <c r="CO8" s="2">
        <v>5.97</v>
      </c>
      <c r="CP8" s="2">
        <v>5.22</v>
      </c>
      <c r="CQ8" s="2">
        <v>5.1100000000000003</v>
      </c>
      <c r="CS8" s="2">
        <v>9.0500000000000007</v>
      </c>
      <c r="CT8" s="2">
        <v>9.11</v>
      </c>
      <c r="CU8" s="2">
        <v>9.51</v>
      </c>
      <c r="CW8" s="2">
        <v>8.83</v>
      </c>
      <c r="CY8" s="2">
        <v>4.75</v>
      </c>
      <c r="DA8" s="2">
        <v>5.58</v>
      </c>
      <c r="DC8" s="2">
        <v>3.8</v>
      </c>
      <c r="DF8" s="2">
        <v>9.27</v>
      </c>
      <c r="DG8" s="2">
        <v>8.68</v>
      </c>
      <c r="DI8" s="2">
        <v>6.74</v>
      </c>
    </row>
    <row r="9" spans="1:121" ht="13" x14ac:dyDescent="0.15">
      <c r="A9" s="2" t="s">
        <v>11</v>
      </c>
      <c r="AB9" s="2">
        <v>7.96</v>
      </c>
      <c r="AC9" s="2">
        <v>7.45</v>
      </c>
      <c r="AD9" s="2">
        <v>7.55</v>
      </c>
      <c r="AE9" s="2">
        <v>8.5500000000000007</v>
      </c>
      <c r="AF9" s="2">
        <v>7.78</v>
      </c>
      <c r="AG9" s="2">
        <v>7.59</v>
      </c>
      <c r="AH9" s="2">
        <v>8.0399999999999991</v>
      </c>
      <c r="AI9" s="2">
        <v>8.36</v>
      </c>
      <c r="AJ9" s="2">
        <v>8.5299999999999994</v>
      </c>
      <c r="AK9" s="2">
        <v>8.58</v>
      </c>
      <c r="AL9" s="2">
        <v>8.15</v>
      </c>
      <c r="AM9" s="2">
        <v>7.86</v>
      </c>
      <c r="AN9" s="2">
        <v>8.89</v>
      </c>
      <c r="AO9" s="2">
        <v>8.42</v>
      </c>
      <c r="AP9" s="2">
        <v>8.4499999999999993</v>
      </c>
      <c r="AQ9" s="2">
        <v>8.41</v>
      </c>
      <c r="AR9" s="2">
        <v>7.78</v>
      </c>
      <c r="AS9" s="2">
        <v>6.9</v>
      </c>
      <c r="AV9" s="2">
        <v>7.88</v>
      </c>
      <c r="AW9" s="2">
        <v>7.98</v>
      </c>
      <c r="AX9" s="2">
        <v>7.8</v>
      </c>
      <c r="AY9" s="2">
        <v>8.17</v>
      </c>
      <c r="AZ9" s="2">
        <v>7.71</v>
      </c>
      <c r="BA9" s="2">
        <v>7.85</v>
      </c>
      <c r="BB9" s="2">
        <v>8.24</v>
      </c>
      <c r="BC9" s="2">
        <v>7.78</v>
      </c>
      <c r="BD9" s="2">
        <v>7.81</v>
      </c>
      <c r="BE9" s="2">
        <v>7.55</v>
      </c>
      <c r="BF9" s="2">
        <v>8.02</v>
      </c>
      <c r="BG9" s="2">
        <v>7.9</v>
      </c>
      <c r="BH9" s="2">
        <v>10.18</v>
      </c>
      <c r="BI9" s="2">
        <v>7.71</v>
      </c>
      <c r="BJ9" s="2">
        <v>7.71</v>
      </c>
      <c r="BK9" s="2">
        <v>8.43</v>
      </c>
      <c r="BL9" s="2">
        <v>7.89</v>
      </c>
      <c r="BM9" s="2">
        <v>7.55</v>
      </c>
      <c r="BN9" s="2">
        <v>6.72</v>
      </c>
      <c r="BO9" s="2">
        <v>6.9</v>
      </c>
      <c r="BP9" s="2">
        <v>7.02</v>
      </c>
      <c r="BQ9" s="2">
        <v>6.89</v>
      </c>
      <c r="BR9" s="2">
        <v>7.09</v>
      </c>
      <c r="BS9" s="2">
        <v>7.96</v>
      </c>
      <c r="BT9" s="2">
        <v>8.09</v>
      </c>
      <c r="BU9" s="2">
        <v>7.86</v>
      </c>
      <c r="BW9" s="2">
        <v>7.22</v>
      </c>
      <c r="BX9" s="2">
        <v>8.2100000000000009</v>
      </c>
      <c r="CB9" s="2">
        <v>7.57</v>
      </c>
      <c r="CC9" s="2">
        <v>7.89</v>
      </c>
      <c r="CD9" s="2">
        <v>7.85</v>
      </c>
      <c r="CE9" s="2">
        <v>8.11</v>
      </c>
      <c r="CF9" s="2">
        <v>7.7</v>
      </c>
      <c r="CG9" s="2">
        <v>7.35</v>
      </c>
      <c r="CH9" s="2">
        <v>7.8</v>
      </c>
      <c r="CI9" s="2">
        <v>7.45</v>
      </c>
      <c r="CJ9" s="2">
        <v>7.97</v>
      </c>
      <c r="CK9" s="2">
        <v>8.26</v>
      </c>
      <c r="CL9" s="2">
        <v>8.06</v>
      </c>
      <c r="CM9" s="2">
        <v>7.24</v>
      </c>
      <c r="CN9" s="2">
        <v>7.5</v>
      </c>
      <c r="CO9" s="2">
        <v>7.72</v>
      </c>
      <c r="CP9" s="2">
        <v>7.13</v>
      </c>
      <c r="CQ9" s="2">
        <v>7.64</v>
      </c>
      <c r="CR9" s="2">
        <v>7.94</v>
      </c>
      <c r="CS9" s="2">
        <v>8.5500000000000007</v>
      </c>
      <c r="CU9" s="2">
        <v>7.88</v>
      </c>
      <c r="CV9" s="2">
        <v>8.08</v>
      </c>
      <c r="CW9" s="2">
        <v>7.74</v>
      </c>
      <c r="CX9" s="2">
        <v>8.1199999999999992</v>
      </c>
      <c r="CY9" s="2">
        <v>7.01</v>
      </c>
      <c r="CZ9" s="2">
        <v>7.23</v>
      </c>
      <c r="DA9" s="2">
        <v>7.2</v>
      </c>
      <c r="DB9" s="2">
        <v>7.25</v>
      </c>
      <c r="DC9" s="2">
        <v>8.19</v>
      </c>
      <c r="DD9" s="2">
        <v>9.2100000000000009</v>
      </c>
      <c r="DE9" s="2">
        <v>8.1999999999999993</v>
      </c>
      <c r="DG9" s="2">
        <v>8.51</v>
      </c>
    </row>
    <row r="10" spans="1:121" ht="13" x14ac:dyDescent="0.15">
      <c r="A10" s="2" t="s">
        <v>12</v>
      </c>
      <c r="AC10" s="2">
        <v>8.73</v>
      </c>
      <c r="AD10" s="2">
        <v>8.27</v>
      </c>
      <c r="AE10" s="2">
        <v>8.67</v>
      </c>
      <c r="AF10" s="2">
        <v>8.25</v>
      </c>
      <c r="AG10" s="2">
        <v>8.9</v>
      </c>
      <c r="AH10" s="2">
        <v>8.4600000000000009</v>
      </c>
      <c r="AI10" s="2">
        <v>7.87</v>
      </c>
      <c r="AJ10" s="2">
        <v>9.0299999999999994</v>
      </c>
      <c r="AK10" s="2">
        <v>8.4</v>
      </c>
      <c r="AL10" s="2">
        <v>8.57</v>
      </c>
      <c r="AM10" s="2">
        <v>8.06</v>
      </c>
      <c r="AN10" s="2">
        <v>8.57</v>
      </c>
      <c r="AO10" s="2">
        <v>8.51</v>
      </c>
      <c r="AP10" s="2">
        <v>8.44</v>
      </c>
      <c r="AQ10" s="2">
        <v>7.73</v>
      </c>
      <c r="AR10" s="2">
        <v>8.33</v>
      </c>
      <c r="AV10" s="2">
        <v>8.39</v>
      </c>
      <c r="AW10" s="2">
        <v>8.56</v>
      </c>
      <c r="AX10" s="2">
        <v>8.94</v>
      </c>
      <c r="AY10" s="2">
        <v>8.52</v>
      </c>
      <c r="AZ10" s="2">
        <v>8.2799999999999994</v>
      </c>
      <c r="BA10" s="2">
        <v>8.02</v>
      </c>
      <c r="BB10" s="2">
        <v>7.97</v>
      </c>
      <c r="BC10" s="2">
        <v>7.91</v>
      </c>
      <c r="BD10" s="2">
        <v>7.2</v>
      </c>
      <c r="BE10" s="2">
        <v>7.78</v>
      </c>
      <c r="BF10" s="2">
        <v>8.23</v>
      </c>
      <c r="BG10" s="2">
        <v>8.8000000000000007</v>
      </c>
      <c r="BH10" s="2">
        <v>9.75</v>
      </c>
      <c r="BI10" s="2">
        <v>8.15</v>
      </c>
      <c r="BJ10" s="2">
        <v>7.7</v>
      </c>
      <c r="BK10" s="2">
        <v>7.45</v>
      </c>
      <c r="BL10" s="2">
        <v>7.67</v>
      </c>
      <c r="BM10" s="2">
        <v>7.92</v>
      </c>
      <c r="BN10" s="2">
        <v>7.1</v>
      </c>
      <c r="BO10" s="2">
        <v>7.17</v>
      </c>
      <c r="BP10" s="2">
        <v>7.41</v>
      </c>
      <c r="BQ10" s="2">
        <v>6.62</v>
      </c>
      <c r="BR10" s="2">
        <v>7.23</v>
      </c>
      <c r="BS10" s="2">
        <v>8.18</v>
      </c>
      <c r="BT10" s="2">
        <v>7.88</v>
      </c>
      <c r="BU10" s="2">
        <v>7.4</v>
      </c>
      <c r="BX10" s="2">
        <v>8.24</v>
      </c>
      <c r="CB10" s="2">
        <v>6.81</v>
      </c>
      <c r="CC10" s="2">
        <v>8.1199999999999992</v>
      </c>
      <c r="CD10" s="2">
        <v>7.61</v>
      </c>
      <c r="CE10" s="2">
        <v>8.24</v>
      </c>
      <c r="CF10" s="2">
        <v>7.96</v>
      </c>
      <c r="CG10" s="2">
        <v>8.14</v>
      </c>
      <c r="CH10" s="2">
        <v>7.78</v>
      </c>
      <c r="CI10" s="2">
        <v>7.74</v>
      </c>
      <c r="CJ10" s="2">
        <v>7.67</v>
      </c>
      <c r="CK10" s="2">
        <v>8.33</v>
      </c>
      <c r="CL10" s="2">
        <v>7.78</v>
      </c>
      <c r="CM10" s="2">
        <v>7.82</v>
      </c>
      <c r="CN10" s="2">
        <v>7.58</v>
      </c>
      <c r="CO10" s="2">
        <v>7.54</v>
      </c>
      <c r="CP10" s="2">
        <v>7.75</v>
      </c>
      <c r="CQ10" s="2">
        <v>8.94</v>
      </c>
      <c r="CR10" s="2">
        <v>8.31</v>
      </c>
      <c r="CS10" s="2">
        <v>8.0500000000000007</v>
      </c>
      <c r="CT10" s="2">
        <v>8.06</v>
      </c>
      <c r="CU10" s="2">
        <v>7.37</v>
      </c>
      <c r="CV10" s="2">
        <v>8</v>
      </c>
      <c r="CW10" s="2">
        <v>0.21</v>
      </c>
      <c r="CX10" s="2">
        <v>7.11</v>
      </c>
      <c r="CZ10" s="2">
        <v>7.34</v>
      </c>
      <c r="DA10" s="2">
        <v>8.5500000000000007</v>
      </c>
      <c r="DB10" s="2">
        <v>7.52</v>
      </c>
      <c r="DC10" s="2">
        <v>7.98</v>
      </c>
      <c r="DD10" s="2">
        <v>8.27</v>
      </c>
      <c r="DE10" s="2">
        <v>9.4600000000000009</v>
      </c>
      <c r="DF10" s="2">
        <v>9.1300000000000008</v>
      </c>
    </row>
    <row r="11" spans="1:121" ht="13" x14ac:dyDescent="0.15">
      <c r="A11" s="2" t="s">
        <v>13</v>
      </c>
      <c r="U11" s="2">
        <v>0.2</v>
      </c>
      <c r="V11" s="2">
        <v>0.2</v>
      </c>
      <c r="X11" s="2">
        <v>10.4</v>
      </c>
      <c r="AA11" s="2">
        <v>8.3000000000000007</v>
      </c>
      <c r="AC11" s="2">
        <v>8.1</v>
      </c>
      <c r="AE11" s="2">
        <v>4.7</v>
      </c>
      <c r="AG11" s="2">
        <v>1</v>
      </c>
      <c r="AH11" s="2">
        <v>0</v>
      </c>
      <c r="AJ11" s="2">
        <v>0</v>
      </c>
      <c r="AM11" s="2">
        <v>12.05</v>
      </c>
      <c r="AO11" s="2">
        <v>9.58</v>
      </c>
      <c r="AQ11" s="2">
        <v>4.7</v>
      </c>
      <c r="AS11" s="2">
        <v>8.84</v>
      </c>
      <c r="AY11" s="2">
        <v>11.35</v>
      </c>
      <c r="BB11" s="2">
        <v>8.2100000000000009</v>
      </c>
      <c r="BC11" s="2">
        <v>8.81</v>
      </c>
      <c r="BG11" s="2">
        <v>8.99</v>
      </c>
      <c r="BH11" s="2">
        <v>11.97</v>
      </c>
      <c r="BK11" s="2">
        <v>11.73</v>
      </c>
      <c r="BN11" s="2">
        <v>8.75</v>
      </c>
      <c r="BO11" s="2">
        <v>8.9499999999999993</v>
      </c>
      <c r="BQ11" s="2">
        <v>8.26</v>
      </c>
      <c r="BS11" s="2">
        <v>8.3800000000000008</v>
      </c>
      <c r="BT11" s="2">
        <v>9.35</v>
      </c>
      <c r="BW11" s="2">
        <v>9.8800000000000008</v>
      </c>
      <c r="CC11" s="2">
        <v>0.05</v>
      </c>
      <c r="CE11" s="2">
        <v>0.08</v>
      </c>
      <c r="CI11" s="2">
        <v>14.85</v>
      </c>
      <c r="CK11" s="2">
        <v>6</v>
      </c>
      <c r="CM11" s="2">
        <v>4.12</v>
      </c>
      <c r="CO11" s="2">
        <v>0.1</v>
      </c>
      <c r="CQ11" s="2">
        <v>0.08</v>
      </c>
      <c r="CR11" s="2">
        <v>0.1</v>
      </c>
      <c r="CT11" s="2">
        <v>12.32</v>
      </c>
      <c r="CX11" s="2">
        <v>5.44</v>
      </c>
      <c r="CZ11" s="2">
        <v>2.27</v>
      </c>
      <c r="DA11" s="2">
        <v>0.18</v>
      </c>
      <c r="DC11" s="2">
        <v>0.05</v>
      </c>
      <c r="DD11" s="2">
        <v>0.25</v>
      </c>
      <c r="DG11" s="2">
        <v>12.5</v>
      </c>
      <c r="DI11" s="2">
        <v>10.91</v>
      </c>
    </row>
    <row r="12" spans="1:121" ht="13" x14ac:dyDescent="0.15">
      <c r="A12" s="2" t="s">
        <v>14</v>
      </c>
      <c r="AO12" s="2">
        <v>8.7100000000000009</v>
      </c>
      <c r="AQ12" s="2">
        <v>7.9</v>
      </c>
      <c r="AR12" s="2">
        <v>6.54</v>
      </c>
      <c r="AY12" s="2">
        <v>1.9</v>
      </c>
      <c r="BB12" s="2">
        <v>10.25</v>
      </c>
      <c r="BC12" s="2">
        <v>8.26</v>
      </c>
      <c r="BG12" s="2">
        <v>7.34</v>
      </c>
      <c r="BH12" s="2">
        <v>10.5</v>
      </c>
      <c r="BK12" s="2">
        <v>8.6999999999999993</v>
      </c>
      <c r="BM12" s="2">
        <v>8.99</v>
      </c>
      <c r="BO12" s="2">
        <v>8.33</v>
      </c>
      <c r="BQ12" s="2">
        <v>6.95</v>
      </c>
      <c r="BR12" s="2">
        <v>7.63</v>
      </c>
      <c r="BT12" s="2">
        <v>9.94</v>
      </c>
      <c r="BW12" s="2">
        <v>6.3</v>
      </c>
      <c r="CC12" s="2">
        <v>6.17</v>
      </c>
      <c r="CE12" s="2">
        <v>7.4</v>
      </c>
      <c r="CI12" s="2">
        <v>9.82</v>
      </c>
      <c r="CK12" s="2">
        <v>5.37</v>
      </c>
      <c r="CM12" s="2">
        <v>8.65</v>
      </c>
      <c r="CO12" s="2">
        <v>7.37</v>
      </c>
      <c r="CQ12" s="2">
        <v>7.98</v>
      </c>
      <c r="CR12" s="2">
        <v>8.1999999999999993</v>
      </c>
      <c r="CU12" s="2">
        <v>10.25</v>
      </c>
      <c r="CX12" s="2">
        <v>8.19</v>
      </c>
      <c r="CZ12" s="2">
        <v>7.0000000000000007E-2</v>
      </c>
      <c r="DA12" s="2">
        <v>7.03</v>
      </c>
      <c r="DC12" s="2">
        <v>10.199999999999999</v>
      </c>
      <c r="DG12" s="2">
        <v>10.31</v>
      </c>
      <c r="DJ12" s="2">
        <v>8.17</v>
      </c>
    </row>
    <row r="13" spans="1:121" ht="13" x14ac:dyDescent="0.15">
      <c r="A13" s="2" t="s">
        <v>15</v>
      </c>
      <c r="W13" s="2">
        <v>2.11</v>
      </c>
      <c r="X13" s="2">
        <v>1.68</v>
      </c>
      <c r="Y13" s="2">
        <v>1.78</v>
      </c>
      <c r="AA13" s="2">
        <v>9.17</v>
      </c>
      <c r="AB13" s="2">
        <v>10.43</v>
      </c>
      <c r="AC13" s="2">
        <v>5.86</v>
      </c>
      <c r="AD13" s="2">
        <v>7.91</v>
      </c>
      <c r="AF13" s="2">
        <v>6.74</v>
      </c>
      <c r="AI13" s="2">
        <v>3.89</v>
      </c>
      <c r="AJ13" s="2">
        <v>2.4700000000000002</v>
      </c>
      <c r="AK13" s="2">
        <v>6.21</v>
      </c>
      <c r="AL13" s="2">
        <v>6.9</v>
      </c>
      <c r="AM13" s="2">
        <v>8.0500000000000007</v>
      </c>
      <c r="AN13" s="2">
        <v>6.85</v>
      </c>
      <c r="AO13" s="2">
        <v>10.6</v>
      </c>
      <c r="AP13" s="2">
        <v>10.1</v>
      </c>
      <c r="AQ13" s="2">
        <v>7.69</v>
      </c>
      <c r="AR13" s="2">
        <v>5.96</v>
      </c>
      <c r="AS13" s="2">
        <v>5.72</v>
      </c>
      <c r="AT13" s="2">
        <v>3.68</v>
      </c>
      <c r="AU13" s="2">
        <v>0.11</v>
      </c>
      <c r="AV13" s="2">
        <v>2.4300000000000002</v>
      </c>
      <c r="AW13" s="2">
        <v>5.33</v>
      </c>
      <c r="AX13" s="2">
        <v>2.52</v>
      </c>
      <c r="AY13" s="2">
        <v>2.82</v>
      </c>
      <c r="AZ13" s="2">
        <v>6.71</v>
      </c>
      <c r="BA13" s="2">
        <v>5.76</v>
      </c>
      <c r="BB13" s="2">
        <v>3.34</v>
      </c>
      <c r="BC13" s="2">
        <v>2.67</v>
      </c>
      <c r="BD13" s="2">
        <v>3.08</v>
      </c>
      <c r="BE13" s="2">
        <v>0.86</v>
      </c>
      <c r="BF13" s="2">
        <v>2.9</v>
      </c>
      <c r="BG13" s="2">
        <v>4.93</v>
      </c>
      <c r="BH13" s="2">
        <v>3.26</v>
      </c>
      <c r="BI13" s="2">
        <v>10.38</v>
      </c>
      <c r="BJ13" s="2">
        <v>10.74</v>
      </c>
      <c r="BK13" s="2">
        <v>11.05</v>
      </c>
      <c r="BL13" s="2">
        <v>11.51</v>
      </c>
      <c r="BM13" s="2">
        <v>11.83</v>
      </c>
      <c r="BN13" s="2">
        <v>11.48</v>
      </c>
      <c r="BO13" s="2">
        <v>12.18</v>
      </c>
      <c r="BP13" s="2">
        <v>7.47</v>
      </c>
      <c r="BQ13" s="2">
        <v>10.87</v>
      </c>
      <c r="BR13" s="2">
        <v>6.6</v>
      </c>
      <c r="BT13" s="2">
        <v>5.23</v>
      </c>
      <c r="BU13" s="2">
        <v>5.17</v>
      </c>
      <c r="BV13" s="2">
        <v>5.21</v>
      </c>
      <c r="BW13" s="2">
        <v>8.44</v>
      </c>
      <c r="BX13" s="2">
        <v>9.11</v>
      </c>
      <c r="CA13" s="2">
        <v>8.82</v>
      </c>
      <c r="CB13" s="2">
        <v>5.93</v>
      </c>
      <c r="CC13" s="2">
        <v>5.46</v>
      </c>
      <c r="CD13" s="2">
        <v>5.33</v>
      </c>
      <c r="CE13" s="2">
        <v>1.43</v>
      </c>
      <c r="CF13" s="2">
        <v>1.96</v>
      </c>
      <c r="CG13" s="2">
        <v>6.47</v>
      </c>
      <c r="CH13" s="2">
        <v>6.6</v>
      </c>
      <c r="CJ13" s="2">
        <v>6.07</v>
      </c>
      <c r="CK13" s="2">
        <v>6.47</v>
      </c>
      <c r="CL13" s="2">
        <v>5.69</v>
      </c>
      <c r="CM13" s="2">
        <v>7.94</v>
      </c>
      <c r="CN13" s="2">
        <v>6.42</v>
      </c>
      <c r="CO13" s="2">
        <v>6.25</v>
      </c>
      <c r="CP13" s="2">
        <v>3.52</v>
      </c>
      <c r="CQ13" s="2">
        <v>3.62</v>
      </c>
      <c r="CR13" s="2">
        <v>2.09</v>
      </c>
      <c r="CS13" s="2">
        <v>3.2</v>
      </c>
      <c r="CT13" s="2">
        <v>22.8</v>
      </c>
      <c r="CU13" s="2">
        <v>3.46</v>
      </c>
      <c r="CV13" s="2">
        <v>7.43</v>
      </c>
      <c r="CW13" s="2">
        <v>4.21</v>
      </c>
      <c r="CX13" s="2">
        <v>7.21</v>
      </c>
      <c r="CY13" s="2">
        <v>8.91</v>
      </c>
      <c r="CZ13" s="2">
        <v>7.53</v>
      </c>
      <c r="DA13" s="2">
        <v>6.62</v>
      </c>
      <c r="DB13" s="2">
        <v>6.37</v>
      </c>
      <c r="DC13" s="2">
        <v>3.16</v>
      </c>
      <c r="DD13" s="2">
        <v>3.32</v>
      </c>
      <c r="DF13" s="2">
        <v>4.72</v>
      </c>
      <c r="DG13" s="2">
        <v>2.54</v>
      </c>
      <c r="DH13" s="2">
        <v>9.65</v>
      </c>
      <c r="DI13" s="2">
        <v>8.6300000000000008</v>
      </c>
      <c r="DJ13" s="2">
        <v>6.36</v>
      </c>
    </row>
    <row r="14" spans="1:121" ht="13" x14ac:dyDescent="0.15">
      <c r="A14" s="2" t="s">
        <v>16</v>
      </c>
      <c r="AK14" s="2">
        <v>8.27</v>
      </c>
      <c r="AL14" s="2">
        <v>10.199999999999999</v>
      </c>
      <c r="AM14" s="2">
        <v>10.83</v>
      </c>
      <c r="AN14" s="2">
        <v>10.39</v>
      </c>
      <c r="AO14" s="2">
        <v>11.37</v>
      </c>
      <c r="AP14" s="2">
        <v>10.86</v>
      </c>
      <c r="AQ14" s="2">
        <v>10.24</v>
      </c>
      <c r="AR14" s="2">
        <v>7.1</v>
      </c>
      <c r="AS14" s="2">
        <v>7.57</v>
      </c>
      <c r="AT14" s="2">
        <v>3.21</v>
      </c>
      <c r="AU14" s="2">
        <v>4.45</v>
      </c>
      <c r="AV14" s="2">
        <v>6.36</v>
      </c>
      <c r="AW14" s="2">
        <v>6.05</v>
      </c>
      <c r="AX14" s="2">
        <v>9.09</v>
      </c>
      <c r="AY14" s="2">
        <v>8.36</v>
      </c>
      <c r="AZ14" s="2">
        <v>8.56</v>
      </c>
      <c r="BA14" s="2">
        <v>7.5</v>
      </c>
      <c r="BB14" s="2">
        <v>1.83</v>
      </c>
      <c r="BC14" s="2">
        <v>1.73</v>
      </c>
      <c r="BD14" s="2">
        <v>1.33</v>
      </c>
      <c r="BE14" s="2">
        <v>5.5</v>
      </c>
      <c r="BF14" s="2">
        <v>6.31</v>
      </c>
      <c r="BG14" s="2">
        <v>9.11</v>
      </c>
      <c r="BH14" s="2">
        <v>11.38</v>
      </c>
      <c r="BI14" s="2">
        <v>11.85</v>
      </c>
      <c r="BJ14" s="2">
        <v>10.6</v>
      </c>
      <c r="BK14" s="2">
        <v>11.93</v>
      </c>
      <c r="BL14" s="2">
        <v>13.34</v>
      </c>
      <c r="BM14" s="2">
        <v>11.18</v>
      </c>
      <c r="BN14" s="2">
        <v>9.23</v>
      </c>
      <c r="BO14" s="2">
        <v>11.65</v>
      </c>
      <c r="BP14" s="2">
        <v>8.43</v>
      </c>
      <c r="BQ14" s="2">
        <v>6.98</v>
      </c>
      <c r="BR14" s="2">
        <v>7.56</v>
      </c>
      <c r="BS14" s="2">
        <v>8.33</v>
      </c>
      <c r="BT14" s="2">
        <v>11.83</v>
      </c>
      <c r="BU14" s="2">
        <v>8.93</v>
      </c>
      <c r="BV14" s="2">
        <v>11.75</v>
      </c>
      <c r="BW14" s="2">
        <v>10.95</v>
      </c>
      <c r="BX14" s="2">
        <v>9.67</v>
      </c>
      <c r="CA14" s="2">
        <v>9.24</v>
      </c>
      <c r="CB14" s="2">
        <v>4.67</v>
      </c>
      <c r="CC14" s="2">
        <v>7.4</v>
      </c>
      <c r="CD14" s="2">
        <v>2.5299999999999998</v>
      </c>
      <c r="CE14" s="2">
        <v>2.62</v>
      </c>
      <c r="CF14" s="2">
        <v>4.38</v>
      </c>
      <c r="CI14" s="2">
        <v>9.9</v>
      </c>
      <c r="CJ14" s="2">
        <v>8.77</v>
      </c>
      <c r="CK14" s="2">
        <v>12.88</v>
      </c>
      <c r="CL14" s="2">
        <v>10.09</v>
      </c>
      <c r="CM14" s="2">
        <v>9.3000000000000007</v>
      </c>
      <c r="CN14" s="2">
        <v>3.85</v>
      </c>
      <c r="CO14" s="2">
        <v>3.46</v>
      </c>
      <c r="CP14" s="2">
        <v>3.72</v>
      </c>
      <c r="CQ14" s="2">
        <v>5.24</v>
      </c>
      <c r="CT14" s="2">
        <v>8.56</v>
      </c>
      <c r="CU14" s="2">
        <v>14.79</v>
      </c>
      <c r="CV14" s="2">
        <v>8.01</v>
      </c>
      <c r="CW14" s="2">
        <v>4.49</v>
      </c>
      <c r="CX14" s="2">
        <v>5.08</v>
      </c>
      <c r="CY14" s="2">
        <v>7.94</v>
      </c>
      <c r="CZ14" s="2">
        <v>5.74</v>
      </c>
      <c r="DA14" s="2">
        <v>3.52</v>
      </c>
      <c r="DB14" s="2">
        <v>2.57</v>
      </c>
      <c r="DD14" s="2">
        <v>7.04</v>
      </c>
      <c r="DF14" s="2">
        <v>8.31</v>
      </c>
      <c r="DG14" s="2">
        <v>10.119999999999999</v>
      </c>
      <c r="DH14" s="2">
        <v>11.48</v>
      </c>
      <c r="DI14" s="2">
        <v>7.56</v>
      </c>
      <c r="DJ14" s="2">
        <v>8.07</v>
      </c>
    </row>
    <row r="15" spans="1:121" ht="13" x14ac:dyDescent="0.15">
      <c r="A15" s="2" t="s">
        <v>17</v>
      </c>
      <c r="AB15" s="2">
        <v>11.7</v>
      </c>
      <c r="AC15" s="2">
        <v>11.35</v>
      </c>
      <c r="AD15" s="2">
        <v>9.8699999999999992</v>
      </c>
      <c r="AE15" s="2">
        <v>9.9</v>
      </c>
      <c r="AG15" s="2">
        <v>9.42</v>
      </c>
      <c r="AH15" s="2">
        <v>9.02</v>
      </c>
      <c r="AI15" s="2">
        <v>9.83</v>
      </c>
      <c r="AJ15" s="2">
        <v>11.55</v>
      </c>
      <c r="AL15" s="2">
        <v>12.66</v>
      </c>
      <c r="AM15" s="2">
        <v>12.21</v>
      </c>
      <c r="AN15" s="2">
        <v>14.24</v>
      </c>
      <c r="AO15" s="2">
        <v>9.1999999999999993</v>
      </c>
      <c r="AP15" s="2">
        <v>10.58</v>
      </c>
      <c r="AQ15" s="2">
        <v>9.27</v>
      </c>
      <c r="AS15" s="2">
        <v>8.1999999999999993</v>
      </c>
      <c r="AU15" s="2">
        <v>8.5299999999999994</v>
      </c>
      <c r="AV15" s="2">
        <v>9.9</v>
      </c>
      <c r="AX15" s="2">
        <v>13.41</v>
      </c>
      <c r="AZ15" s="2">
        <v>11.43</v>
      </c>
      <c r="BA15" s="2">
        <v>11.75</v>
      </c>
      <c r="BB15" s="2">
        <v>8.83</v>
      </c>
      <c r="BC15" s="2">
        <v>9.2899999999999991</v>
      </c>
      <c r="BD15" s="2">
        <v>8.8699999999999992</v>
      </c>
      <c r="BE15" s="2">
        <v>7.66</v>
      </c>
      <c r="BF15" s="2">
        <v>9.31</v>
      </c>
      <c r="BG15" s="2">
        <v>11.04</v>
      </c>
      <c r="BI15" s="2">
        <v>11.93</v>
      </c>
      <c r="BJ15" s="2">
        <v>15.2</v>
      </c>
      <c r="BK15" s="2">
        <v>12.86</v>
      </c>
      <c r="BL15" s="2">
        <v>14.7</v>
      </c>
      <c r="BM15" s="2">
        <v>11.16</v>
      </c>
      <c r="BN15" s="2">
        <v>12.49</v>
      </c>
      <c r="BO15" s="2">
        <v>10.82</v>
      </c>
      <c r="BP15" s="2">
        <v>8.59</v>
      </c>
      <c r="BQ15" s="2">
        <v>11.78</v>
      </c>
      <c r="BR15" s="2">
        <v>8.77</v>
      </c>
      <c r="BS15" s="2">
        <v>9.1</v>
      </c>
      <c r="BT15" s="2">
        <v>10.210000000000001</v>
      </c>
      <c r="BU15" s="2">
        <v>10.82</v>
      </c>
      <c r="BV15" s="2">
        <v>12.93</v>
      </c>
      <c r="BW15" s="2">
        <v>13.62</v>
      </c>
      <c r="BX15" s="2">
        <v>18.5</v>
      </c>
      <c r="CA15" s="2">
        <v>10.91</v>
      </c>
      <c r="CB15" s="2">
        <v>9.4</v>
      </c>
      <c r="CC15" s="2">
        <v>8.6</v>
      </c>
      <c r="CD15" s="2">
        <v>8</v>
      </c>
      <c r="CE15" s="2">
        <v>12.6</v>
      </c>
      <c r="CF15" s="2">
        <v>12.4</v>
      </c>
      <c r="CI15" s="2">
        <v>13.3</v>
      </c>
      <c r="CJ15" s="2">
        <v>7.1</v>
      </c>
      <c r="CK15" s="2">
        <v>10.199999999999999</v>
      </c>
      <c r="CL15" s="2">
        <v>9.57</v>
      </c>
      <c r="CM15" s="2">
        <v>9.2799999999999994</v>
      </c>
      <c r="CN15" s="2">
        <v>9.16</v>
      </c>
      <c r="CO15" s="2">
        <v>8.74</v>
      </c>
      <c r="CP15" s="2">
        <v>10.33</v>
      </c>
      <c r="CQ15" s="2">
        <v>9.5399999999999991</v>
      </c>
      <c r="CR15" s="2">
        <v>10.18</v>
      </c>
      <c r="CS15" s="2">
        <v>11.09</v>
      </c>
      <c r="CT15" s="2">
        <v>11.78</v>
      </c>
      <c r="CU15" s="2">
        <v>11.93</v>
      </c>
      <c r="CV15" s="2">
        <v>10.89</v>
      </c>
      <c r="CW15" s="2">
        <v>10.119999999999999</v>
      </c>
      <c r="CX15" s="2">
        <v>10.24</v>
      </c>
      <c r="CY15" s="2">
        <v>8.93</v>
      </c>
      <c r="CZ15" s="2">
        <v>8.92</v>
      </c>
      <c r="DA15" s="2">
        <v>8.75</v>
      </c>
      <c r="DB15" s="2">
        <v>9.61</v>
      </c>
      <c r="DC15" s="2">
        <v>9.48</v>
      </c>
      <c r="DD15" s="2">
        <v>10.53</v>
      </c>
      <c r="DF15" s="2">
        <v>10.43</v>
      </c>
      <c r="DG15" s="2">
        <v>11.9</v>
      </c>
      <c r="DH15" s="2">
        <v>10.63</v>
      </c>
      <c r="DI15" s="2">
        <v>10.51</v>
      </c>
      <c r="DJ15" s="2">
        <v>9.74</v>
      </c>
    </row>
    <row r="16" spans="1:121" ht="13" x14ac:dyDescent="0.15">
      <c r="A16" s="2" t="s">
        <v>18</v>
      </c>
      <c r="X16" s="2">
        <v>13.8</v>
      </c>
      <c r="AC16" s="2">
        <v>9.6300000000000008</v>
      </c>
      <c r="AD16" s="2">
        <v>10.19</v>
      </c>
      <c r="AG16" s="2">
        <v>9.4</v>
      </c>
      <c r="AH16" s="2">
        <v>9.06</v>
      </c>
      <c r="AI16" s="2">
        <v>9.74</v>
      </c>
      <c r="AJ16" s="2">
        <v>8.41</v>
      </c>
      <c r="AL16" s="2">
        <v>9.8000000000000007</v>
      </c>
      <c r="AM16" s="2">
        <v>11.77</v>
      </c>
      <c r="AO16" s="2">
        <v>9.7799999999999994</v>
      </c>
      <c r="AP16" s="2">
        <v>9.83</v>
      </c>
      <c r="AQ16" s="2">
        <v>9.23</v>
      </c>
      <c r="AR16" s="2">
        <v>13.32</v>
      </c>
      <c r="AS16" s="2">
        <v>7.85</v>
      </c>
      <c r="AT16" s="2">
        <v>7.9</v>
      </c>
      <c r="AU16" s="2">
        <v>9.42</v>
      </c>
      <c r="AV16" s="2">
        <v>8.4</v>
      </c>
      <c r="AW16" s="2">
        <v>9.83</v>
      </c>
      <c r="AX16" s="2">
        <v>11.53</v>
      </c>
      <c r="AY16" s="2">
        <v>11.15</v>
      </c>
      <c r="AZ16" s="2">
        <v>10.4</v>
      </c>
      <c r="BA16" s="2">
        <v>9.6999999999999993</v>
      </c>
      <c r="BB16" s="2">
        <v>9.35</v>
      </c>
      <c r="BC16" s="2">
        <v>9.3699999999999992</v>
      </c>
      <c r="BD16" s="2">
        <v>9.77</v>
      </c>
      <c r="BE16" s="2">
        <v>7.98</v>
      </c>
      <c r="BF16" s="2">
        <v>6.76</v>
      </c>
      <c r="BG16" s="2">
        <v>8.89</v>
      </c>
      <c r="BH16" s="2">
        <v>10.050000000000001</v>
      </c>
      <c r="BI16" s="2">
        <v>10.49</v>
      </c>
      <c r="BJ16" s="2">
        <v>13.59</v>
      </c>
      <c r="BK16" s="2">
        <v>12.18</v>
      </c>
      <c r="BL16" s="2">
        <v>12.47</v>
      </c>
      <c r="BM16" s="2">
        <v>11</v>
      </c>
      <c r="BN16" s="2">
        <v>9.5399999999999991</v>
      </c>
      <c r="BO16" s="2">
        <v>9.49</v>
      </c>
      <c r="BP16" s="2">
        <v>9.23</v>
      </c>
      <c r="BQ16" s="2">
        <v>9.81</v>
      </c>
      <c r="BR16" s="2">
        <v>8.9499999999999993</v>
      </c>
      <c r="BS16" s="2">
        <v>8.81</v>
      </c>
      <c r="BT16" s="2">
        <v>9.75</v>
      </c>
      <c r="BU16" s="2">
        <v>8.9</v>
      </c>
      <c r="BV16" s="2">
        <v>10.95</v>
      </c>
      <c r="BW16" s="2">
        <v>12.97</v>
      </c>
      <c r="BX16" s="2">
        <v>10.17</v>
      </c>
      <c r="CA16" s="2">
        <v>9.1300000000000008</v>
      </c>
      <c r="CB16" s="2">
        <v>9.1</v>
      </c>
      <c r="CC16" s="2">
        <v>8.1</v>
      </c>
      <c r="CD16" s="2">
        <v>7.7</v>
      </c>
      <c r="CE16" s="2">
        <v>11.3</v>
      </c>
      <c r="CF16" s="2">
        <v>9.1999999999999993</v>
      </c>
      <c r="CG16" s="2">
        <v>11.6</v>
      </c>
      <c r="CI16" s="2">
        <v>10.9</v>
      </c>
      <c r="CJ16" s="2">
        <v>11</v>
      </c>
      <c r="CK16" s="2">
        <v>10.130000000000001</v>
      </c>
      <c r="CL16" s="2">
        <v>8.8699999999999992</v>
      </c>
      <c r="CM16" s="2">
        <v>9.41</v>
      </c>
      <c r="CN16" s="2">
        <v>9.35</v>
      </c>
      <c r="CO16" s="2">
        <v>9.2200000000000006</v>
      </c>
      <c r="CP16" s="2">
        <v>8.8000000000000007</v>
      </c>
      <c r="CQ16" s="2">
        <v>8.48</v>
      </c>
      <c r="CR16" s="2">
        <v>9.33</v>
      </c>
      <c r="CS16" s="2">
        <v>9.39</v>
      </c>
      <c r="CT16" s="2">
        <v>9.75</v>
      </c>
      <c r="CU16" s="2">
        <v>10.48</v>
      </c>
      <c r="CV16" s="2">
        <v>9.77</v>
      </c>
      <c r="CW16" s="2">
        <v>10.3</v>
      </c>
      <c r="CX16" s="2">
        <v>9.1300000000000008</v>
      </c>
      <c r="CY16" s="2">
        <v>8.2799999999999994</v>
      </c>
      <c r="CZ16" s="2">
        <v>8.2200000000000006</v>
      </c>
      <c r="DA16" s="2">
        <v>8.35</v>
      </c>
      <c r="DB16" s="2">
        <v>8.18</v>
      </c>
      <c r="DC16" s="2">
        <v>9.36</v>
      </c>
      <c r="DD16" s="2">
        <v>10.119999999999999</v>
      </c>
      <c r="DE16" s="2">
        <v>10.3</v>
      </c>
      <c r="DF16" s="2">
        <v>9.08</v>
      </c>
      <c r="DG16" s="2">
        <v>10.71</v>
      </c>
      <c r="DH16" s="2">
        <v>9.8800000000000008</v>
      </c>
      <c r="DI16" s="2">
        <v>9.5500000000000007</v>
      </c>
      <c r="DJ16" s="2">
        <v>9.18</v>
      </c>
    </row>
    <row r="17" spans="1:114" ht="13" x14ac:dyDescent="0.15">
      <c r="A17" s="2" t="s">
        <v>19</v>
      </c>
      <c r="AJ17" s="2">
        <v>8.26</v>
      </c>
      <c r="AN17" s="2">
        <v>10.55</v>
      </c>
      <c r="AP17" s="2">
        <v>6.7</v>
      </c>
      <c r="AR17" s="2">
        <v>7.62</v>
      </c>
      <c r="AS17" s="2"/>
      <c r="AT17" s="2">
        <v>8.8699999999999992</v>
      </c>
      <c r="AV17" s="2">
        <v>8.51</v>
      </c>
      <c r="AX17" s="2">
        <v>12.62</v>
      </c>
      <c r="AY17" s="2"/>
      <c r="AZ17" s="2">
        <v>9.9600000000000009</v>
      </c>
      <c r="BB17" s="2">
        <v>8.75</v>
      </c>
      <c r="BD17" s="2">
        <v>8.33</v>
      </c>
      <c r="BF17" s="2">
        <v>5.89</v>
      </c>
      <c r="BH17" s="2">
        <v>9.32</v>
      </c>
      <c r="BJ17" s="2">
        <v>10.27</v>
      </c>
      <c r="BL17" s="2">
        <v>11.13</v>
      </c>
      <c r="BN17" s="2">
        <v>7.61</v>
      </c>
      <c r="BP17" s="2">
        <v>4.92</v>
      </c>
      <c r="BR17" s="2">
        <v>5.37</v>
      </c>
      <c r="BT17" s="2">
        <v>8.57</v>
      </c>
      <c r="BV17" s="2">
        <v>8.5299999999999994</v>
      </c>
      <c r="BX17" s="2">
        <v>9.7899999999999991</v>
      </c>
      <c r="CE17" s="2">
        <v>7.9</v>
      </c>
      <c r="CF17" s="2">
        <v>6.9</v>
      </c>
      <c r="CI17" s="2">
        <v>12.5</v>
      </c>
      <c r="CJ17" s="2">
        <v>10.3</v>
      </c>
      <c r="CL17" s="2">
        <v>9.4</v>
      </c>
      <c r="CN17" s="2">
        <v>7.5</v>
      </c>
      <c r="CO17" s="2">
        <v>8.1</v>
      </c>
      <c r="CP17" s="2">
        <v>7</v>
      </c>
      <c r="CR17" s="2">
        <v>8.5</v>
      </c>
      <c r="CT17" s="2">
        <v>11</v>
      </c>
      <c r="CV17" s="2">
        <v>11</v>
      </c>
      <c r="CX17" s="2">
        <v>8.6</v>
      </c>
      <c r="CZ17" s="2">
        <v>4.7</v>
      </c>
      <c r="DB17" s="2">
        <v>9.1999999999999993</v>
      </c>
      <c r="DD17" s="2">
        <v>7.6</v>
      </c>
      <c r="DF17" s="2">
        <v>11.4</v>
      </c>
      <c r="DH17" s="2">
        <v>9.6</v>
      </c>
      <c r="DJ17" s="2">
        <v>7.1</v>
      </c>
    </row>
    <row r="18" spans="1:114" ht="13" x14ac:dyDescent="0.15">
      <c r="A18" s="2" t="s">
        <v>20</v>
      </c>
      <c r="X18" s="2">
        <v>8.5</v>
      </c>
      <c r="Y18" s="2">
        <v>9.15</v>
      </c>
      <c r="Z18" s="2">
        <v>13.52</v>
      </c>
      <c r="AA18" s="2">
        <v>11.15</v>
      </c>
      <c r="AB18" s="2">
        <v>10.37</v>
      </c>
      <c r="AC18" s="2">
        <v>10.25</v>
      </c>
      <c r="AD18" s="2">
        <v>8.36</v>
      </c>
      <c r="AE18" s="2">
        <v>7.88</v>
      </c>
      <c r="AF18" s="2">
        <v>7.74</v>
      </c>
      <c r="AG18" s="2">
        <v>7.21</v>
      </c>
      <c r="AH18" s="2">
        <v>6.95</v>
      </c>
      <c r="AI18" s="2">
        <v>8.48</v>
      </c>
      <c r="AJ18" s="2">
        <v>8.66</v>
      </c>
      <c r="AK18" s="2">
        <v>11.97</v>
      </c>
      <c r="AL18" s="2">
        <v>12.9</v>
      </c>
      <c r="AM18" s="2">
        <v>10.44</v>
      </c>
      <c r="AN18" s="2">
        <v>9.08</v>
      </c>
      <c r="AO18" s="2">
        <v>6.53</v>
      </c>
      <c r="AP18" s="2">
        <v>8.6999999999999993</v>
      </c>
      <c r="AQ18" s="2">
        <v>7.47</v>
      </c>
      <c r="AR18" s="2">
        <v>7.98</v>
      </c>
      <c r="AS18" s="2">
        <v>7.58</v>
      </c>
      <c r="AT18" s="2">
        <v>7.82</v>
      </c>
      <c r="AU18" s="2">
        <v>7.66</v>
      </c>
      <c r="AV18" s="2">
        <v>9.99</v>
      </c>
      <c r="AW18" s="2">
        <v>10.98</v>
      </c>
      <c r="AX18" s="2">
        <v>12.94</v>
      </c>
      <c r="AY18" s="2">
        <v>10.91</v>
      </c>
      <c r="AZ18" s="2">
        <v>10.38</v>
      </c>
      <c r="BA18" s="2">
        <v>10.71</v>
      </c>
      <c r="BB18" s="2">
        <v>9.0399999999999991</v>
      </c>
      <c r="BC18" s="2">
        <v>8.4700000000000006</v>
      </c>
      <c r="BD18" s="2">
        <v>8.39</v>
      </c>
      <c r="BE18" s="2">
        <v>7.8</v>
      </c>
      <c r="BF18" s="2">
        <v>4.1399999999999997</v>
      </c>
      <c r="BG18" s="2">
        <v>7.4</v>
      </c>
      <c r="BH18" s="2">
        <v>9.26</v>
      </c>
      <c r="BI18" s="2">
        <v>10.62</v>
      </c>
      <c r="BJ18" s="2">
        <v>9.23</v>
      </c>
      <c r="BK18" s="2">
        <v>11.17</v>
      </c>
      <c r="BL18" s="2">
        <v>9.57</v>
      </c>
      <c r="BM18" s="2">
        <v>8.82</v>
      </c>
      <c r="BO18" s="2">
        <v>7.48</v>
      </c>
      <c r="BP18" s="2">
        <v>7.74</v>
      </c>
      <c r="BQ18" s="2">
        <v>7.44</v>
      </c>
      <c r="BR18" s="2">
        <v>7.5</v>
      </c>
      <c r="BS18" s="2">
        <v>6.86</v>
      </c>
      <c r="BT18" s="2">
        <v>8.9600000000000009</v>
      </c>
      <c r="BU18" s="2">
        <v>9.94</v>
      </c>
      <c r="BV18" s="2">
        <v>9.4700000000000006</v>
      </c>
      <c r="BW18" s="2">
        <v>9.01</v>
      </c>
      <c r="BX18" s="2">
        <v>9.3699999999999992</v>
      </c>
      <c r="CC18" s="2">
        <v>7.35</v>
      </c>
      <c r="CD18" s="2">
        <v>7.9</v>
      </c>
      <c r="CE18" s="2">
        <v>6.4</v>
      </c>
      <c r="CF18" s="2">
        <v>10</v>
      </c>
      <c r="CG18" s="2">
        <v>10.4</v>
      </c>
      <c r="CH18" s="2">
        <v>11.01</v>
      </c>
      <c r="CI18" s="2">
        <v>10.97</v>
      </c>
      <c r="CJ18" s="2">
        <v>10.1</v>
      </c>
      <c r="CK18" s="2">
        <v>9.59</v>
      </c>
      <c r="CM18" s="2">
        <v>8.51</v>
      </c>
      <c r="CN18" s="2">
        <v>7.76</v>
      </c>
      <c r="CO18" s="2">
        <v>8.16</v>
      </c>
      <c r="CP18" s="2">
        <v>7.81</v>
      </c>
      <c r="CQ18" s="2">
        <v>8.11</v>
      </c>
      <c r="CR18" s="2">
        <v>9.49</v>
      </c>
      <c r="CS18" s="2">
        <v>11.9</v>
      </c>
      <c r="CU18" s="2">
        <v>12.02</v>
      </c>
      <c r="CV18" s="2">
        <v>13.04</v>
      </c>
      <c r="CW18" s="2">
        <v>8.5500000000000007</v>
      </c>
      <c r="CX18" s="2">
        <v>9.1999999999999993</v>
      </c>
      <c r="CZ18" s="2">
        <v>7.42</v>
      </c>
      <c r="DA18" s="2">
        <v>7.27</v>
      </c>
      <c r="DB18" s="2">
        <v>7.24</v>
      </c>
      <c r="DC18" s="2">
        <v>8.4700000000000006</v>
      </c>
      <c r="DD18" s="2">
        <v>8.33</v>
      </c>
      <c r="DE18" s="2">
        <v>8.9</v>
      </c>
      <c r="DF18" s="2">
        <v>8.6300000000000008</v>
      </c>
      <c r="DG18" s="2">
        <v>11.46</v>
      </c>
      <c r="DH18" s="2">
        <v>11.3</v>
      </c>
      <c r="DI18" s="2">
        <v>9.18</v>
      </c>
      <c r="DJ18" s="2">
        <v>10.27</v>
      </c>
    </row>
    <row r="19" spans="1:114" ht="13" x14ac:dyDescent="0.15">
      <c r="A19" s="2" t="s">
        <v>21</v>
      </c>
      <c r="AJ19" s="2">
        <v>6.7</v>
      </c>
      <c r="AN19" s="2">
        <v>9.7200000000000006</v>
      </c>
      <c r="AP19" s="2">
        <v>6.8</v>
      </c>
      <c r="AR19" s="2">
        <v>5.88</v>
      </c>
      <c r="AT19" s="2">
        <v>6.6</v>
      </c>
      <c r="AV19" s="2">
        <v>7.19</v>
      </c>
      <c r="AX19" s="2">
        <v>11.33</v>
      </c>
      <c r="AZ19" s="2">
        <v>9.56</v>
      </c>
      <c r="BB19" s="2">
        <v>6.24</v>
      </c>
      <c r="BD19" s="2">
        <v>5.94</v>
      </c>
      <c r="BF19" s="2">
        <v>5.58</v>
      </c>
      <c r="BH19" s="2">
        <v>9.27</v>
      </c>
      <c r="BJ19" s="2">
        <v>11.57</v>
      </c>
      <c r="BL19" s="2">
        <v>9.25</v>
      </c>
      <c r="BN19" s="2">
        <v>7.61</v>
      </c>
      <c r="BP19" s="2">
        <v>6.48</v>
      </c>
      <c r="BR19" s="2">
        <v>7.28</v>
      </c>
      <c r="BU19" s="2">
        <v>9.9499999999999993</v>
      </c>
      <c r="BW19" s="2">
        <v>10.75</v>
      </c>
      <c r="BX19" s="2">
        <v>9.75</v>
      </c>
      <c r="CE19" s="2">
        <v>6.8</v>
      </c>
      <c r="CF19" s="2">
        <v>7.2</v>
      </c>
      <c r="CI19" s="2">
        <v>14.4</v>
      </c>
      <c r="CJ19" s="2">
        <v>11</v>
      </c>
      <c r="CL19" s="2">
        <v>8.1999999999999993</v>
      </c>
      <c r="CN19" s="2">
        <v>6.6</v>
      </c>
      <c r="CO19" s="2">
        <v>10.1</v>
      </c>
      <c r="CP19" s="2">
        <v>6.6</v>
      </c>
      <c r="CR19" s="2">
        <v>9</v>
      </c>
      <c r="CT19" s="2">
        <v>11.7</v>
      </c>
      <c r="CV19" s="2">
        <v>11</v>
      </c>
      <c r="CX19" s="2">
        <v>9.1999999999999993</v>
      </c>
      <c r="CZ19" s="2">
        <v>7</v>
      </c>
      <c r="DB19" s="2">
        <v>5.4</v>
      </c>
      <c r="DD19" s="2">
        <v>6.1</v>
      </c>
      <c r="DF19" s="2">
        <v>11.5</v>
      </c>
      <c r="DH19" s="2">
        <v>9.6</v>
      </c>
      <c r="DJ19" s="2">
        <v>9.8000000000000007</v>
      </c>
    </row>
    <row r="20" spans="1:114" ht="13" x14ac:dyDescent="0.15">
      <c r="A20" s="2" t="s">
        <v>22</v>
      </c>
      <c r="S20" s="2">
        <v>7.86</v>
      </c>
      <c r="U20" s="2">
        <v>4.75</v>
      </c>
      <c r="W20" s="2">
        <v>11.48</v>
      </c>
      <c r="AA20" s="2">
        <v>3.21</v>
      </c>
      <c r="AB20" s="2">
        <v>13.88</v>
      </c>
      <c r="AE20" s="2">
        <v>11.08</v>
      </c>
      <c r="AG20" s="2">
        <v>10.78</v>
      </c>
      <c r="AI20" s="2">
        <v>8.34</v>
      </c>
      <c r="AK20" s="2">
        <v>9.5299999999999994</v>
      </c>
      <c r="AM20" s="2">
        <v>0.16</v>
      </c>
      <c r="AO20" s="2">
        <v>18.8</v>
      </c>
      <c r="AQ20" s="2">
        <v>6.31</v>
      </c>
      <c r="AS20" s="2">
        <v>2.64</v>
      </c>
      <c r="AU20" s="2">
        <v>10.49</v>
      </c>
      <c r="AX20" s="2">
        <v>7.85</v>
      </c>
      <c r="AZ20" s="2">
        <v>5.79</v>
      </c>
      <c r="BB20" s="2">
        <v>8.34</v>
      </c>
      <c r="BC20" s="2">
        <v>11.08</v>
      </c>
      <c r="BE20" s="2">
        <v>5.13</v>
      </c>
      <c r="BG20" s="2">
        <v>12.12</v>
      </c>
      <c r="BI20" s="2">
        <v>4.91</v>
      </c>
      <c r="BK20" s="2">
        <v>1.25</v>
      </c>
      <c r="BM20" s="2">
        <v>6.88</v>
      </c>
      <c r="BO20" s="2">
        <v>8.41</v>
      </c>
      <c r="BQ20" s="2">
        <v>4.91</v>
      </c>
      <c r="BS20" s="2">
        <v>15.2</v>
      </c>
      <c r="BU20" s="2">
        <v>9.09</v>
      </c>
      <c r="BV20" s="2">
        <v>6.22</v>
      </c>
      <c r="BW20" s="2">
        <v>3.55</v>
      </c>
      <c r="CA20" s="2">
        <v>7.5</v>
      </c>
      <c r="CC20" s="2">
        <v>6.06</v>
      </c>
      <c r="CI20" s="2">
        <v>11.55</v>
      </c>
      <c r="CK20" s="2">
        <v>12.15</v>
      </c>
      <c r="CM20" s="2">
        <v>11.07</v>
      </c>
      <c r="CO20" s="2">
        <v>8.4</v>
      </c>
      <c r="CQ20" s="2">
        <v>8.17</v>
      </c>
      <c r="CS20" s="2">
        <v>11.35</v>
      </c>
      <c r="CU20" s="2">
        <v>0.2</v>
      </c>
      <c r="CW20" s="2">
        <v>13.53</v>
      </c>
      <c r="CX20" s="2">
        <v>13.84</v>
      </c>
      <c r="CY20" s="2">
        <v>8.26</v>
      </c>
      <c r="DA20" s="2">
        <v>7.37</v>
      </c>
      <c r="DC20" s="2">
        <v>11.58</v>
      </c>
      <c r="DD20" s="2">
        <v>10.58</v>
      </c>
      <c r="DG20" s="2">
        <v>1.04</v>
      </c>
      <c r="DJ20" s="2">
        <v>22.32</v>
      </c>
    </row>
    <row r="21" spans="1:114" ht="13" x14ac:dyDescent="0.15">
      <c r="A21" s="2" t="s">
        <v>23</v>
      </c>
      <c r="S21" s="2">
        <v>7.94</v>
      </c>
      <c r="U21" s="2">
        <v>19.600000000000001</v>
      </c>
      <c r="AA21" s="2">
        <v>2.27</v>
      </c>
      <c r="AB21" s="2">
        <v>12.33</v>
      </c>
      <c r="AE21" s="2">
        <v>5.51</v>
      </c>
      <c r="AG21" s="2">
        <v>8.26</v>
      </c>
      <c r="AI21" s="2">
        <v>9.23</v>
      </c>
      <c r="AK21" s="2">
        <v>8.35</v>
      </c>
      <c r="AM21" s="2">
        <v>1.05</v>
      </c>
      <c r="AO21" s="2">
        <v>11.14</v>
      </c>
      <c r="AQ21" s="2">
        <v>6.39</v>
      </c>
      <c r="AS21" s="2">
        <v>4.97</v>
      </c>
      <c r="AU21" s="2">
        <v>9.73</v>
      </c>
      <c r="AX21" s="2">
        <v>7.79</v>
      </c>
      <c r="AZ21" s="2">
        <v>7.72</v>
      </c>
      <c r="BB21" s="2">
        <v>8.9</v>
      </c>
      <c r="BC21" s="2">
        <v>8.1</v>
      </c>
      <c r="BE21" s="2">
        <v>7.13</v>
      </c>
      <c r="BG21" s="2">
        <v>11.37</v>
      </c>
      <c r="BI21" s="2">
        <v>13.67</v>
      </c>
      <c r="BK21" s="2">
        <v>14.68</v>
      </c>
      <c r="BM21" s="2">
        <v>10.85</v>
      </c>
      <c r="BO21" s="2">
        <v>7.08</v>
      </c>
      <c r="BQ21" s="2">
        <v>9.6199999999999992</v>
      </c>
      <c r="BS21" s="2">
        <v>11.15</v>
      </c>
      <c r="BU21" s="2">
        <v>4.5999999999999996</v>
      </c>
      <c r="BW21" s="2">
        <v>0.19</v>
      </c>
      <c r="CA21" s="2">
        <v>5.54</v>
      </c>
      <c r="CC21" s="2">
        <v>7.18</v>
      </c>
      <c r="CI21" s="2">
        <v>15.97</v>
      </c>
      <c r="CK21" s="2">
        <v>11.04</v>
      </c>
      <c r="CM21" s="2">
        <v>10.32</v>
      </c>
      <c r="CO21" s="2">
        <v>8.51</v>
      </c>
      <c r="CQ21" s="2">
        <v>10.16</v>
      </c>
      <c r="CS21" s="2">
        <v>12.9</v>
      </c>
      <c r="CU21" s="2">
        <v>9.06</v>
      </c>
      <c r="CX21" s="2">
        <v>10.210000000000001</v>
      </c>
      <c r="CY21" s="2">
        <v>26.5</v>
      </c>
      <c r="DA21" s="2">
        <v>6.6</v>
      </c>
      <c r="DC21" s="2">
        <v>11.63</v>
      </c>
      <c r="DD21" s="2">
        <v>11.15</v>
      </c>
      <c r="DG21" s="2">
        <v>3.17</v>
      </c>
      <c r="DJ21" s="2">
        <v>10.85</v>
      </c>
    </row>
    <row r="22" spans="1:114" ht="13" x14ac:dyDescent="0.15">
      <c r="A22" s="2" t="s">
        <v>24</v>
      </c>
      <c r="T22" s="2">
        <v>3.98</v>
      </c>
      <c r="U22" s="2">
        <v>1.53</v>
      </c>
      <c r="V22" s="2">
        <v>3.43</v>
      </c>
      <c r="Y22" s="2">
        <v>0.22</v>
      </c>
      <c r="Z22" s="2">
        <v>11.28</v>
      </c>
      <c r="AA22" s="2">
        <v>9.84</v>
      </c>
      <c r="AB22" s="2">
        <v>10.1</v>
      </c>
      <c r="AC22" s="2">
        <v>8.9700000000000006</v>
      </c>
      <c r="AD22" s="2">
        <v>9.0399999999999991</v>
      </c>
      <c r="AE22" s="2">
        <v>7.67</v>
      </c>
      <c r="AF22" s="2">
        <v>5.94</v>
      </c>
      <c r="AG22" s="2">
        <v>0.16</v>
      </c>
      <c r="AH22" s="2">
        <v>0.97</v>
      </c>
      <c r="AI22" s="2">
        <v>3.23</v>
      </c>
      <c r="AJ22" s="2">
        <v>0.86</v>
      </c>
      <c r="AL22" s="2">
        <v>8.16</v>
      </c>
      <c r="AM22" s="2">
        <v>10.14</v>
      </c>
      <c r="AN22" s="2">
        <v>8.5399999999999991</v>
      </c>
      <c r="AO22" s="2">
        <v>8.41</v>
      </c>
      <c r="AP22" s="2">
        <v>8.27</v>
      </c>
      <c r="AQ22" s="2">
        <v>6.14</v>
      </c>
      <c r="AR22" s="2">
        <v>6.69</v>
      </c>
      <c r="AS22" s="2">
        <v>2.38</v>
      </c>
      <c r="AT22" s="2">
        <v>2.15</v>
      </c>
      <c r="AU22" s="2">
        <v>4.88</v>
      </c>
      <c r="AV22" s="2">
        <v>8.5</v>
      </c>
      <c r="AW22" s="2">
        <v>9.74</v>
      </c>
      <c r="AX22" s="2">
        <v>10.64</v>
      </c>
      <c r="AY22" s="2">
        <v>10.81</v>
      </c>
      <c r="AZ22" s="2">
        <v>10.11</v>
      </c>
      <c r="BA22" s="2">
        <v>9.09</v>
      </c>
      <c r="BB22" s="2">
        <v>6.33</v>
      </c>
      <c r="BC22" s="2">
        <v>5.51</v>
      </c>
      <c r="BD22" s="2">
        <v>6.8</v>
      </c>
      <c r="BE22" s="2">
        <v>5</v>
      </c>
      <c r="BF22" s="2">
        <v>2.69</v>
      </c>
      <c r="BG22" s="2">
        <v>8.57</v>
      </c>
      <c r="BH22" s="2">
        <v>8.01</v>
      </c>
      <c r="BI22" s="2">
        <v>12.27</v>
      </c>
      <c r="BJ22" s="2">
        <v>7.75</v>
      </c>
      <c r="BK22" s="2">
        <v>9.7200000000000006</v>
      </c>
      <c r="BL22" s="2">
        <v>8.4600000000000009</v>
      </c>
      <c r="BM22" s="2">
        <v>8.31</v>
      </c>
      <c r="BO22" s="2">
        <v>5.76</v>
      </c>
      <c r="BP22" s="2">
        <v>1.58</v>
      </c>
      <c r="BQ22" s="2">
        <v>0.44</v>
      </c>
      <c r="BR22" s="2">
        <v>3.73</v>
      </c>
      <c r="BS22" s="2">
        <v>2.58</v>
      </c>
      <c r="BT22" s="2">
        <v>5.85</v>
      </c>
      <c r="BU22" s="2">
        <v>8.9</v>
      </c>
      <c r="BV22" s="2">
        <v>11.28</v>
      </c>
      <c r="BW22" s="2">
        <v>9.68</v>
      </c>
      <c r="BX22" s="2">
        <v>11.09</v>
      </c>
      <c r="CE22" s="2">
        <v>3.37</v>
      </c>
      <c r="CF22" s="2">
        <v>4.95</v>
      </c>
      <c r="CG22" s="2">
        <v>7.75</v>
      </c>
      <c r="CH22" s="2">
        <v>10.77</v>
      </c>
      <c r="CI22" s="2">
        <v>10.4</v>
      </c>
      <c r="CJ22" s="2">
        <v>11.19</v>
      </c>
      <c r="CK22" s="2">
        <v>7.38</v>
      </c>
      <c r="CL22" s="2">
        <v>9.9499999999999993</v>
      </c>
      <c r="CM22" s="2">
        <v>7</v>
      </c>
      <c r="CN22" s="2">
        <v>4.3499999999999996</v>
      </c>
      <c r="CO22" s="2">
        <v>7.95</v>
      </c>
      <c r="CP22" s="2">
        <v>5.28</v>
      </c>
      <c r="CQ22" s="2">
        <v>7.03</v>
      </c>
      <c r="CR22" s="2">
        <v>0.68</v>
      </c>
      <c r="CS22" s="2">
        <v>8.49</v>
      </c>
      <c r="CT22" s="2">
        <v>8.09</v>
      </c>
      <c r="CU22" s="2">
        <v>8.76</v>
      </c>
      <c r="CV22" s="2">
        <v>8.4</v>
      </c>
      <c r="CW22" s="2">
        <v>9.5399999999999991</v>
      </c>
      <c r="CX22" s="2">
        <v>10.9</v>
      </c>
      <c r="CY22" s="2">
        <v>6.14</v>
      </c>
      <c r="CZ22" s="2">
        <v>1.33</v>
      </c>
      <c r="DA22" s="2">
        <v>1.92</v>
      </c>
      <c r="DC22" s="2">
        <v>3.26</v>
      </c>
      <c r="DD22" s="2">
        <v>6.21</v>
      </c>
      <c r="DF22" s="2">
        <v>8.16</v>
      </c>
      <c r="DG22" s="2">
        <v>11.44</v>
      </c>
      <c r="DI22" s="2">
        <v>7.11</v>
      </c>
      <c r="DJ22" s="2">
        <v>6.67</v>
      </c>
    </row>
    <row r="23" spans="1:114" ht="13" x14ac:dyDescent="0.15">
      <c r="A23" s="2" t="s">
        <v>25</v>
      </c>
      <c r="AL23" s="2">
        <v>10.71</v>
      </c>
      <c r="AM23" s="2">
        <v>9.59</v>
      </c>
      <c r="AN23" s="2">
        <v>9.93</v>
      </c>
      <c r="AO23" s="2">
        <v>9.84</v>
      </c>
      <c r="AP23" s="2">
        <v>10.81</v>
      </c>
      <c r="AQ23" s="2">
        <v>11.33</v>
      </c>
      <c r="AR23" s="2">
        <v>7.36</v>
      </c>
      <c r="AS23" s="2">
        <v>8.25</v>
      </c>
      <c r="AT23" s="2">
        <v>9.85</v>
      </c>
      <c r="AU23" s="2">
        <v>9.7200000000000006</v>
      </c>
      <c r="AV23" s="2">
        <v>11.04</v>
      </c>
      <c r="AW23" s="2">
        <v>11.03</v>
      </c>
      <c r="AX23" s="2">
        <v>9.69</v>
      </c>
      <c r="AY23" s="2">
        <v>11.59</v>
      </c>
      <c r="AZ23" s="2">
        <v>9.58</v>
      </c>
      <c r="BA23" s="2">
        <v>12.56</v>
      </c>
      <c r="BB23" s="2">
        <v>9.24</v>
      </c>
      <c r="BC23" s="2">
        <v>7.64</v>
      </c>
      <c r="BD23" s="2">
        <v>7.3</v>
      </c>
      <c r="BE23" s="2">
        <v>7.72</v>
      </c>
      <c r="BF23" s="2">
        <v>7.91</v>
      </c>
      <c r="BG23" s="2">
        <v>9.67</v>
      </c>
      <c r="BH23" s="2">
        <v>11.89</v>
      </c>
      <c r="BI23" s="2">
        <v>10.83</v>
      </c>
      <c r="BJ23" s="2">
        <v>12.83</v>
      </c>
      <c r="BK23" s="2">
        <v>10.73</v>
      </c>
      <c r="BL23" s="2">
        <v>14.67</v>
      </c>
      <c r="BM23" s="2">
        <v>12.17</v>
      </c>
      <c r="BN23" s="2">
        <v>9.3800000000000008</v>
      </c>
      <c r="BO23" s="2">
        <v>9.27</v>
      </c>
      <c r="BP23" s="2">
        <v>9.75</v>
      </c>
      <c r="BQ23" s="2">
        <v>8.4700000000000006</v>
      </c>
      <c r="BR23" s="2">
        <v>9.7799999999999994</v>
      </c>
      <c r="BS23" s="2">
        <v>10.98</v>
      </c>
      <c r="BT23" s="2">
        <v>11.15</v>
      </c>
      <c r="BU23" s="2">
        <v>10.72</v>
      </c>
      <c r="BV23" s="2">
        <v>10.52</v>
      </c>
      <c r="BW23" s="2">
        <v>10.34</v>
      </c>
      <c r="BX23" s="2">
        <v>10.31</v>
      </c>
      <c r="CJ23" s="2">
        <v>9.4600000000000009</v>
      </c>
      <c r="CK23" s="2">
        <v>7.5</v>
      </c>
      <c r="CL23" s="2">
        <v>8.9499999999999993</v>
      </c>
      <c r="CM23" s="2">
        <v>10.59</v>
      </c>
      <c r="CN23" s="2">
        <v>8.39</v>
      </c>
      <c r="CO23" s="2">
        <v>7.57</v>
      </c>
      <c r="CP23" s="2">
        <v>9.84</v>
      </c>
      <c r="CQ23" s="2">
        <v>8.84</v>
      </c>
      <c r="CR23" s="2">
        <v>10.09</v>
      </c>
      <c r="CS23" s="2">
        <v>10.82</v>
      </c>
      <c r="CT23" s="2">
        <v>11.38</v>
      </c>
      <c r="CU23" s="2">
        <v>12.25</v>
      </c>
      <c r="CV23" s="2">
        <v>9.2100000000000009</v>
      </c>
      <c r="CW23" s="2">
        <v>9.64</v>
      </c>
      <c r="CX23" s="2">
        <v>6.54</v>
      </c>
      <c r="CY23" s="2">
        <v>8.4499999999999993</v>
      </c>
      <c r="CZ23" s="2">
        <v>9.0299999999999994</v>
      </c>
      <c r="DA23" s="2">
        <v>8.15</v>
      </c>
      <c r="DB23" s="2">
        <v>9.61</v>
      </c>
      <c r="DC23" s="2">
        <v>10.02</v>
      </c>
      <c r="DD23" s="2">
        <v>7.91</v>
      </c>
      <c r="DE23" s="2">
        <v>9.99</v>
      </c>
      <c r="DF23" s="2">
        <v>10.56</v>
      </c>
      <c r="DH23" s="2">
        <v>10.5</v>
      </c>
      <c r="DI23" s="2">
        <v>10.3</v>
      </c>
      <c r="DJ23" s="2">
        <v>8.01</v>
      </c>
    </row>
    <row r="24" spans="1:114" ht="15.75" customHeight="1" x14ac:dyDescent="0.2">
      <c r="A24" s="2" t="s">
        <v>26</v>
      </c>
      <c r="AG24" s="2">
        <v>6.56</v>
      </c>
      <c r="AH24" s="2">
        <v>5.98</v>
      </c>
      <c r="AI24" s="2">
        <v>8.58</v>
      </c>
      <c r="AJ24" s="2">
        <v>6.31</v>
      </c>
      <c r="AK24" s="2">
        <v>9.8699999999999992</v>
      </c>
      <c r="AL24" s="2">
        <v>11.66</v>
      </c>
      <c r="AM24" s="2">
        <v>10.87</v>
      </c>
      <c r="AN24" s="2">
        <v>9.19</v>
      </c>
      <c r="AO24" s="2">
        <v>8.3000000000000007</v>
      </c>
      <c r="AP24" s="2">
        <v>7.2</v>
      </c>
      <c r="AQ24" s="2">
        <v>7.79</v>
      </c>
      <c r="AR24" s="2">
        <v>6.05</v>
      </c>
      <c r="AS24" s="2">
        <v>3.47</v>
      </c>
      <c r="AT24" s="2">
        <v>13.47</v>
      </c>
      <c r="AU24" s="2">
        <v>4.6500000000000004</v>
      </c>
      <c r="AV24" s="2">
        <v>7.21</v>
      </c>
      <c r="AW24" s="2">
        <v>9.23</v>
      </c>
      <c r="AX24" s="2">
        <v>9.48</v>
      </c>
      <c r="AY24" s="2">
        <v>11.04</v>
      </c>
      <c r="AZ24" s="2">
        <v>10.199999999999999</v>
      </c>
      <c r="BA24" s="2">
        <v>9.82</v>
      </c>
      <c r="BB24" s="2">
        <v>4.54</v>
      </c>
      <c r="BC24" s="2">
        <v>4.53</v>
      </c>
      <c r="BD24" s="2">
        <v>2.58</v>
      </c>
      <c r="BE24" s="2">
        <v>1.08</v>
      </c>
      <c r="BF24" s="2">
        <v>1.82</v>
      </c>
      <c r="BG24" s="2">
        <v>6.7</v>
      </c>
      <c r="BH24" s="2">
        <v>10.220000000000001</v>
      </c>
      <c r="BI24" s="2">
        <v>11.86</v>
      </c>
      <c r="BJ24" s="2">
        <v>10.210000000000001</v>
      </c>
      <c r="BK24" s="2">
        <v>10.1</v>
      </c>
      <c r="BL24" s="2">
        <v>14.24</v>
      </c>
      <c r="BM24" s="2">
        <v>10.48</v>
      </c>
      <c r="BN24" s="2">
        <v>8.3699999999999992</v>
      </c>
      <c r="BO24" s="2">
        <v>7.29</v>
      </c>
      <c r="BP24" s="2">
        <v>5.05</v>
      </c>
      <c r="BQ24" s="2">
        <v>4.9400000000000004</v>
      </c>
      <c r="BR24" s="2">
        <v>4.66</v>
      </c>
      <c r="BS24" s="2">
        <v>3.02</v>
      </c>
      <c r="BT24" s="2">
        <v>7.55</v>
      </c>
      <c r="BU24" s="2">
        <v>10.14</v>
      </c>
      <c r="BV24" s="2">
        <v>11.48</v>
      </c>
      <c r="BW24" s="2">
        <v>10.31</v>
      </c>
      <c r="CE24" s="2">
        <v>7.52</v>
      </c>
      <c r="CG24" s="2">
        <v>11.74</v>
      </c>
      <c r="CJ24" s="8">
        <v>8.1</v>
      </c>
      <c r="CK24" s="8">
        <v>9.34</v>
      </c>
      <c r="CL24" s="8">
        <v>7.14</v>
      </c>
      <c r="CM24" s="8">
        <v>7.53</v>
      </c>
      <c r="CN24" s="8">
        <v>5.65</v>
      </c>
      <c r="CO24" s="8">
        <v>1.89</v>
      </c>
      <c r="CP24" s="8">
        <v>4.24</v>
      </c>
      <c r="CQ24" s="8">
        <v>6.83</v>
      </c>
      <c r="CR24" s="8">
        <v>6.92</v>
      </c>
      <c r="CS24" s="8">
        <v>9.35</v>
      </c>
      <c r="CT24" s="8">
        <v>11.47</v>
      </c>
      <c r="CU24" s="8">
        <v>8.68</v>
      </c>
      <c r="CV24" s="8">
        <v>9.84</v>
      </c>
      <c r="CW24" s="8">
        <v>7.93</v>
      </c>
      <c r="CX24" s="8">
        <v>7.94</v>
      </c>
      <c r="CY24" s="8">
        <v>7.98</v>
      </c>
      <c r="CZ24" s="8">
        <v>5.0599999999999996</v>
      </c>
      <c r="DA24" s="8">
        <v>0.05</v>
      </c>
      <c r="DB24" s="8">
        <v>7.89</v>
      </c>
      <c r="DC24" s="8">
        <v>2.46</v>
      </c>
      <c r="DD24" s="8">
        <v>9.08</v>
      </c>
      <c r="DE24" s="8">
        <v>6.59</v>
      </c>
      <c r="DF24" s="8">
        <v>8.9700000000000006</v>
      </c>
      <c r="DG24" s="8"/>
      <c r="DH24" s="8">
        <v>11.4</v>
      </c>
      <c r="DJ24" s="2">
        <v>7.08</v>
      </c>
    </row>
    <row r="25" spans="1:114" ht="15.75" customHeight="1" x14ac:dyDescent="0.2">
      <c r="A25" s="2" t="s">
        <v>27</v>
      </c>
      <c r="AZ25" s="8">
        <v>12.48</v>
      </c>
      <c r="BA25" s="8">
        <v>10.95</v>
      </c>
      <c r="BB25" s="8">
        <v>8</v>
      </c>
      <c r="BC25" s="8">
        <v>9.6199999999999992</v>
      </c>
      <c r="BD25" s="8">
        <v>9.41</v>
      </c>
      <c r="BE25" s="8">
        <v>9.27</v>
      </c>
      <c r="BF25" s="8">
        <v>9.73</v>
      </c>
      <c r="BG25" s="8">
        <v>9.3000000000000007</v>
      </c>
      <c r="BH25" s="8">
        <v>11.71</v>
      </c>
      <c r="BI25" s="8">
        <v>11.39</v>
      </c>
      <c r="BJ25" s="8">
        <v>12.49</v>
      </c>
      <c r="BK25" s="8">
        <v>12.27</v>
      </c>
      <c r="BL25" s="8">
        <v>13.08</v>
      </c>
      <c r="BM25" s="8">
        <v>12.15</v>
      </c>
      <c r="BN25" s="8">
        <v>11.29</v>
      </c>
      <c r="BO25" s="8">
        <v>12.32</v>
      </c>
      <c r="BP25" s="9" t="s">
        <v>67</v>
      </c>
      <c r="BQ25" s="8">
        <v>8.51</v>
      </c>
      <c r="BR25" s="8">
        <v>9.17</v>
      </c>
      <c r="BS25" s="8">
        <v>10.82</v>
      </c>
      <c r="BT25" s="8">
        <v>13.62</v>
      </c>
      <c r="BU25" s="8">
        <v>12.33</v>
      </c>
      <c r="BV25" s="8">
        <v>12.76</v>
      </c>
      <c r="BW25" s="8">
        <v>12.88</v>
      </c>
      <c r="BX25" s="8">
        <v>13.27</v>
      </c>
      <c r="BY25" s="9" t="s">
        <v>67</v>
      </c>
      <c r="BZ25" s="9" t="s">
        <v>67</v>
      </c>
      <c r="CA25" s="9" t="s">
        <v>67</v>
      </c>
      <c r="CB25" s="8">
        <v>8.9499999999999993</v>
      </c>
      <c r="CC25" s="8">
        <v>9.4700000000000006</v>
      </c>
      <c r="CD25" s="8">
        <v>10.02</v>
      </c>
      <c r="CE25" s="8">
        <v>9.9600000000000009</v>
      </c>
      <c r="CF25" s="9" t="s">
        <v>67</v>
      </c>
      <c r="CG25" s="9" t="s">
        <v>67</v>
      </c>
      <c r="CH25" s="8">
        <v>10.65</v>
      </c>
      <c r="CI25" s="8">
        <v>11.32</v>
      </c>
      <c r="CJ25" s="8">
        <v>11.93</v>
      </c>
      <c r="CK25" s="9" t="s">
        <v>67</v>
      </c>
      <c r="CL25" s="8">
        <v>10.69</v>
      </c>
      <c r="CM25" s="8">
        <v>10.18</v>
      </c>
      <c r="CN25" s="8">
        <v>9.3699999999999992</v>
      </c>
      <c r="CO25" s="9" t="s">
        <v>67</v>
      </c>
      <c r="CP25" s="8">
        <v>9.35</v>
      </c>
      <c r="CQ25" s="8">
        <v>10.78</v>
      </c>
      <c r="CR25" s="8">
        <v>12.24</v>
      </c>
      <c r="CS25" s="8">
        <v>11.84</v>
      </c>
      <c r="CT25" s="8">
        <v>12.05</v>
      </c>
      <c r="CU25" s="8">
        <v>11.8</v>
      </c>
      <c r="CV25" s="8">
        <v>11.8</v>
      </c>
      <c r="CW25" s="8">
        <v>10.9</v>
      </c>
      <c r="CX25" s="8">
        <v>10.4</v>
      </c>
      <c r="CY25" s="8">
        <v>10</v>
      </c>
      <c r="CZ25" s="9" t="s">
        <v>67</v>
      </c>
      <c r="DA25" s="9" t="s">
        <v>67</v>
      </c>
      <c r="DB25" s="9" t="s">
        <v>67</v>
      </c>
      <c r="DC25" s="9" t="s">
        <v>67</v>
      </c>
      <c r="DD25" s="9" t="s">
        <v>67</v>
      </c>
      <c r="DE25" s="8">
        <v>10.48</v>
      </c>
      <c r="DF25" s="8">
        <v>10.77</v>
      </c>
      <c r="DG25" s="9" t="s">
        <v>67</v>
      </c>
      <c r="DH25" s="8">
        <v>11.38</v>
      </c>
      <c r="DI25" s="8">
        <v>10.62</v>
      </c>
      <c r="DJ25" s="8">
        <v>10.11</v>
      </c>
    </row>
    <row r="26" spans="1:114" ht="15.75" customHeight="1" x14ac:dyDescent="0.2">
      <c r="A26" s="2" t="s">
        <v>28</v>
      </c>
      <c r="V26" s="2">
        <v>7.96</v>
      </c>
      <c r="W26" s="9" t="s">
        <v>67</v>
      </c>
      <c r="X26" s="8">
        <v>11.13</v>
      </c>
      <c r="Y26" s="9"/>
      <c r="Z26" s="8">
        <v>8.4</v>
      </c>
      <c r="AA26" s="8"/>
      <c r="AB26" s="9" t="s">
        <v>67</v>
      </c>
      <c r="AC26" s="8">
        <v>8.18</v>
      </c>
      <c r="AD26" s="8">
        <v>10.89</v>
      </c>
      <c r="AE26" s="8">
        <v>8.5</v>
      </c>
      <c r="AF26" s="8">
        <v>7.44</v>
      </c>
      <c r="AG26" s="8">
        <v>7.96</v>
      </c>
      <c r="AH26" s="8">
        <v>8.4600000000000009</v>
      </c>
      <c r="AI26" s="9" t="s">
        <v>67</v>
      </c>
      <c r="AJ26" s="8">
        <v>9.8800000000000008</v>
      </c>
      <c r="AK26" s="8">
        <v>9.16</v>
      </c>
      <c r="AL26" s="9" t="s">
        <v>67</v>
      </c>
      <c r="AM26" s="8">
        <v>9.9600000000000009</v>
      </c>
      <c r="AN26" s="8">
        <v>10.57</v>
      </c>
      <c r="AO26" s="9" t="s">
        <v>67</v>
      </c>
      <c r="AP26" s="8">
        <v>10.199999999999999</v>
      </c>
      <c r="AQ26" s="8">
        <v>9.68</v>
      </c>
      <c r="AR26" s="8">
        <v>12.43</v>
      </c>
      <c r="AS26" s="8">
        <v>8.73</v>
      </c>
      <c r="AT26" s="8">
        <v>8.61</v>
      </c>
      <c r="AU26" s="8">
        <v>8.91</v>
      </c>
      <c r="AV26" s="8">
        <v>8.66</v>
      </c>
      <c r="AW26" s="8">
        <v>9.2899999999999991</v>
      </c>
      <c r="AX26" s="8">
        <v>6.66</v>
      </c>
      <c r="AY26" s="8">
        <v>8.44</v>
      </c>
      <c r="AZ26" s="8">
        <v>8.9600000000000009</v>
      </c>
      <c r="BA26" s="8">
        <v>10.36</v>
      </c>
      <c r="BB26" s="8">
        <v>10.55</v>
      </c>
      <c r="BC26" s="8">
        <v>9.26</v>
      </c>
      <c r="BD26" s="8">
        <v>9.1300000000000008</v>
      </c>
      <c r="BE26" s="8">
        <v>9.15</v>
      </c>
      <c r="BF26" s="8">
        <v>8.1199999999999992</v>
      </c>
      <c r="BG26" s="8">
        <v>11.14</v>
      </c>
      <c r="BH26" s="8">
        <v>10.56</v>
      </c>
      <c r="BI26" s="8">
        <v>9.6</v>
      </c>
      <c r="BJ26" s="8">
        <v>8.4600000000000009</v>
      </c>
      <c r="BK26" s="8">
        <v>8.39</v>
      </c>
      <c r="BL26" s="8">
        <v>9.41</v>
      </c>
      <c r="BM26" s="8">
        <v>9.75</v>
      </c>
      <c r="BN26" s="8">
        <v>9.9</v>
      </c>
      <c r="BO26" s="8">
        <v>9.56</v>
      </c>
      <c r="BP26" s="8">
        <v>8.2100000000000009</v>
      </c>
      <c r="BQ26" s="8">
        <v>8.16</v>
      </c>
      <c r="BR26" s="8">
        <v>8.35</v>
      </c>
      <c r="BS26" s="8">
        <v>9.57</v>
      </c>
      <c r="BT26" s="8">
        <v>10.35</v>
      </c>
      <c r="BU26" s="8">
        <v>5.99</v>
      </c>
      <c r="BV26" s="8">
        <v>9.24</v>
      </c>
      <c r="BW26" s="8">
        <v>0.93</v>
      </c>
      <c r="BX26" s="8">
        <v>9.65</v>
      </c>
      <c r="BY26" s="9" t="s">
        <v>67</v>
      </c>
      <c r="BZ26" s="9" t="s">
        <v>67</v>
      </c>
      <c r="CA26" s="8">
        <v>8.8800000000000008</v>
      </c>
      <c r="CB26" s="8">
        <v>7.95</v>
      </c>
      <c r="CC26" s="8">
        <v>8.1999999999999993</v>
      </c>
      <c r="CD26" s="8">
        <v>9.6</v>
      </c>
      <c r="CE26" s="8">
        <v>9.15</v>
      </c>
      <c r="CF26" s="8">
        <v>9.08</v>
      </c>
      <c r="CG26" s="8">
        <v>8.57</v>
      </c>
      <c r="CH26" s="8">
        <v>5.64</v>
      </c>
      <c r="CI26" s="9" t="s">
        <v>67</v>
      </c>
      <c r="CJ26" s="8">
        <v>8.86</v>
      </c>
      <c r="CK26" s="8">
        <v>5.93</v>
      </c>
      <c r="CL26" s="8">
        <v>12.58</v>
      </c>
      <c r="CM26" s="8">
        <v>9.58</v>
      </c>
      <c r="CN26" s="8">
        <v>8.44</v>
      </c>
      <c r="CO26" s="8">
        <v>8.7799999999999994</v>
      </c>
      <c r="CP26" s="8">
        <v>9.49</v>
      </c>
      <c r="CQ26" s="8">
        <v>9.6199999999999992</v>
      </c>
      <c r="CR26" s="8">
        <v>9.8000000000000007</v>
      </c>
      <c r="CS26" s="8">
        <v>8.9600000000000009</v>
      </c>
      <c r="CT26" s="8">
        <v>9.14</v>
      </c>
      <c r="CU26" s="8">
        <v>9.02</v>
      </c>
      <c r="CV26" s="8">
        <v>11.54</v>
      </c>
      <c r="CW26" s="8">
        <v>9.9600000000000009</v>
      </c>
      <c r="CX26" s="8">
        <v>10.210000000000001</v>
      </c>
      <c r="CY26" s="8">
        <v>10.73</v>
      </c>
      <c r="CZ26" s="8">
        <v>8.6</v>
      </c>
      <c r="DA26" s="8">
        <v>9.26</v>
      </c>
      <c r="DB26" s="8">
        <v>8.8000000000000007</v>
      </c>
      <c r="DC26" s="8">
        <v>9.1199999999999992</v>
      </c>
      <c r="DD26" s="8">
        <v>9.1199999999999992</v>
      </c>
      <c r="DE26" s="8">
        <v>8.94</v>
      </c>
      <c r="DF26" s="8">
        <v>8.8699999999999992</v>
      </c>
      <c r="DG26" s="8">
        <v>9.6300000000000008</v>
      </c>
      <c r="DH26" s="8">
        <v>8.81</v>
      </c>
      <c r="DI26" s="8">
        <v>10.14</v>
      </c>
      <c r="DJ26" s="8">
        <v>10.61</v>
      </c>
    </row>
    <row r="27" spans="1:114" ht="15.75" customHeight="1" x14ac:dyDescent="0.2">
      <c r="A27" s="2" t="s">
        <v>29</v>
      </c>
      <c r="AP27" s="8">
        <v>10.4</v>
      </c>
      <c r="AQ27" s="8">
        <v>9.65</v>
      </c>
      <c r="AR27" s="8">
        <v>9.61</v>
      </c>
      <c r="AS27" s="8">
        <v>8.8800000000000008</v>
      </c>
      <c r="AT27" s="8">
        <v>8.49</v>
      </c>
      <c r="AU27" s="8">
        <v>10.199999999999999</v>
      </c>
      <c r="AV27" s="8">
        <v>9.8000000000000007</v>
      </c>
      <c r="AW27" s="8">
        <v>9.7100000000000009</v>
      </c>
      <c r="AX27" s="8">
        <v>9.66</v>
      </c>
      <c r="AY27" s="8">
        <v>10.33</v>
      </c>
      <c r="AZ27" s="8">
        <v>9.6300000000000008</v>
      </c>
      <c r="BA27" s="8">
        <v>9.33</v>
      </c>
      <c r="BB27" s="8">
        <v>9.34</v>
      </c>
      <c r="BC27" s="8">
        <v>11.94</v>
      </c>
      <c r="BD27" s="8">
        <v>9.14</v>
      </c>
      <c r="BE27" s="8">
        <v>12.91</v>
      </c>
      <c r="BF27" s="8">
        <v>14.32</v>
      </c>
      <c r="BG27" s="8">
        <v>8.69</v>
      </c>
      <c r="BH27" s="8">
        <v>8.11</v>
      </c>
      <c r="BI27" s="8">
        <v>8.67</v>
      </c>
      <c r="BJ27" s="8">
        <v>8.85</v>
      </c>
      <c r="BK27" s="8">
        <v>1.97</v>
      </c>
      <c r="BL27" s="8">
        <v>8.02</v>
      </c>
      <c r="BM27" s="8">
        <v>9.6</v>
      </c>
      <c r="BN27" s="8">
        <v>9.49</v>
      </c>
      <c r="BO27" s="8">
        <v>10.26</v>
      </c>
      <c r="BP27" s="8">
        <v>9.7200000000000006</v>
      </c>
      <c r="BQ27" s="8">
        <v>8.02</v>
      </c>
      <c r="BR27" s="8">
        <v>7.87</v>
      </c>
      <c r="BS27" s="8">
        <v>8.85</v>
      </c>
      <c r="BT27" s="8">
        <v>8.81</v>
      </c>
      <c r="BU27" s="8">
        <v>9.43</v>
      </c>
      <c r="BV27" s="8">
        <v>8.94</v>
      </c>
      <c r="BW27" s="8">
        <v>9.6300000000000008</v>
      </c>
      <c r="BX27" s="8">
        <v>8.2200000000000006</v>
      </c>
      <c r="BY27" s="9" t="s">
        <v>67</v>
      </c>
      <c r="BZ27" s="9" t="s">
        <v>67</v>
      </c>
      <c r="CA27" s="8">
        <v>9.75</v>
      </c>
      <c r="CB27" s="8">
        <v>9.5500000000000007</v>
      </c>
      <c r="CD27" s="2">
        <v>8.6</v>
      </c>
      <c r="CE27" s="8"/>
      <c r="CF27" s="8">
        <v>7.22</v>
      </c>
      <c r="CG27" s="8">
        <v>11.09</v>
      </c>
      <c r="CH27" s="8">
        <v>8.9</v>
      </c>
      <c r="CI27" s="8">
        <v>9.0500000000000007</v>
      </c>
      <c r="CJ27" s="8">
        <v>3.89</v>
      </c>
      <c r="CK27" s="8">
        <v>11.04</v>
      </c>
      <c r="CL27" s="8">
        <v>10.35</v>
      </c>
      <c r="CM27" s="8">
        <v>9.74</v>
      </c>
      <c r="CN27" s="8">
        <v>8.86</v>
      </c>
      <c r="CO27" s="8">
        <v>11.23</v>
      </c>
      <c r="CP27" s="8">
        <v>9.69</v>
      </c>
      <c r="CQ27" s="8">
        <v>10.65</v>
      </c>
      <c r="CR27" s="8">
        <v>10.199999999999999</v>
      </c>
      <c r="CS27" s="9" t="s">
        <v>67</v>
      </c>
      <c r="CT27" s="8">
        <v>9.5</v>
      </c>
      <c r="CU27" s="8">
        <v>9.9600000000000009</v>
      </c>
      <c r="CV27" s="8">
        <v>10.43</v>
      </c>
      <c r="CW27" s="8">
        <v>9.8800000000000008</v>
      </c>
      <c r="CX27" s="8">
        <v>10.3</v>
      </c>
      <c r="CY27" s="8">
        <v>9.6999999999999993</v>
      </c>
      <c r="CZ27" s="8">
        <v>8.98</v>
      </c>
      <c r="DA27" s="8">
        <v>8.57</v>
      </c>
      <c r="DB27" s="8">
        <v>8.5299999999999994</v>
      </c>
      <c r="DC27" s="8">
        <v>9.91</v>
      </c>
      <c r="DD27" s="8">
        <v>9.6</v>
      </c>
      <c r="DE27" s="8">
        <v>8.91</v>
      </c>
      <c r="DF27" s="8">
        <v>9.73</v>
      </c>
      <c r="DG27" s="8">
        <v>10.28</v>
      </c>
      <c r="DH27" s="8">
        <v>12.47</v>
      </c>
      <c r="DI27" s="8">
        <v>11.23</v>
      </c>
      <c r="DJ27" s="8">
        <v>10.65</v>
      </c>
    </row>
    <row r="28" spans="1:114" ht="15.75" customHeight="1" x14ac:dyDescent="0.2">
      <c r="A28" s="2" t="s">
        <v>30</v>
      </c>
      <c r="AQ28" s="8">
        <v>2.84</v>
      </c>
      <c r="AR28" s="8">
        <v>2.12</v>
      </c>
      <c r="AS28" s="8">
        <v>2.12</v>
      </c>
      <c r="AT28" s="8">
        <v>2.79</v>
      </c>
      <c r="AU28" s="8">
        <v>1.1200000000000001</v>
      </c>
      <c r="BD28" s="2">
        <v>0.3</v>
      </c>
      <c r="BE28" s="2">
        <v>0.44</v>
      </c>
      <c r="BF28" s="2">
        <v>0.93</v>
      </c>
      <c r="BG28" s="2">
        <v>2.06</v>
      </c>
      <c r="BJ28" s="8">
        <v>5.85</v>
      </c>
      <c r="BK28" s="8">
        <v>10.42</v>
      </c>
      <c r="BL28" s="8">
        <v>8.8000000000000007</v>
      </c>
      <c r="BM28" s="8">
        <v>9.18</v>
      </c>
      <c r="BN28" s="8">
        <v>6.89</v>
      </c>
      <c r="BO28" s="8">
        <v>3.08</v>
      </c>
      <c r="BP28" s="8">
        <v>3.14</v>
      </c>
      <c r="BQ28" s="8">
        <v>2.17</v>
      </c>
      <c r="BR28" s="8">
        <v>1.44</v>
      </c>
      <c r="BS28" s="8">
        <v>3.55</v>
      </c>
      <c r="BT28" s="8">
        <v>3.69</v>
      </c>
      <c r="BU28" s="8">
        <v>9.4600000000000009</v>
      </c>
      <c r="BV28" s="8">
        <v>8.92</v>
      </c>
      <c r="BX28" s="8">
        <v>8.76</v>
      </c>
      <c r="BY28" s="9" t="s">
        <v>67</v>
      </c>
      <c r="BZ28" s="9" t="s">
        <v>67</v>
      </c>
      <c r="CA28" s="9" t="s">
        <v>67</v>
      </c>
      <c r="CB28" s="9" t="s">
        <v>67</v>
      </c>
      <c r="CC28" s="9" t="s">
        <v>67</v>
      </c>
      <c r="CD28" s="8">
        <v>2.64</v>
      </c>
      <c r="CE28" s="8">
        <v>4</v>
      </c>
      <c r="CF28" s="8">
        <v>3.6</v>
      </c>
      <c r="CG28" s="8">
        <v>2.11</v>
      </c>
      <c r="CH28" s="9" t="s">
        <v>67</v>
      </c>
      <c r="CI28" s="9" t="s">
        <v>67</v>
      </c>
      <c r="CJ28" s="9" t="s">
        <v>67</v>
      </c>
      <c r="CK28" s="9" t="s">
        <v>67</v>
      </c>
      <c r="CL28" s="9" t="s">
        <v>67</v>
      </c>
      <c r="CM28" s="9" t="s">
        <v>67</v>
      </c>
      <c r="CN28" s="8">
        <v>3.39</v>
      </c>
      <c r="CO28" s="8">
        <v>0.37</v>
      </c>
      <c r="CP28" s="8">
        <v>6.05</v>
      </c>
      <c r="CQ28" s="8">
        <v>5.25</v>
      </c>
      <c r="CR28" s="8">
        <v>7.48</v>
      </c>
      <c r="CS28" s="8">
        <v>6.72</v>
      </c>
      <c r="CT28" s="8">
        <v>8.02</v>
      </c>
      <c r="CU28" s="2">
        <v>8.9700000000000006</v>
      </c>
      <c r="CV28" s="2">
        <v>9.7899999999999991</v>
      </c>
      <c r="CW28" s="8">
        <v>10.01</v>
      </c>
      <c r="CX28" s="2">
        <v>7.36</v>
      </c>
      <c r="CY28" s="8"/>
      <c r="CZ28" s="8">
        <v>1.34</v>
      </c>
      <c r="DA28" s="8">
        <v>1.88</v>
      </c>
      <c r="DB28" s="8">
        <v>2.25</v>
      </c>
      <c r="DC28" s="8">
        <v>2.17</v>
      </c>
      <c r="DD28" s="8">
        <v>4.8099999999999996</v>
      </c>
      <c r="DE28" s="8">
        <v>1.1499999999999999</v>
      </c>
      <c r="DF28" s="8">
        <v>10.83</v>
      </c>
      <c r="DG28" s="8">
        <v>9.2799999999999994</v>
      </c>
      <c r="DH28" s="8">
        <v>9.9499999999999993</v>
      </c>
      <c r="DI28" s="8">
        <v>9.02</v>
      </c>
      <c r="DJ28" s="8">
        <v>7.68</v>
      </c>
    </row>
    <row r="29" spans="1:114" ht="15.75" customHeight="1" x14ac:dyDescent="0.2">
      <c r="A29" s="2" t="s">
        <v>31</v>
      </c>
      <c r="AI29" s="8">
        <v>10.16</v>
      </c>
      <c r="AJ29" s="8">
        <v>11.52</v>
      </c>
      <c r="AK29" s="8">
        <v>14.54</v>
      </c>
      <c r="AL29" s="8">
        <v>34.51</v>
      </c>
      <c r="AM29" s="8">
        <v>18.079999999999998</v>
      </c>
      <c r="AN29" s="8">
        <v>15.27</v>
      </c>
      <c r="AO29" s="8">
        <v>19.13</v>
      </c>
      <c r="AP29" s="8">
        <v>10.36</v>
      </c>
      <c r="AQ29" s="8">
        <v>10.06</v>
      </c>
      <c r="AR29" s="8">
        <v>12.53</v>
      </c>
      <c r="AS29" s="8">
        <v>11.64</v>
      </c>
      <c r="AT29" s="8">
        <v>13.21</v>
      </c>
      <c r="AU29" s="8">
        <v>10.65</v>
      </c>
      <c r="AV29" s="8">
        <v>12.18</v>
      </c>
      <c r="AW29" s="8">
        <v>11.48</v>
      </c>
      <c r="AX29" s="8">
        <v>12.44</v>
      </c>
      <c r="AY29" s="8">
        <v>12.85</v>
      </c>
      <c r="AZ29" s="9" t="s">
        <v>67</v>
      </c>
      <c r="BA29" s="8">
        <v>10.41</v>
      </c>
      <c r="BB29" s="8">
        <v>11.74</v>
      </c>
      <c r="BC29" s="8">
        <v>9.4499999999999993</v>
      </c>
      <c r="BD29" s="8">
        <v>9.4499999999999993</v>
      </c>
      <c r="BE29" s="8">
        <v>8.9499999999999993</v>
      </c>
      <c r="BF29" s="8">
        <v>9.6300000000000008</v>
      </c>
      <c r="BG29" s="8">
        <v>9.5</v>
      </c>
      <c r="BH29" s="8">
        <v>10.67</v>
      </c>
      <c r="BI29" s="8">
        <v>12.74</v>
      </c>
      <c r="BJ29" s="8">
        <v>11.08</v>
      </c>
      <c r="BK29" s="8">
        <v>11.83</v>
      </c>
      <c r="BL29" s="8">
        <v>9.8800000000000008</v>
      </c>
      <c r="BM29" s="8">
        <v>11.45</v>
      </c>
      <c r="BN29" s="8">
        <v>9.81</v>
      </c>
      <c r="BO29" s="8">
        <v>9.5</v>
      </c>
      <c r="BP29" s="8">
        <v>10.44</v>
      </c>
      <c r="BQ29" s="8">
        <v>8.83</v>
      </c>
      <c r="BR29" s="8">
        <v>9.19</v>
      </c>
      <c r="BS29" s="8">
        <v>9.66</v>
      </c>
      <c r="BT29" s="8">
        <v>12.89</v>
      </c>
      <c r="BU29" s="8">
        <v>12.49</v>
      </c>
      <c r="BV29" s="8">
        <v>11.41</v>
      </c>
      <c r="BW29" s="8">
        <v>11.26</v>
      </c>
      <c r="BX29" s="8">
        <v>11.7</v>
      </c>
      <c r="BY29" s="9" t="s">
        <v>67</v>
      </c>
      <c r="BZ29" s="9" t="s">
        <v>67</v>
      </c>
      <c r="CA29" s="9" t="s">
        <v>67</v>
      </c>
      <c r="CB29" s="9" t="s">
        <v>67</v>
      </c>
      <c r="CD29" s="8">
        <v>9.32</v>
      </c>
      <c r="CE29" s="8">
        <v>9.0399999999999991</v>
      </c>
      <c r="CF29" s="9" t="s">
        <v>67</v>
      </c>
      <c r="CG29" s="9" t="s">
        <v>67</v>
      </c>
      <c r="CH29" s="9" t="s">
        <v>67</v>
      </c>
      <c r="CI29" s="8">
        <v>16.37</v>
      </c>
      <c r="CJ29" s="8">
        <v>10.67</v>
      </c>
      <c r="CK29" s="8">
        <v>11.52</v>
      </c>
      <c r="CL29" s="8">
        <v>13.64</v>
      </c>
      <c r="CM29" s="8">
        <v>9.35</v>
      </c>
      <c r="CN29" s="8">
        <v>8.9499999999999993</v>
      </c>
      <c r="CO29" s="8">
        <v>8.35</v>
      </c>
      <c r="CP29" s="8">
        <v>9.1300000000000008</v>
      </c>
      <c r="CQ29" s="8">
        <v>10.49</v>
      </c>
      <c r="CR29" s="8">
        <v>10.85</v>
      </c>
      <c r="CS29" s="8">
        <v>11.57</v>
      </c>
      <c r="CT29" s="8">
        <v>12.27</v>
      </c>
      <c r="CU29" s="8">
        <v>10.43</v>
      </c>
      <c r="CV29" s="8">
        <v>11.24</v>
      </c>
      <c r="CW29" s="8">
        <v>10.59</v>
      </c>
      <c r="CX29" s="8">
        <v>10.75</v>
      </c>
      <c r="CY29" s="8">
        <v>9.32</v>
      </c>
      <c r="CZ29" s="8">
        <v>9.84</v>
      </c>
      <c r="DA29" s="8">
        <v>8.91</v>
      </c>
      <c r="DB29" s="8">
        <v>9.35</v>
      </c>
      <c r="DD29" s="9" t="s">
        <v>67</v>
      </c>
      <c r="DE29" s="9" t="s">
        <v>67</v>
      </c>
      <c r="DF29" s="8">
        <v>12.44</v>
      </c>
      <c r="DG29" s="8">
        <v>11.6</v>
      </c>
      <c r="DH29" s="8">
        <v>11.75</v>
      </c>
      <c r="DI29" s="8">
        <v>10.89</v>
      </c>
    </row>
    <row r="30" spans="1:114" ht="15.75" customHeight="1" x14ac:dyDescent="0.2">
      <c r="A30" s="2" t="s">
        <v>32</v>
      </c>
      <c r="AV30" s="8">
        <v>11.03</v>
      </c>
      <c r="AW30" s="8">
        <v>12.24</v>
      </c>
      <c r="AX30" s="8">
        <v>11.49</v>
      </c>
      <c r="AY30" s="8">
        <v>12.08</v>
      </c>
      <c r="AZ30" s="8">
        <v>12.28</v>
      </c>
      <c r="BA30" s="8">
        <v>12.22</v>
      </c>
      <c r="BB30" s="8">
        <v>11.15</v>
      </c>
      <c r="BC30" s="8">
        <v>10.9</v>
      </c>
      <c r="BD30" s="8">
        <v>9.18</v>
      </c>
      <c r="BE30" s="8">
        <v>8.3000000000000007</v>
      </c>
      <c r="BF30" s="8">
        <v>12.58</v>
      </c>
      <c r="BG30" s="8">
        <v>11.13</v>
      </c>
      <c r="BH30" s="8">
        <v>11.19</v>
      </c>
      <c r="BI30" s="8">
        <v>11.9</v>
      </c>
      <c r="BJ30" s="8">
        <v>11.61</v>
      </c>
      <c r="BK30" s="8">
        <v>11.3</v>
      </c>
      <c r="BL30" s="8">
        <v>11.58</v>
      </c>
      <c r="BM30" s="8">
        <v>12.68</v>
      </c>
      <c r="BN30" s="8">
        <v>11.55</v>
      </c>
      <c r="BO30" s="8">
        <v>10.029999999999999</v>
      </c>
      <c r="BP30" s="8">
        <v>9.94</v>
      </c>
      <c r="BQ30" s="8">
        <v>9.01</v>
      </c>
      <c r="BR30" s="8">
        <v>10.65</v>
      </c>
      <c r="BS30" s="8">
        <v>11.18</v>
      </c>
      <c r="BT30" s="8">
        <v>10.84</v>
      </c>
      <c r="BU30" s="8">
        <v>11.8</v>
      </c>
      <c r="BV30" s="8">
        <v>11.89</v>
      </c>
      <c r="BW30" s="8">
        <v>11.58</v>
      </c>
      <c r="BX30" s="8">
        <v>13.81</v>
      </c>
      <c r="BY30" s="9" t="s">
        <v>67</v>
      </c>
      <c r="BZ30" s="9" t="s">
        <v>67</v>
      </c>
      <c r="CB30" s="8">
        <v>15.46</v>
      </c>
      <c r="CC30" s="8">
        <v>9.69</v>
      </c>
      <c r="CD30" s="8">
        <v>9.0399999999999991</v>
      </c>
      <c r="CE30" s="8">
        <v>10.28</v>
      </c>
      <c r="CF30" s="8">
        <v>11.26</v>
      </c>
      <c r="CG30" s="8">
        <v>12.33</v>
      </c>
      <c r="CH30" s="8">
        <v>10.67</v>
      </c>
      <c r="CI30" s="8">
        <v>10.56</v>
      </c>
      <c r="CJ30" s="8">
        <v>11.72</v>
      </c>
      <c r="CK30" s="8">
        <v>10.95</v>
      </c>
      <c r="CL30" s="8">
        <v>12.55</v>
      </c>
      <c r="CM30" s="8">
        <v>10.6</v>
      </c>
      <c r="CN30" s="8">
        <v>8.3000000000000007</v>
      </c>
      <c r="CO30" s="8">
        <v>7.52</v>
      </c>
      <c r="CP30" s="8">
        <v>8.08</v>
      </c>
      <c r="CQ30" s="8">
        <v>10.56</v>
      </c>
      <c r="CR30" s="8">
        <v>11.46</v>
      </c>
      <c r="CS30" s="8">
        <v>11.52</v>
      </c>
      <c r="CT30" s="8">
        <v>12.2</v>
      </c>
      <c r="CU30" s="8">
        <v>12.69</v>
      </c>
      <c r="CV30" s="8">
        <v>12.45</v>
      </c>
      <c r="CW30" s="8">
        <v>12.26</v>
      </c>
      <c r="CX30" s="8">
        <v>11.46</v>
      </c>
      <c r="CZ30" s="8">
        <v>12.99</v>
      </c>
      <c r="DA30" s="8">
        <v>9.4499999999999993</v>
      </c>
      <c r="DB30" s="8">
        <v>8.32</v>
      </c>
      <c r="DC30" s="8">
        <v>9.1199999999999992</v>
      </c>
      <c r="DD30" s="8">
        <v>10.69</v>
      </c>
      <c r="DE30" s="8">
        <v>12.46</v>
      </c>
      <c r="DF30" s="8">
        <v>11.42</v>
      </c>
      <c r="DG30" s="8">
        <v>12.82</v>
      </c>
      <c r="DH30" s="8">
        <v>12.77</v>
      </c>
      <c r="DI30" s="9" t="s">
        <v>67</v>
      </c>
      <c r="DJ30" s="8">
        <v>10.68</v>
      </c>
    </row>
    <row r="31" spans="1:114" ht="15.75" customHeight="1" x14ac:dyDescent="0.2">
      <c r="A31" s="2" t="s">
        <v>33</v>
      </c>
      <c r="AQ31" s="8">
        <v>11.53</v>
      </c>
      <c r="AR31" s="8">
        <v>10.14</v>
      </c>
      <c r="AS31" s="8">
        <v>10.49</v>
      </c>
      <c r="AT31" s="8">
        <v>12.57</v>
      </c>
      <c r="AU31" s="8">
        <v>11.07</v>
      </c>
      <c r="AV31" s="8">
        <v>11.36</v>
      </c>
      <c r="AW31" s="9" t="s">
        <v>67</v>
      </c>
      <c r="AX31" s="8">
        <v>11.8</v>
      </c>
      <c r="AZ31" s="8">
        <v>10.64</v>
      </c>
      <c r="BA31" s="8">
        <v>11.82</v>
      </c>
      <c r="BB31" s="8">
        <v>11.04</v>
      </c>
      <c r="BC31" s="8">
        <v>9.24</v>
      </c>
      <c r="BD31" s="8">
        <v>9.32</v>
      </c>
      <c r="BE31" s="8">
        <v>8.31</v>
      </c>
      <c r="BF31" s="8">
        <v>10.93</v>
      </c>
      <c r="BG31" s="8">
        <v>14.29</v>
      </c>
      <c r="BH31" s="8">
        <v>11.17</v>
      </c>
      <c r="BI31" s="8">
        <v>10.97</v>
      </c>
      <c r="BJ31" s="8">
        <v>13.34</v>
      </c>
      <c r="BM31" s="8">
        <v>11.92</v>
      </c>
      <c r="BN31" s="8">
        <v>11.09</v>
      </c>
      <c r="BO31" s="8">
        <v>10.4</v>
      </c>
      <c r="BP31" s="8">
        <v>9.34</v>
      </c>
      <c r="BQ31" s="8">
        <v>10.039999999999999</v>
      </c>
      <c r="BR31" s="8">
        <v>10.78</v>
      </c>
      <c r="BS31" s="8">
        <v>10.63</v>
      </c>
      <c r="BT31" s="8">
        <v>11.73</v>
      </c>
      <c r="BU31" s="8">
        <v>10.89</v>
      </c>
      <c r="BV31" s="8">
        <v>11.05</v>
      </c>
      <c r="BW31" s="8">
        <v>11.72</v>
      </c>
      <c r="BX31" s="8">
        <v>11.71</v>
      </c>
      <c r="BY31" s="9" t="s">
        <v>67</v>
      </c>
      <c r="BZ31" s="9" t="s">
        <v>67</v>
      </c>
      <c r="CB31" s="8">
        <v>10.61</v>
      </c>
      <c r="CC31" s="8">
        <v>9.02</v>
      </c>
      <c r="CD31" s="8">
        <v>8.7799999999999994</v>
      </c>
      <c r="CF31" s="9" t="s">
        <v>67</v>
      </c>
      <c r="CG31" s="9" t="s">
        <v>67</v>
      </c>
      <c r="CH31" s="8">
        <v>11.04</v>
      </c>
      <c r="CI31" s="8">
        <v>10.99</v>
      </c>
      <c r="CJ31" s="8">
        <v>11.03</v>
      </c>
      <c r="CK31" s="8">
        <v>12.1</v>
      </c>
      <c r="CL31" s="8">
        <v>11.39</v>
      </c>
      <c r="CM31" s="8">
        <v>10.47</v>
      </c>
      <c r="CN31" s="8">
        <v>8.9499999999999993</v>
      </c>
      <c r="CO31" s="8">
        <v>8.76</v>
      </c>
      <c r="CP31" s="8">
        <v>8.65</v>
      </c>
      <c r="CR31" s="8">
        <v>11.15</v>
      </c>
      <c r="CS31" s="8">
        <v>11.06</v>
      </c>
      <c r="CT31" s="8">
        <v>11.98</v>
      </c>
      <c r="CU31" s="8">
        <v>10.62</v>
      </c>
      <c r="CV31" s="8">
        <v>11.93</v>
      </c>
      <c r="CW31" s="8">
        <v>12.96</v>
      </c>
      <c r="CX31" s="8">
        <v>11.85</v>
      </c>
      <c r="CZ31" s="2">
        <v>10.76</v>
      </c>
      <c r="DA31" s="2">
        <v>9.5500000000000007</v>
      </c>
      <c r="DD31" s="2">
        <v>10.19</v>
      </c>
      <c r="DF31" s="8">
        <v>10.19</v>
      </c>
      <c r="DG31" s="8">
        <v>12.32</v>
      </c>
      <c r="DH31" s="8">
        <v>12</v>
      </c>
      <c r="DI31" s="8">
        <v>11.45</v>
      </c>
      <c r="DJ31" s="8">
        <v>11.71</v>
      </c>
    </row>
    <row r="32" spans="1:114" ht="15" x14ac:dyDescent="0.2">
      <c r="A32" s="2" t="s">
        <v>34</v>
      </c>
      <c r="AZ32" s="8">
        <v>9.9499999999999993</v>
      </c>
      <c r="BA32" s="8">
        <v>10.01</v>
      </c>
      <c r="BB32" s="8">
        <v>7.89</v>
      </c>
      <c r="BC32" s="8">
        <v>10.91</v>
      </c>
      <c r="BD32" s="8">
        <v>8.94</v>
      </c>
      <c r="BE32" s="8">
        <v>8.35</v>
      </c>
      <c r="BF32" s="8">
        <v>9.1</v>
      </c>
      <c r="BG32" s="8">
        <v>10.210000000000001</v>
      </c>
      <c r="BH32" s="8">
        <v>11.23</v>
      </c>
      <c r="BI32" s="8">
        <v>11.07</v>
      </c>
      <c r="BJ32" s="8">
        <v>12.1</v>
      </c>
      <c r="BL32" s="8">
        <v>12.18</v>
      </c>
      <c r="BM32" s="8">
        <v>9.76</v>
      </c>
      <c r="BN32" s="8">
        <v>9.19</v>
      </c>
      <c r="BO32" s="8">
        <v>9.77</v>
      </c>
      <c r="BP32" s="8">
        <v>9.27</v>
      </c>
      <c r="BQ32" s="8">
        <v>8.98</v>
      </c>
      <c r="BR32" s="8">
        <v>9.85</v>
      </c>
      <c r="BS32" s="8">
        <v>9.66</v>
      </c>
      <c r="BT32" s="8">
        <v>9.23</v>
      </c>
      <c r="BU32" s="8">
        <v>10.47</v>
      </c>
      <c r="BV32" s="8">
        <v>12.26</v>
      </c>
      <c r="BW32" s="8">
        <v>10.84</v>
      </c>
      <c r="BX32" s="8">
        <v>10.07</v>
      </c>
      <c r="BY32" s="9" t="s">
        <v>67</v>
      </c>
      <c r="BZ32" s="9" t="s">
        <v>67</v>
      </c>
      <c r="CA32" s="9" t="s">
        <v>67</v>
      </c>
      <c r="CB32" s="8">
        <v>8.9700000000000006</v>
      </c>
      <c r="CC32" s="9" t="s">
        <v>67</v>
      </c>
      <c r="CD32" s="9" t="s">
        <v>67</v>
      </c>
      <c r="CE32" s="8">
        <v>9.5299999999999994</v>
      </c>
      <c r="CF32" s="8">
        <v>11.54</v>
      </c>
      <c r="CG32" s="9" t="s">
        <v>67</v>
      </c>
      <c r="CH32" s="9" t="s">
        <v>67</v>
      </c>
      <c r="CI32" s="8">
        <v>11.1</v>
      </c>
      <c r="CJ32" s="8">
        <v>10.95</v>
      </c>
      <c r="CK32" s="8">
        <v>10.199999999999999</v>
      </c>
      <c r="CL32" s="8">
        <v>9.09</v>
      </c>
      <c r="CM32" s="8">
        <v>8.64</v>
      </c>
      <c r="CN32" s="8">
        <v>6.54</v>
      </c>
      <c r="CO32" s="8">
        <v>6.35</v>
      </c>
      <c r="CP32" s="8"/>
      <c r="CQ32" s="8">
        <v>9.75</v>
      </c>
      <c r="CR32" s="8">
        <v>9.8800000000000008</v>
      </c>
      <c r="CS32" s="9" t="s">
        <v>67</v>
      </c>
      <c r="CT32" s="8">
        <v>11.03</v>
      </c>
      <c r="CU32" s="8">
        <v>10.27</v>
      </c>
      <c r="CV32" s="8">
        <v>10.7</v>
      </c>
      <c r="CW32" s="8">
        <v>8.7100000000000009</v>
      </c>
      <c r="CX32" s="8">
        <v>10.8</v>
      </c>
      <c r="CY32" s="8">
        <v>9.8000000000000007</v>
      </c>
      <c r="CZ32" s="8">
        <v>5.18</v>
      </c>
      <c r="DA32" s="8">
        <v>6.25</v>
      </c>
      <c r="DB32" s="8">
        <v>6.41</v>
      </c>
      <c r="DC32" s="8">
        <v>8.4499999999999993</v>
      </c>
      <c r="DD32" s="8">
        <v>10.68</v>
      </c>
      <c r="DE32" s="8">
        <v>11.52</v>
      </c>
      <c r="DF32" s="9" t="s">
        <v>67</v>
      </c>
      <c r="DG32" s="8">
        <v>10.76</v>
      </c>
      <c r="DJ32" s="2">
        <v>10.210000000000001</v>
      </c>
    </row>
    <row r="33" spans="1:114" ht="15" x14ac:dyDescent="0.2">
      <c r="A33" s="2" t="s">
        <v>35</v>
      </c>
      <c r="BH33" s="8">
        <v>12.56</v>
      </c>
      <c r="BI33" s="8">
        <v>12.19</v>
      </c>
      <c r="BJ33" s="8">
        <v>14.12</v>
      </c>
      <c r="BL33" s="8">
        <v>11.8</v>
      </c>
      <c r="BM33" s="8">
        <v>12.65</v>
      </c>
      <c r="BN33" s="8">
        <v>10.67</v>
      </c>
      <c r="BO33" s="8">
        <v>10.1</v>
      </c>
      <c r="BP33" s="8">
        <v>9.1199999999999992</v>
      </c>
      <c r="BQ33" s="8">
        <v>8.7100000000000009</v>
      </c>
      <c r="BR33" s="9" t="s">
        <v>67</v>
      </c>
      <c r="BS33" s="8">
        <v>10.8</v>
      </c>
      <c r="BT33" s="8">
        <v>10.42</v>
      </c>
      <c r="BU33" s="9" t="s">
        <v>67</v>
      </c>
      <c r="BV33" s="8">
        <v>11.02</v>
      </c>
      <c r="BW33" s="9" t="s">
        <v>67</v>
      </c>
      <c r="BX33" s="8">
        <v>12.18</v>
      </c>
      <c r="BY33" s="9" t="s">
        <v>67</v>
      </c>
      <c r="BZ33" s="9" t="s">
        <v>67</v>
      </c>
      <c r="CA33" s="9" t="s">
        <v>67</v>
      </c>
      <c r="CB33" s="8">
        <v>9.06</v>
      </c>
      <c r="CC33" s="9" t="s">
        <v>67</v>
      </c>
      <c r="CD33" s="9" t="s">
        <v>67</v>
      </c>
      <c r="CE33" s="8">
        <v>8.7100000000000009</v>
      </c>
      <c r="CF33" s="8">
        <v>10.81</v>
      </c>
      <c r="CG33" s="9" t="s">
        <v>67</v>
      </c>
      <c r="CH33" s="9" t="s">
        <v>67</v>
      </c>
      <c r="CI33" s="8">
        <v>10.72</v>
      </c>
      <c r="CJ33" s="8">
        <v>11.55</v>
      </c>
      <c r="CK33" s="9" t="s">
        <v>67</v>
      </c>
      <c r="CL33" s="8">
        <v>8.65</v>
      </c>
      <c r="CM33" s="8">
        <v>8</v>
      </c>
      <c r="CN33" s="9" t="s">
        <v>67</v>
      </c>
      <c r="CO33" s="8">
        <v>6.63</v>
      </c>
      <c r="CP33" s="8">
        <v>9.09</v>
      </c>
      <c r="CQ33" s="8">
        <v>9.74</v>
      </c>
      <c r="CR33" s="8">
        <v>12.23</v>
      </c>
      <c r="CS33" s="9" t="s">
        <v>67</v>
      </c>
      <c r="CT33" s="8">
        <v>11.9</v>
      </c>
      <c r="CU33" s="8">
        <v>10.41</v>
      </c>
      <c r="CV33" s="8">
        <v>9.61</v>
      </c>
      <c r="CX33" s="8">
        <v>9.23</v>
      </c>
      <c r="CY33" s="8">
        <v>8.94</v>
      </c>
      <c r="CZ33" s="8">
        <v>7.69</v>
      </c>
      <c r="DA33" s="8">
        <v>6.8</v>
      </c>
      <c r="DB33" s="8">
        <v>7.61</v>
      </c>
      <c r="DC33" s="9" t="s">
        <v>67</v>
      </c>
      <c r="DD33" s="8">
        <v>10.52</v>
      </c>
    </row>
    <row r="34" spans="1:114" ht="15" x14ac:dyDescent="0.2">
      <c r="A34" s="2" t="s">
        <v>36</v>
      </c>
      <c r="AF34" s="8">
        <v>9.81</v>
      </c>
      <c r="AG34" s="8">
        <v>9.9499999999999993</v>
      </c>
      <c r="AH34" s="8">
        <v>12.29</v>
      </c>
      <c r="AQ34" s="8">
        <v>9.81</v>
      </c>
      <c r="AR34" s="8">
        <v>10.94</v>
      </c>
      <c r="AS34" s="8">
        <v>11.26</v>
      </c>
      <c r="AT34" s="8">
        <v>14.01</v>
      </c>
      <c r="BB34" s="8">
        <v>13.24</v>
      </c>
      <c r="BC34" s="8">
        <v>12.31</v>
      </c>
      <c r="BD34" s="8">
        <v>9.36</v>
      </c>
      <c r="BE34" s="8">
        <v>9.83</v>
      </c>
      <c r="BF34" s="8">
        <v>12.99</v>
      </c>
      <c r="BG34" s="8">
        <v>13.9</v>
      </c>
      <c r="BN34" s="9" t="s">
        <v>67</v>
      </c>
      <c r="BO34" s="8">
        <v>11</v>
      </c>
      <c r="BP34" s="8">
        <v>10.19</v>
      </c>
      <c r="BQ34" s="8">
        <v>10.95</v>
      </c>
      <c r="BR34" s="8">
        <v>13.04</v>
      </c>
      <c r="BS34" s="8">
        <v>12.14</v>
      </c>
      <c r="BZ34" s="9" t="s">
        <v>67</v>
      </c>
      <c r="CA34" s="8">
        <v>10.36</v>
      </c>
      <c r="CB34" s="8">
        <v>9.34</v>
      </c>
      <c r="CC34" s="8">
        <v>10.119999999999999</v>
      </c>
      <c r="CD34" s="8">
        <v>12.72</v>
      </c>
      <c r="CE34" s="8">
        <v>9.5</v>
      </c>
      <c r="CJ34" s="8"/>
      <c r="CL34" s="8">
        <v>15.19</v>
      </c>
      <c r="CM34" s="8">
        <v>12.23</v>
      </c>
      <c r="CN34" s="8">
        <v>8.8800000000000008</v>
      </c>
      <c r="CO34" s="8">
        <v>13.36</v>
      </c>
      <c r="CP34" s="8">
        <v>4.5599999999999996</v>
      </c>
      <c r="CQ34" s="8">
        <v>9.26</v>
      </c>
      <c r="CX34" s="9" t="s">
        <v>67</v>
      </c>
      <c r="CY34" s="8">
        <v>9.9600000000000009</v>
      </c>
      <c r="CZ34" s="8">
        <v>14.61</v>
      </c>
      <c r="DA34" s="8">
        <v>10.52</v>
      </c>
      <c r="DB34" s="8">
        <v>12.8</v>
      </c>
      <c r="DC34" s="8">
        <v>14.25</v>
      </c>
    </row>
    <row r="35" spans="1:114" ht="15" x14ac:dyDescent="0.2">
      <c r="A35" s="2" t="s">
        <v>37</v>
      </c>
      <c r="AF35" s="2">
        <v>9.41</v>
      </c>
      <c r="AH35" s="2">
        <v>10.65</v>
      </c>
      <c r="AJ35" s="2">
        <v>16.600000000000001</v>
      </c>
      <c r="AL35" s="2">
        <v>19.489999999999998</v>
      </c>
      <c r="AN35" s="2">
        <v>23.4</v>
      </c>
      <c r="AO35" s="2">
        <v>12.2</v>
      </c>
      <c r="AQ35" s="2">
        <v>8.68</v>
      </c>
      <c r="AR35" s="2">
        <v>9.9</v>
      </c>
      <c r="AS35" s="2">
        <v>9.8000000000000007</v>
      </c>
      <c r="AT35" s="2">
        <v>13.8</v>
      </c>
      <c r="AV35" s="2">
        <v>12.7</v>
      </c>
      <c r="AX35" s="2">
        <v>12.2</v>
      </c>
      <c r="AZ35" s="2">
        <v>12</v>
      </c>
      <c r="BC35" s="2">
        <v>12.8</v>
      </c>
      <c r="BD35" s="2">
        <v>9.9</v>
      </c>
      <c r="BF35" s="2">
        <v>11.7</v>
      </c>
      <c r="BH35" s="2">
        <v>11.9</v>
      </c>
      <c r="BK35" s="2">
        <v>12.9</v>
      </c>
      <c r="BL35" s="2">
        <v>13.1</v>
      </c>
      <c r="BN35" s="2">
        <v>18</v>
      </c>
      <c r="BP35" s="2">
        <v>9.6999999999999993</v>
      </c>
      <c r="BR35" s="2">
        <v>11.1</v>
      </c>
      <c r="BU35" s="2">
        <v>12.8</v>
      </c>
      <c r="BX35" s="9" t="s">
        <v>67</v>
      </c>
      <c r="BY35" s="9" t="s">
        <v>67</v>
      </c>
      <c r="BZ35" s="9" t="s">
        <v>67</v>
      </c>
      <c r="CA35" s="8">
        <v>10.8</v>
      </c>
      <c r="CB35" s="8">
        <v>10.3</v>
      </c>
      <c r="CC35" s="8">
        <v>10.5</v>
      </c>
      <c r="CD35" s="8">
        <v>10.6</v>
      </c>
      <c r="CF35" s="2">
        <v>12.1</v>
      </c>
      <c r="CG35" s="2">
        <v>18.399999999999999</v>
      </c>
      <c r="CI35" s="2">
        <v>4.29</v>
      </c>
      <c r="CJ35" s="8">
        <v>13.97</v>
      </c>
      <c r="CL35" s="2">
        <v>11.66</v>
      </c>
      <c r="CN35" s="2">
        <v>9.6</v>
      </c>
      <c r="CP35" s="8">
        <v>9.19</v>
      </c>
      <c r="CQ35" s="8">
        <v>11.16</v>
      </c>
      <c r="CR35" s="8">
        <v>11.05</v>
      </c>
      <c r="CS35" s="8">
        <v>10.9</v>
      </c>
      <c r="CV35" s="2">
        <v>14.56</v>
      </c>
      <c r="CX35" s="2">
        <v>11.54</v>
      </c>
      <c r="CZ35" s="2">
        <v>10.1</v>
      </c>
      <c r="DB35" s="2">
        <v>9.8000000000000007</v>
      </c>
      <c r="DD35" s="2">
        <v>13.92</v>
      </c>
      <c r="DG35" s="2">
        <v>12.45</v>
      </c>
      <c r="DJ35" s="2">
        <v>12.2</v>
      </c>
    </row>
    <row r="36" spans="1:114" ht="15" x14ac:dyDescent="0.2">
      <c r="A36" s="2" t="s">
        <v>38</v>
      </c>
      <c r="AF36" s="8">
        <v>13.16</v>
      </c>
      <c r="AG36" s="8">
        <v>12.9</v>
      </c>
      <c r="AH36" s="8">
        <v>14.65</v>
      </c>
      <c r="AI36" s="8">
        <v>14.93</v>
      </c>
      <c r="AP36" s="8">
        <v>14.7</v>
      </c>
      <c r="AQ36" s="8">
        <v>14.2</v>
      </c>
      <c r="AR36" s="8">
        <v>15.8</v>
      </c>
      <c r="AS36" s="8">
        <v>13.9</v>
      </c>
      <c r="AT36" s="8">
        <v>12.8</v>
      </c>
      <c r="AU36" s="8">
        <v>19</v>
      </c>
      <c r="BB36" s="8">
        <v>14.5</v>
      </c>
      <c r="BC36" s="8">
        <v>13.3</v>
      </c>
      <c r="BD36" s="8">
        <v>13.2</v>
      </c>
      <c r="BE36" s="8">
        <v>13.2</v>
      </c>
      <c r="BF36" s="8">
        <v>12.9</v>
      </c>
      <c r="BG36" s="8">
        <v>13.3</v>
      </c>
      <c r="BJ36" s="2">
        <v>14.2</v>
      </c>
      <c r="BL36" s="8">
        <v>16.600000000000001</v>
      </c>
      <c r="BM36" s="8">
        <v>14.2</v>
      </c>
      <c r="BN36" s="8">
        <v>14.3</v>
      </c>
      <c r="BO36" s="8">
        <v>14.5</v>
      </c>
      <c r="BP36" s="8">
        <v>15.5</v>
      </c>
      <c r="BQ36" s="8">
        <v>12.5</v>
      </c>
      <c r="BR36" s="8">
        <v>13.6</v>
      </c>
      <c r="BS36" s="8">
        <v>13.6</v>
      </c>
      <c r="BT36" s="8">
        <v>14.5</v>
      </c>
      <c r="BU36" s="8">
        <v>13.9</v>
      </c>
      <c r="BV36" s="8">
        <v>7.1</v>
      </c>
      <c r="BW36" s="8">
        <v>12</v>
      </c>
      <c r="BX36" s="8">
        <v>1.7</v>
      </c>
      <c r="BY36" s="9" t="s">
        <v>67</v>
      </c>
      <c r="BZ36" s="9" t="s">
        <v>67</v>
      </c>
      <c r="CA36" s="8">
        <v>13.6</v>
      </c>
      <c r="CB36" s="8">
        <v>12.7</v>
      </c>
      <c r="CC36" s="8">
        <v>13.5</v>
      </c>
      <c r="CD36" s="8">
        <v>14</v>
      </c>
      <c r="CE36" s="8">
        <v>11.5</v>
      </c>
      <c r="CF36" s="8">
        <v>13.3</v>
      </c>
      <c r="CG36" s="8">
        <v>13.5</v>
      </c>
      <c r="CH36" s="8">
        <v>0.2</v>
      </c>
      <c r="CI36" s="8">
        <v>2.2999999999999998</v>
      </c>
      <c r="CJ36" s="8">
        <v>0.5</v>
      </c>
      <c r="CK36" s="8">
        <v>22</v>
      </c>
      <c r="CL36" s="8">
        <v>17.600000000000001</v>
      </c>
      <c r="CM36" s="8">
        <v>13</v>
      </c>
      <c r="CN36" s="8">
        <v>14.7</v>
      </c>
      <c r="CO36" s="8">
        <v>13.5</v>
      </c>
      <c r="CP36" s="9" t="s">
        <v>67</v>
      </c>
      <c r="CQ36" s="9" t="s">
        <v>67</v>
      </c>
      <c r="CR36" s="8">
        <v>15.2</v>
      </c>
      <c r="CS36" s="9" t="s">
        <v>67</v>
      </c>
      <c r="CT36" s="8">
        <v>13.8</v>
      </c>
      <c r="CU36" s="8">
        <v>13.3</v>
      </c>
      <c r="CV36" s="8">
        <v>13.4</v>
      </c>
      <c r="CW36" s="8">
        <v>13.6</v>
      </c>
      <c r="CX36" s="8">
        <v>14.5</v>
      </c>
      <c r="CY36" s="8">
        <v>13.1</v>
      </c>
      <c r="CZ36" s="8">
        <v>14</v>
      </c>
      <c r="DA36" s="8">
        <v>13.3</v>
      </c>
      <c r="DB36" s="8">
        <v>13.5</v>
      </c>
      <c r="DC36" s="8">
        <v>17.7</v>
      </c>
      <c r="DD36" s="8">
        <v>29.3</v>
      </c>
      <c r="DF36" s="8">
        <v>7.8</v>
      </c>
      <c r="DG36" s="8">
        <v>17</v>
      </c>
      <c r="DH36" s="8">
        <v>14.3</v>
      </c>
      <c r="DI36" s="8">
        <v>14</v>
      </c>
      <c r="DJ36" s="8">
        <v>14.1</v>
      </c>
    </row>
    <row r="37" spans="1:114" ht="15" x14ac:dyDescent="0.2">
      <c r="CJ37" s="8"/>
    </row>
    <row r="38" spans="1:114" ht="15" x14ac:dyDescent="0.2">
      <c r="CJ38" s="8"/>
    </row>
    <row r="39" spans="1:114" ht="15" x14ac:dyDescent="0.2">
      <c r="CJ39" s="8"/>
    </row>
    <row r="40" spans="1:114" ht="15" x14ac:dyDescent="0.2">
      <c r="CJ40" s="8"/>
    </row>
    <row r="41" spans="1:114" ht="15" x14ac:dyDescent="0.2">
      <c r="CJ41" s="8"/>
    </row>
    <row r="42" spans="1:114" ht="15" x14ac:dyDescent="0.2">
      <c r="CJ42" s="8"/>
    </row>
    <row r="43" spans="1:114" ht="15" x14ac:dyDescent="0.2">
      <c r="CJ43" s="8"/>
    </row>
    <row r="44" spans="1:114" ht="15" x14ac:dyDescent="0.2">
      <c r="CJ44" s="8"/>
    </row>
    <row r="45" spans="1:114" ht="15" x14ac:dyDescent="0.2">
      <c r="CJ45" s="8"/>
    </row>
    <row r="46" spans="1:114" ht="15" x14ac:dyDescent="0.2">
      <c r="CJ46" s="8"/>
    </row>
    <row r="47" spans="1:114" ht="15" x14ac:dyDescent="0.2">
      <c r="CJ47" s="8"/>
    </row>
    <row r="48" spans="1:114" ht="15" x14ac:dyDescent="0.2">
      <c r="CJ48" s="8"/>
    </row>
    <row r="49" spans="88:88" ht="15" x14ac:dyDescent="0.2">
      <c r="CJ49" s="8"/>
    </row>
    <row r="50" spans="88:88" ht="15" x14ac:dyDescent="0.2">
      <c r="CJ50" s="8"/>
    </row>
    <row r="51" spans="88:88" ht="15" x14ac:dyDescent="0.2">
      <c r="CJ51" s="8"/>
    </row>
    <row r="52" spans="88:88" ht="15" x14ac:dyDescent="0.2">
      <c r="CJ52" s="8"/>
    </row>
    <row r="53" spans="88:88" ht="15" x14ac:dyDescent="0.2">
      <c r="CJ53" s="8"/>
    </row>
    <row r="54" spans="88:88" ht="15" x14ac:dyDescent="0.2">
      <c r="CJ54" s="8"/>
    </row>
    <row r="55" spans="88:88" ht="15" x14ac:dyDescent="0.2">
      <c r="CJ55" s="8"/>
    </row>
    <row r="56" spans="88:88" ht="15" x14ac:dyDescent="0.2">
      <c r="CJ56" s="8"/>
    </row>
    <row r="57" spans="88:88" ht="15" x14ac:dyDescent="0.2">
      <c r="CJ57" s="8"/>
    </row>
    <row r="58" spans="88:88" ht="15" x14ac:dyDescent="0.2">
      <c r="CJ58" s="8"/>
    </row>
    <row r="59" spans="88:88" ht="15" x14ac:dyDescent="0.2">
      <c r="CJ59" s="8"/>
    </row>
    <row r="60" spans="88:88" ht="15" x14ac:dyDescent="0.2">
      <c r="CJ60" s="8"/>
    </row>
    <row r="61" spans="88:88" ht="15" x14ac:dyDescent="0.2">
      <c r="CJ61" s="8"/>
    </row>
    <row r="62" spans="88:88" ht="15" x14ac:dyDescent="0.2">
      <c r="CJ62" s="8"/>
    </row>
    <row r="63" spans="88:88" ht="15" x14ac:dyDescent="0.2">
      <c r="CJ63" s="8"/>
    </row>
    <row r="64" spans="88:88" ht="15" x14ac:dyDescent="0.2">
      <c r="CJ64" s="8"/>
    </row>
    <row r="65" spans="88:88" ht="15" x14ac:dyDescent="0.2">
      <c r="CJ65" s="9"/>
    </row>
    <row r="66" spans="88:88" ht="15" x14ac:dyDescent="0.2">
      <c r="CJ66" s="8"/>
    </row>
    <row r="67" spans="88:88" ht="15" x14ac:dyDescent="0.2">
      <c r="CJ67" s="8"/>
    </row>
    <row r="68" spans="88:88" ht="15" x14ac:dyDescent="0.2">
      <c r="CJ68" s="8"/>
    </row>
    <row r="69" spans="88:88" ht="15" x14ac:dyDescent="0.2">
      <c r="CJ69" s="8"/>
    </row>
    <row r="70" spans="88:88" ht="15" x14ac:dyDescent="0.2">
      <c r="CJ70" s="8"/>
    </row>
    <row r="71" spans="88:88" ht="15" x14ac:dyDescent="0.2">
      <c r="CJ71" s="8"/>
    </row>
    <row r="72" spans="88:88" ht="15" x14ac:dyDescent="0.2">
      <c r="CJ72" s="8"/>
    </row>
    <row r="73" spans="88:88" ht="15" x14ac:dyDescent="0.2">
      <c r="CJ73" s="8"/>
    </row>
    <row r="74" spans="88:88" ht="15" x14ac:dyDescent="0.2">
      <c r="CJ74" s="9"/>
    </row>
    <row r="75" spans="88:88" ht="15" x14ac:dyDescent="0.2">
      <c r="CJ75" s="9"/>
    </row>
    <row r="76" spans="88:88" ht="15" x14ac:dyDescent="0.2">
      <c r="CJ76" s="9"/>
    </row>
    <row r="77" spans="88:88" ht="15" x14ac:dyDescent="0.2">
      <c r="CJ77" s="8"/>
    </row>
    <row r="78" spans="88:88" ht="15" x14ac:dyDescent="0.2">
      <c r="CJ78" s="8"/>
    </row>
    <row r="79" spans="88:88" ht="15" x14ac:dyDescent="0.2">
      <c r="CJ79" s="8"/>
    </row>
    <row r="80" spans="88:88" ht="15" x14ac:dyDescent="0.2">
      <c r="CJ80" s="8"/>
    </row>
    <row r="81" spans="88:88" ht="15" x14ac:dyDescent="0.2">
      <c r="CJ81" s="9"/>
    </row>
    <row r="82" spans="88:88" ht="15" x14ac:dyDescent="0.2">
      <c r="CJ82" s="9"/>
    </row>
    <row r="83" spans="88:88" ht="15" x14ac:dyDescent="0.2">
      <c r="CJ83" s="8"/>
    </row>
    <row r="84" spans="88:88" ht="15" x14ac:dyDescent="0.2">
      <c r="CJ84" s="8"/>
    </row>
    <row r="85" spans="88:88" ht="15" x14ac:dyDescent="0.2">
      <c r="CJ85" s="8"/>
    </row>
    <row r="86" spans="88:88" ht="15" x14ac:dyDescent="0.2">
      <c r="CJ86" s="9"/>
    </row>
    <row r="87" spans="88:88" ht="15" x14ac:dyDescent="0.2">
      <c r="CJ87" s="8"/>
    </row>
    <row r="88" spans="88:88" ht="15" x14ac:dyDescent="0.2">
      <c r="CJ88" s="8"/>
    </row>
    <row r="89" spans="88:88" ht="15" x14ac:dyDescent="0.2">
      <c r="CJ89" s="8"/>
    </row>
    <row r="90" spans="88:88" ht="15" x14ac:dyDescent="0.2">
      <c r="CJ90" s="9"/>
    </row>
    <row r="91" spans="88:88" ht="15" x14ac:dyDescent="0.2">
      <c r="CJ91" s="8"/>
    </row>
    <row r="92" spans="88:88" ht="15" x14ac:dyDescent="0.2">
      <c r="CJ92" s="8"/>
    </row>
    <row r="93" spans="88:88" ht="15" x14ac:dyDescent="0.2">
      <c r="CJ93" s="8"/>
    </row>
    <row r="94" spans="88:88" ht="15" x14ac:dyDescent="0.2">
      <c r="CJ94" s="8"/>
    </row>
    <row r="95" spans="88:88" ht="15" x14ac:dyDescent="0.2">
      <c r="CJ95" s="8"/>
    </row>
    <row r="96" spans="88:88" ht="15" x14ac:dyDescent="0.2">
      <c r="CJ96" s="8"/>
    </row>
    <row r="97" spans="88:88" ht="15" x14ac:dyDescent="0.2">
      <c r="CJ97" s="8"/>
    </row>
    <row r="98" spans="88:88" ht="15" x14ac:dyDescent="0.2">
      <c r="CJ98" s="8"/>
    </row>
    <row r="99" spans="88:88" ht="15" x14ac:dyDescent="0.2">
      <c r="CJ99" s="8"/>
    </row>
    <row r="100" spans="88:88" ht="15" x14ac:dyDescent="0.2">
      <c r="CJ100" s="8"/>
    </row>
    <row r="101" spans="88:88" ht="15" x14ac:dyDescent="0.2">
      <c r="CJ101" s="9"/>
    </row>
    <row r="102" spans="88:88" ht="15" x14ac:dyDescent="0.2">
      <c r="CJ102" s="9"/>
    </row>
    <row r="103" spans="88:88" ht="15" x14ac:dyDescent="0.2">
      <c r="CJ103" s="9"/>
    </row>
    <row r="104" spans="88:88" ht="15" x14ac:dyDescent="0.2">
      <c r="CJ104" s="9"/>
    </row>
    <row r="105" spans="88:88" ht="15" x14ac:dyDescent="0.2">
      <c r="CJ105" s="9"/>
    </row>
    <row r="106" spans="88:88" ht="15" x14ac:dyDescent="0.2">
      <c r="CJ106" s="8"/>
    </row>
    <row r="107" spans="88:88" ht="15" x14ac:dyDescent="0.2">
      <c r="CJ107" s="8"/>
    </row>
    <row r="108" spans="88:88" ht="15" x14ac:dyDescent="0.2">
      <c r="CJ108" s="9"/>
    </row>
    <row r="109" spans="88:88" ht="15" x14ac:dyDescent="0.2">
      <c r="CJ109" s="8"/>
    </row>
    <row r="110" spans="88:88" ht="15" x14ac:dyDescent="0.2">
      <c r="CJ110" s="8"/>
    </row>
    <row r="111" spans="88:88" ht="15" x14ac:dyDescent="0.2">
      <c r="CJ111" s="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DQ36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V5" sqref="BV5"/>
    </sheetView>
  </sheetViews>
  <sheetFormatPr baseColWidth="10" defaultColWidth="12.5" defaultRowHeight="15.75" customHeight="1" x14ac:dyDescent="0.15"/>
  <cols>
    <col min="2" max="121" width="7.5" customWidth="1"/>
  </cols>
  <sheetData>
    <row r="1" spans="1:121" ht="13" x14ac:dyDescent="0.15">
      <c r="B1" s="1">
        <v>2014</v>
      </c>
      <c r="C1" s="1">
        <v>2014</v>
      </c>
      <c r="D1" s="1">
        <v>2014</v>
      </c>
      <c r="E1" s="1">
        <v>2014</v>
      </c>
      <c r="F1" s="1">
        <v>2014</v>
      </c>
      <c r="G1" s="1">
        <v>2014</v>
      </c>
      <c r="H1" s="1">
        <v>2014</v>
      </c>
      <c r="I1" s="1">
        <v>2014</v>
      </c>
      <c r="J1" s="1">
        <v>2014</v>
      </c>
      <c r="K1" s="1">
        <v>2014</v>
      </c>
      <c r="L1" s="1">
        <v>2014</v>
      </c>
      <c r="M1" s="1">
        <v>2014</v>
      </c>
      <c r="N1" s="2">
        <v>2015</v>
      </c>
      <c r="O1" s="2">
        <v>2015</v>
      </c>
      <c r="P1" s="2">
        <v>2015</v>
      </c>
      <c r="Q1" s="2">
        <v>2015</v>
      </c>
      <c r="R1" s="2">
        <v>2015</v>
      </c>
      <c r="S1" s="2">
        <v>2015</v>
      </c>
      <c r="T1" s="2">
        <v>2015</v>
      </c>
      <c r="U1" s="2">
        <v>2015</v>
      </c>
      <c r="V1" s="2">
        <v>2015</v>
      </c>
      <c r="W1" s="2">
        <v>2015</v>
      </c>
      <c r="X1" s="2">
        <v>2015</v>
      </c>
      <c r="Y1" s="2">
        <v>2015</v>
      </c>
      <c r="Z1" s="1">
        <v>2016</v>
      </c>
      <c r="AA1" s="1">
        <v>2016</v>
      </c>
      <c r="AB1" s="1">
        <v>2016</v>
      </c>
      <c r="AC1" s="1">
        <v>2016</v>
      </c>
      <c r="AD1" s="1">
        <v>2016</v>
      </c>
      <c r="AE1" s="1">
        <v>2016</v>
      </c>
      <c r="AF1" s="1">
        <v>2016</v>
      </c>
      <c r="AG1" s="1">
        <v>2016</v>
      </c>
      <c r="AH1" s="1">
        <v>2016</v>
      </c>
      <c r="AI1" s="1">
        <v>2016</v>
      </c>
      <c r="AJ1" s="1">
        <v>2016</v>
      </c>
      <c r="AK1" s="1">
        <v>2016</v>
      </c>
      <c r="AL1" s="2">
        <v>2017</v>
      </c>
      <c r="AM1" s="2">
        <v>2017</v>
      </c>
      <c r="AN1" s="2">
        <v>2017</v>
      </c>
      <c r="AO1" s="2">
        <v>2017</v>
      </c>
      <c r="AP1" s="2">
        <v>2017</v>
      </c>
      <c r="AQ1" s="2">
        <v>2017</v>
      </c>
      <c r="AR1" s="2">
        <v>2017</v>
      </c>
      <c r="AS1" s="2">
        <v>2017</v>
      </c>
      <c r="AT1" s="2">
        <v>2017</v>
      </c>
      <c r="AU1" s="2">
        <v>2017</v>
      </c>
      <c r="AV1" s="2">
        <v>2017</v>
      </c>
      <c r="AW1" s="2">
        <v>2017</v>
      </c>
      <c r="AX1" s="1">
        <v>2018</v>
      </c>
      <c r="AY1" s="1">
        <v>2018</v>
      </c>
      <c r="AZ1" s="1">
        <v>2018</v>
      </c>
      <c r="BA1" s="1">
        <v>2018</v>
      </c>
      <c r="BB1" s="1">
        <v>2018</v>
      </c>
      <c r="BC1" s="1">
        <v>2018</v>
      </c>
      <c r="BD1" s="1">
        <v>2018</v>
      </c>
      <c r="BE1" s="1">
        <v>2018</v>
      </c>
      <c r="BF1" s="1">
        <v>2018</v>
      </c>
      <c r="BG1" s="1">
        <v>2018</v>
      </c>
      <c r="BH1" s="1">
        <v>2018</v>
      </c>
      <c r="BI1" s="1">
        <v>2018</v>
      </c>
      <c r="BJ1" s="2">
        <v>2019</v>
      </c>
      <c r="BK1" s="2">
        <v>2019</v>
      </c>
      <c r="BL1" s="2">
        <v>2019</v>
      </c>
      <c r="BM1" s="2">
        <v>2019</v>
      </c>
      <c r="BN1" s="2">
        <v>2019</v>
      </c>
      <c r="BO1" s="2">
        <v>2019</v>
      </c>
      <c r="BP1" s="2">
        <v>2019</v>
      </c>
      <c r="BQ1" s="2">
        <v>2019</v>
      </c>
      <c r="BR1" s="2">
        <v>2019</v>
      </c>
      <c r="BS1" s="2">
        <v>2019</v>
      </c>
      <c r="BT1" s="2">
        <v>2019</v>
      </c>
      <c r="BU1" s="2">
        <v>2019</v>
      </c>
      <c r="BV1" s="3">
        <v>2020</v>
      </c>
      <c r="BW1" s="3">
        <v>2020</v>
      </c>
      <c r="BX1" s="3">
        <v>2020</v>
      </c>
      <c r="BY1" s="3">
        <v>2020</v>
      </c>
      <c r="BZ1" s="3">
        <v>2020</v>
      </c>
      <c r="CA1" s="3">
        <v>2020</v>
      </c>
      <c r="CB1" s="3">
        <v>2020</v>
      </c>
      <c r="CC1" s="3">
        <v>2020</v>
      </c>
      <c r="CD1" s="3">
        <v>2020</v>
      </c>
      <c r="CE1" s="3">
        <v>2020</v>
      </c>
      <c r="CF1" s="3">
        <v>2020</v>
      </c>
      <c r="CG1" s="3">
        <v>2020</v>
      </c>
      <c r="CH1" s="2">
        <v>2021</v>
      </c>
      <c r="CI1" s="2">
        <v>2021</v>
      </c>
      <c r="CJ1" s="2">
        <v>2021</v>
      </c>
      <c r="CK1" s="2">
        <v>2021</v>
      </c>
      <c r="CL1" s="2">
        <v>2021</v>
      </c>
      <c r="CM1" s="2">
        <v>2021</v>
      </c>
      <c r="CN1" s="2">
        <v>2021</v>
      </c>
      <c r="CO1" s="2">
        <v>2021</v>
      </c>
      <c r="CP1" s="2">
        <v>2021</v>
      </c>
      <c r="CQ1" s="2">
        <v>2021</v>
      </c>
      <c r="CR1" s="2">
        <v>2021</v>
      </c>
      <c r="CS1" s="2">
        <v>2021</v>
      </c>
      <c r="CT1" s="1">
        <v>2022</v>
      </c>
      <c r="CU1" s="1">
        <v>2022</v>
      </c>
      <c r="CV1" s="1">
        <v>2022</v>
      </c>
      <c r="CW1" s="1">
        <v>2022</v>
      </c>
      <c r="CX1" s="1">
        <v>2022</v>
      </c>
      <c r="CY1" s="1">
        <v>2022</v>
      </c>
      <c r="CZ1" s="1">
        <v>2022</v>
      </c>
      <c r="DA1" s="1">
        <v>2022</v>
      </c>
      <c r="DB1" s="1">
        <v>2022</v>
      </c>
      <c r="DC1" s="1">
        <v>2022</v>
      </c>
      <c r="DD1" s="1">
        <v>2022</v>
      </c>
      <c r="DE1" s="1">
        <v>2022</v>
      </c>
      <c r="DF1" s="2">
        <v>2023</v>
      </c>
      <c r="DG1" s="2">
        <v>2023</v>
      </c>
      <c r="DH1" s="2">
        <v>2023</v>
      </c>
      <c r="DI1" s="2">
        <v>2023</v>
      </c>
      <c r="DJ1" s="2">
        <v>2023</v>
      </c>
      <c r="DK1" s="2">
        <v>2023</v>
      </c>
      <c r="DL1" s="2">
        <v>2023</v>
      </c>
      <c r="DM1" s="2">
        <v>2023</v>
      </c>
      <c r="DN1" s="2">
        <v>2023</v>
      </c>
      <c r="DO1" s="2">
        <v>2023</v>
      </c>
      <c r="DP1" s="2">
        <v>2023</v>
      </c>
      <c r="DQ1" s="2">
        <v>2023</v>
      </c>
    </row>
    <row r="2" spans="1:121" ht="13" x14ac:dyDescent="0.15">
      <c r="B2" s="1" t="s">
        <v>53</v>
      </c>
      <c r="C2" s="1" t="s">
        <v>54</v>
      </c>
      <c r="D2" s="1" t="s">
        <v>55</v>
      </c>
      <c r="E2" s="1" t="s">
        <v>56</v>
      </c>
      <c r="F2" s="1" t="s">
        <v>45</v>
      </c>
      <c r="G2" s="1" t="s">
        <v>57</v>
      </c>
      <c r="H2" s="1" t="s">
        <v>58</v>
      </c>
      <c r="I2" s="1" t="s">
        <v>59</v>
      </c>
      <c r="J2" s="1" t="s">
        <v>60</v>
      </c>
      <c r="K2" s="1" t="s">
        <v>61</v>
      </c>
      <c r="L2" s="1" t="s">
        <v>62</v>
      </c>
      <c r="M2" s="1" t="s">
        <v>63</v>
      </c>
      <c r="N2" s="2" t="s">
        <v>53</v>
      </c>
      <c r="O2" s="2" t="s">
        <v>54</v>
      </c>
      <c r="P2" s="2" t="s">
        <v>55</v>
      </c>
      <c r="Q2" s="2" t="s">
        <v>56</v>
      </c>
      <c r="R2" s="2" t="s">
        <v>45</v>
      </c>
      <c r="S2" s="2" t="s">
        <v>57</v>
      </c>
      <c r="T2" s="2" t="s">
        <v>58</v>
      </c>
      <c r="U2" s="2" t="s">
        <v>59</v>
      </c>
      <c r="V2" s="2" t="s">
        <v>60</v>
      </c>
      <c r="W2" s="2" t="s">
        <v>61</v>
      </c>
      <c r="X2" s="2" t="s">
        <v>62</v>
      </c>
      <c r="Y2" s="2" t="s">
        <v>63</v>
      </c>
      <c r="Z2" s="1" t="s">
        <v>53</v>
      </c>
      <c r="AA2" s="1" t="s">
        <v>54</v>
      </c>
      <c r="AB2" s="1" t="s">
        <v>55</v>
      </c>
      <c r="AC2" s="1" t="s">
        <v>56</v>
      </c>
      <c r="AD2" s="1" t="s">
        <v>45</v>
      </c>
      <c r="AE2" s="1" t="s">
        <v>57</v>
      </c>
      <c r="AF2" s="1" t="s">
        <v>58</v>
      </c>
      <c r="AG2" s="1" t="s">
        <v>59</v>
      </c>
      <c r="AH2" s="1" t="s">
        <v>60</v>
      </c>
      <c r="AI2" s="1" t="s">
        <v>61</v>
      </c>
      <c r="AJ2" s="1" t="s">
        <v>62</v>
      </c>
      <c r="AK2" s="1" t="s">
        <v>63</v>
      </c>
      <c r="AL2" s="2" t="s">
        <v>53</v>
      </c>
      <c r="AM2" s="2" t="s">
        <v>54</v>
      </c>
      <c r="AN2" s="2" t="s">
        <v>55</v>
      </c>
      <c r="AO2" s="2" t="s">
        <v>56</v>
      </c>
      <c r="AP2" s="2" t="s">
        <v>45</v>
      </c>
      <c r="AQ2" s="2" t="s">
        <v>57</v>
      </c>
      <c r="AR2" s="2" t="s">
        <v>58</v>
      </c>
      <c r="AS2" s="2" t="s">
        <v>59</v>
      </c>
      <c r="AT2" s="2" t="s">
        <v>60</v>
      </c>
      <c r="AU2" s="2" t="s">
        <v>61</v>
      </c>
      <c r="AV2" s="2" t="s">
        <v>62</v>
      </c>
      <c r="AW2" s="2" t="s">
        <v>63</v>
      </c>
      <c r="AX2" s="1" t="s">
        <v>53</v>
      </c>
      <c r="AY2" s="1" t="s">
        <v>54</v>
      </c>
      <c r="AZ2" s="1" t="s">
        <v>55</v>
      </c>
      <c r="BA2" s="1" t="s">
        <v>56</v>
      </c>
      <c r="BB2" s="1" t="s">
        <v>45</v>
      </c>
      <c r="BC2" s="1" t="s">
        <v>57</v>
      </c>
      <c r="BD2" s="1" t="s">
        <v>58</v>
      </c>
      <c r="BE2" s="1" t="s">
        <v>59</v>
      </c>
      <c r="BF2" s="1" t="s">
        <v>60</v>
      </c>
      <c r="BG2" s="1" t="s">
        <v>61</v>
      </c>
      <c r="BH2" s="1" t="s">
        <v>62</v>
      </c>
      <c r="BI2" s="4" t="s">
        <v>63</v>
      </c>
      <c r="BJ2" s="2" t="s">
        <v>53</v>
      </c>
      <c r="BK2" s="2" t="s">
        <v>54</v>
      </c>
      <c r="BL2" s="2" t="s">
        <v>55</v>
      </c>
      <c r="BM2" s="2" t="s">
        <v>56</v>
      </c>
      <c r="BN2" s="2" t="s">
        <v>45</v>
      </c>
      <c r="BO2" s="2" t="s">
        <v>57</v>
      </c>
      <c r="BP2" s="2" t="s">
        <v>58</v>
      </c>
      <c r="BQ2" s="2" t="s">
        <v>59</v>
      </c>
      <c r="BR2" s="2" t="s">
        <v>60</v>
      </c>
      <c r="BS2" s="2" t="s">
        <v>61</v>
      </c>
      <c r="BT2" s="2" t="s">
        <v>62</v>
      </c>
      <c r="BU2" s="2" t="s">
        <v>63</v>
      </c>
      <c r="BV2" s="3" t="s">
        <v>53</v>
      </c>
      <c r="BW2" s="3" t="s">
        <v>54</v>
      </c>
      <c r="BX2" s="3" t="s">
        <v>55</v>
      </c>
      <c r="BY2" s="3" t="s">
        <v>56</v>
      </c>
      <c r="BZ2" s="3" t="s">
        <v>45</v>
      </c>
      <c r="CA2" s="3" t="s">
        <v>57</v>
      </c>
      <c r="CB2" s="3" t="s">
        <v>58</v>
      </c>
      <c r="CC2" s="3" t="s">
        <v>59</v>
      </c>
      <c r="CD2" s="3" t="s">
        <v>60</v>
      </c>
      <c r="CE2" s="3" t="s">
        <v>61</v>
      </c>
      <c r="CF2" s="3" t="s">
        <v>62</v>
      </c>
      <c r="CG2" s="3" t="s">
        <v>63</v>
      </c>
      <c r="CH2" s="2" t="s">
        <v>53</v>
      </c>
      <c r="CI2" s="2" t="s">
        <v>54</v>
      </c>
      <c r="CJ2" s="2" t="s">
        <v>55</v>
      </c>
      <c r="CK2" s="2" t="s">
        <v>56</v>
      </c>
      <c r="CL2" s="2" t="s">
        <v>45</v>
      </c>
      <c r="CM2" s="2" t="s">
        <v>57</v>
      </c>
      <c r="CN2" s="2" t="s">
        <v>58</v>
      </c>
      <c r="CO2" s="2" t="s">
        <v>59</v>
      </c>
      <c r="CP2" s="2" t="s">
        <v>60</v>
      </c>
      <c r="CQ2" s="2" t="s">
        <v>61</v>
      </c>
      <c r="CR2" s="2" t="s">
        <v>62</v>
      </c>
      <c r="CS2" s="2" t="s">
        <v>63</v>
      </c>
      <c r="CT2" s="1" t="s">
        <v>53</v>
      </c>
      <c r="CU2" s="1" t="s">
        <v>54</v>
      </c>
      <c r="CV2" s="1" t="s">
        <v>55</v>
      </c>
      <c r="CW2" s="1" t="s">
        <v>56</v>
      </c>
      <c r="CX2" s="1" t="s">
        <v>45</v>
      </c>
      <c r="CY2" s="1" t="s">
        <v>57</v>
      </c>
      <c r="CZ2" s="1" t="s">
        <v>58</v>
      </c>
      <c r="DA2" s="1" t="s">
        <v>59</v>
      </c>
      <c r="DB2" s="1" t="s">
        <v>60</v>
      </c>
      <c r="DC2" s="1" t="s">
        <v>61</v>
      </c>
      <c r="DD2" s="1" t="s">
        <v>62</v>
      </c>
      <c r="DE2" s="1" t="s">
        <v>63</v>
      </c>
      <c r="DF2" s="2" t="s">
        <v>53</v>
      </c>
      <c r="DG2" s="2" t="s">
        <v>54</v>
      </c>
      <c r="DH2" s="2" t="s">
        <v>55</v>
      </c>
      <c r="DI2" s="2" t="s">
        <v>56</v>
      </c>
      <c r="DJ2" s="2" t="s">
        <v>45</v>
      </c>
      <c r="DK2" s="2" t="s">
        <v>57</v>
      </c>
      <c r="DL2" s="2" t="s">
        <v>58</v>
      </c>
      <c r="DM2" s="2" t="s">
        <v>59</v>
      </c>
      <c r="DN2" s="2" t="s">
        <v>60</v>
      </c>
      <c r="DO2" s="2" t="s">
        <v>61</v>
      </c>
      <c r="DP2" s="2" t="s">
        <v>62</v>
      </c>
      <c r="DQ2" s="2" t="s">
        <v>63</v>
      </c>
    </row>
    <row r="3" spans="1:121" ht="13" x14ac:dyDescent="0.15">
      <c r="A3" s="2" t="s">
        <v>5</v>
      </c>
      <c r="AH3" s="2">
        <v>15.3</v>
      </c>
      <c r="AI3" s="2">
        <v>12.4</v>
      </c>
      <c r="AJ3" s="2">
        <v>6</v>
      </c>
      <c r="AK3" s="2">
        <v>0.3</v>
      </c>
      <c r="AL3" s="2">
        <v>0</v>
      </c>
      <c r="AM3" s="2">
        <v>0</v>
      </c>
      <c r="AN3" s="2">
        <v>0</v>
      </c>
      <c r="AO3" s="2">
        <v>7.8</v>
      </c>
      <c r="AP3" s="2">
        <v>8.4</v>
      </c>
      <c r="AQ3" s="2">
        <v>18.399999999999999</v>
      </c>
      <c r="AR3" s="2">
        <v>20.5</v>
      </c>
      <c r="AS3" s="2">
        <v>17</v>
      </c>
      <c r="AT3" s="2">
        <v>17.399999999999999</v>
      </c>
      <c r="AU3" s="2">
        <v>8.3000000000000007</v>
      </c>
      <c r="AV3" s="2">
        <v>9.1</v>
      </c>
      <c r="AW3" s="2">
        <v>6.4</v>
      </c>
      <c r="AY3" s="2">
        <v>2.2999999999999998</v>
      </c>
      <c r="AZ3" s="2">
        <v>0</v>
      </c>
      <c r="BA3" s="2">
        <v>6</v>
      </c>
      <c r="BB3" s="2">
        <v>13.4</v>
      </c>
      <c r="BC3" s="2">
        <v>19.7</v>
      </c>
      <c r="BD3" s="2">
        <v>22.4</v>
      </c>
      <c r="BE3" s="2">
        <v>18.3</v>
      </c>
      <c r="BF3" s="2">
        <v>11.7</v>
      </c>
      <c r="BG3" s="2">
        <v>14.6</v>
      </c>
      <c r="BH3" s="2">
        <v>5.8</v>
      </c>
      <c r="BI3" s="2">
        <v>3.5</v>
      </c>
      <c r="BJ3" s="2">
        <v>0.1</v>
      </c>
      <c r="BK3" s="2">
        <v>0</v>
      </c>
      <c r="BL3" s="2">
        <v>0.3</v>
      </c>
      <c r="BM3" s="2">
        <v>4.0999999999999996</v>
      </c>
      <c r="BN3" s="2">
        <v>12.06</v>
      </c>
      <c r="BO3" s="2">
        <v>16</v>
      </c>
      <c r="BP3" s="2">
        <v>19</v>
      </c>
      <c r="BQ3" s="2">
        <v>18.399999999999999</v>
      </c>
      <c r="BR3" s="2">
        <v>13.99</v>
      </c>
      <c r="BS3" s="2">
        <v>10.8</v>
      </c>
      <c r="BT3" s="2">
        <v>6.9</v>
      </c>
      <c r="BU3" s="2">
        <v>0</v>
      </c>
      <c r="BV3" s="2">
        <v>0</v>
      </c>
      <c r="BW3" s="2">
        <v>2</v>
      </c>
      <c r="CA3" s="2">
        <v>20.2</v>
      </c>
      <c r="CB3" s="2">
        <v>21.9</v>
      </c>
      <c r="CC3" s="2">
        <v>19.7</v>
      </c>
      <c r="CD3" s="2">
        <v>6.9</v>
      </c>
      <c r="CE3" s="2">
        <v>10.4</v>
      </c>
      <c r="CF3" s="2">
        <v>5.5</v>
      </c>
      <c r="CG3" s="2">
        <v>1.1000000000000001</v>
      </c>
      <c r="CH3" s="2">
        <v>0.7</v>
      </c>
      <c r="CI3" s="2">
        <v>0.4</v>
      </c>
      <c r="CJ3" s="2">
        <v>2.9</v>
      </c>
      <c r="CK3" s="2">
        <v>6.9</v>
      </c>
      <c r="CL3" s="2">
        <v>12.1</v>
      </c>
      <c r="CM3" s="2">
        <v>19.7</v>
      </c>
      <c r="CN3" s="2">
        <v>16</v>
      </c>
      <c r="CO3" s="2">
        <v>17.2</v>
      </c>
      <c r="CP3" s="2">
        <v>14.8</v>
      </c>
      <c r="CQ3" s="2">
        <v>9.1</v>
      </c>
      <c r="CR3" s="2">
        <v>3.45</v>
      </c>
      <c r="CS3" s="2">
        <v>2.7</v>
      </c>
      <c r="CT3" s="2">
        <v>0</v>
      </c>
      <c r="CU3" s="2">
        <v>0.6</v>
      </c>
      <c r="CV3" s="2">
        <v>3.9</v>
      </c>
      <c r="CW3" s="2">
        <v>6.3</v>
      </c>
      <c r="CX3" s="2">
        <v>15.5</v>
      </c>
      <c r="CY3" s="2">
        <v>14.9</v>
      </c>
      <c r="CZ3" s="2">
        <v>19.7</v>
      </c>
      <c r="DA3" s="2">
        <v>18</v>
      </c>
      <c r="DB3" s="2">
        <v>16.3</v>
      </c>
      <c r="DC3" s="2">
        <v>10.7</v>
      </c>
      <c r="DD3" s="2">
        <v>3.7</v>
      </c>
      <c r="DE3" s="2">
        <v>0.1</v>
      </c>
      <c r="DF3" s="2">
        <v>0.8</v>
      </c>
      <c r="DG3" s="2">
        <v>2.6</v>
      </c>
      <c r="DH3" s="2">
        <v>1.8</v>
      </c>
      <c r="DI3" s="2">
        <v>7.8</v>
      </c>
      <c r="DJ3" s="2">
        <v>11.9</v>
      </c>
    </row>
    <row r="4" spans="1:121" ht="13" x14ac:dyDescent="0.15">
      <c r="A4" s="7" t="s">
        <v>6</v>
      </c>
      <c r="AI4" s="2">
        <v>14.5</v>
      </c>
      <c r="AJ4" s="2">
        <v>11.2</v>
      </c>
      <c r="AK4" s="2">
        <v>7.8</v>
      </c>
      <c r="AL4" s="2">
        <v>3.7</v>
      </c>
      <c r="AM4" s="2">
        <v>6.4</v>
      </c>
      <c r="AN4" s="2">
        <v>9.8000000000000007</v>
      </c>
      <c r="AO4" s="2">
        <v>12.9</v>
      </c>
      <c r="AP4" s="2">
        <v>13.8</v>
      </c>
      <c r="AQ4" s="2">
        <v>17</v>
      </c>
      <c r="AR4" s="2">
        <v>17.5</v>
      </c>
      <c r="AS4" s="2">
        <v>15.3</v>
      </c>
      <c r="AT4" s="2">
        <v>16.2</v>
      </c>
      <c r="AU4" s="2">
        <v>17.8</v>
      </c>
      <c r="AV4" s="2">
        <v>6.9</v>
      </c>
      <c r="AW4" s="2">
        <v>8.8000000000000007</v>
      </c>
      <c r="AX4" s="2">
        <v>3.9</v>
      </c>
      <c r="AY4" s="2">
        <v>5.2</v>
      </c>
      <c r="AZ4" s="2">
        <v>8</v>
      </c>
      <c r="BA4" s="2">
        <v>7.9</v>
      </c>
      <c r="BB4" s="2">
        <v>12.1</v>
      </c>
      <c r="BC4" s="2">
        <v>14.2</v>
      </c>
      <c r="BD4" s="2">
        <v>18.399999999999999</v>
      </c>
      <c r="BE4" s="2">
        <v>16.100000000000001</v>
      </c>
      <c r="BF4" s="2">
        <v>16</v>
      </c>
      <c r="BG4" s="2">
        <v>16.2</v>
      </c>
      <c r="BH4" s="2">
        <v>7.4</v>
      </c>
      <c r="BI4" s="2">
        <v>6.5</v>
      </c>
      <c r="BJ4" s="2">
        <v>9</v>
      </c>
      <c r="BK4" s="2">
        <v>7.4</v>
      </c>
      <c r="BL4" s="2">
        <v>7</v>
      </c>
      <c r="BM4" s="2">
        <v>8</v>
      </c>
      <c r="BN4" s="2">
        <v>14.4</v>
      </c>
      <c r="BO4" s="2">
        <v>14</v>
      </c>
      <c r="BP4" s="2">
        <v>17.100000000000001</v>
      </c>
      <c r="BQ4" s="2">
        <v>17.899999999999999</v>
      </c>
      <c r="BR4" s="2">
        <v>13.9</v>
      </c>
      <c r="BS4" s="2">
        <v>12.8</v>
      </c>
      <c r="BT4" s="2">
        <v>8.6999999999999993</v>
      </c>
      <c r="BU4" s="2">
        <v>6.1</v>
      </c>
      <c r="BV4" s="2">
        <v>3.4</v>
      </c>
      <c r="BW4" s="2">
        <v>7.8</v>
      </c>
      <c r="BX4" s="2">
        <v>8.6</v>
      </c>
      <c r="CA4" s="2">
        <v>16.95</v>
      </c>
      <c r="CB4" s="2">
        <v>18.8</v>
      </c>
      <c r="CC4" s="2">
        <v>17.600000000000001</v>
      </c>
      <c r="CD4" s="2">
        <v>11.5</v>
      </c>
      <c r="CE4" s="2">
        <v>11.2</v>
      </c>
      <c r="CF4" s="2">
        <v>6.7</v>
      </c>
      <c r="CG4" s="2">
        <v>4.9000000000000004</v>
      </c>
      <c r="CH4" s="2">
        <v>6</v>
      </c>
      <c r="CI4" s="2">
        <v>4.0999999999999996</v>
      </c>
      <c r="CJ4" s="2">
        <v>8</v>
      </c>
      <c r="CK4" s="2">
        <v>12</v>
      </c>
      <c r="CL4" s="2">
        <v>13</v>
      </c>
      <c r="CM4" s="2">
        <v>13.4</v>
      </c>
      <c r="CN4" s="2">
        <v>18.5</v>
      </c>
      <c r="CO4" s="2">
        <v>18.100000000000001</v>
      </c>
      <c r="CP4" s="2">
        <v>16.05</v>
      </c>
      <c r="CQ4" s="2">
        <v>15.6</v>
      </c>
      <c r="CR4" s="2">
        <v>7.1</v>
      </c>
      <c r="CS4" s="2">
        <v>4.3</v>
      </c>
      <c r="CT4" s="2">
        <v>3.5</v>
      </c>
      <c r="CU4" s="2">
        <v>3.5</v>
      </c>
      <c r="CV4" s="2">
        <v>7.5</v>
      </c>
      <c r="CW4" s="2">
        <v>7.4</v>
      </c>
      <c r="CX4" s="2">
        <v>11.7</v>
      </c>
      <c r="CY4" s="2">
        <v>14.9</v>
      </c>
      <c r="CZ4" s="2">
        <v>18.5</v>
      </c>
      <c r="DA4" s="2">
        <v>16.3</v>
      </c>
      <c r="DB4" s="2">
        <v>11.3</v>
      </c>
      <c r="DC4" s="2">
        <v>10.7</v>
      </c>
      <c r="DD4" s="2">
        <v>7.4</v>
      </c>
      <c r="DF4" s="2">
        <v>8.3000000000000007</v>
      </c>
      <c r="DG4" s="2">
        <v>9.6999999999999993</v>
      </c>
      <c r="DH4" s="2">
        <v>9.1</v>
      </c>
      <c r="DI4" s="2">
        <v>10.8</v>
      </c>
      <c r="DJ4" s="2">
        <v>11.8</v>
      </c>
    </row>
    <row r="5" spans="1:121" ht="13" x14ac:dyDescent="0.15">
      <c r="A5" s="16" t="s">
        <v>7</v>
      </c>
      <c r="B5" s="17"/>
      <c r="C5" s="17"/>
      <c r="D5" s="17"/>
      <c r="E5" s="17"/>
      <c r="F5" s="17"/>
      <c r="G5" s="17"/>
      <c r="H5" s="17"/>
      <c r="I5" s="17"/>
      <c r="J5" s="17"/>
      <c r="K5" s="17" t="s">
        <v>67</v>
      </c>
      <c r="L5" s="17">
        <v>7.3</v>
      </c>
      <c r="M5" s="17">
        <v>2.2000000000000002</v>
      </c>
      <c r="N5" s="17">
        <v>0.1</v>
      </c>
      <c r="O5" s="17">
        <v>0.1</v>
      </c>
      <c r="P5" s="17">
        <v>0.1</v>
      </c>
      <c r="Q5" s="17">
        <v>11.5</v>
      </c>
      <c r="R5" s="17">
        <v>14.9</v>
      </c>
      <c r="S5" s="17">
        <v>16.399999999999999</v>
      </c>
      <c r="T5" s="17">
        <v>19.5</v>
      </c>
      <c r="U5" s="17">
        <v>19.899999999999999</v>
      </c>
      <c r="V5" s="17">
        <v>14</v>
      </c>
      <c r="W5" s="17">
        <v>11.6</v>
      </c>
      <c r="X5" s="17">
        <v>9.3000000000000007</v>
      </c>
      <c r="Y5" s="17">
        <v>5.2</v>
      </c>
      <c r="Z5" s="17">
        <v>2.5</v>
      </c>
      <c r="AA5" s="17">
        <v>3.6</v>
      </c>
      <c r="AB5" s="17">
        <v>3.1</v>
      </c>
      <c r="AC5" s="17">
        <v>4.9000000000000004</v>
      </c>
      <c r="AD5" s="17">
        <v>13.8</v>
      </c>
      <c r="AE5" s="17">
        <v>16.600000000000001</v>
      </c>
      <c r="AF5" s="17">
        <v>19.3</v>
      </c>
      <c r="AG5" s="17">
        <v>18.7</v>
      </c>
      <c r="AH5" s="17">
        <v>18.5</v>
      </c>
      <c r="AI5" s="17">
        <v>14.4</v>
      </c>
      <c r="AJ5" s="17">
        <v>7.1</v>
      </c>
      <c r="AK5" s="17">
        <v>5.2</v>
      </c>
      <c r="AL5" s="17">
        <v>0.5</v>
      </c>
      <c r="AM5" s="17">
        <v>2.2000000000000002</v>
      </c>
      <c r="AN5" s="17">
        <v>1.6</v>
      </c>
      <c r="AO5" s="17">
        <v>13</v>
      </c>
      <c r="AP5" s="17">
        <v>15.7</v>
      </c>
      <c r="AQ5" s="17">
        <v>18.399999999999999</v>
      </c>
      <c r="AR5" s="17">
        <v>21</v>
      </c>
      <c r="AS5" s="17">
        <v>18.8</v>
      </c>
      <c r="AT5" s="17">
        <v>18.3</v>
      </c>
      <c r="AU5" s="17">
        <v>19</v>
      </c>
      <c r="AV5" s="17">
        <v>4.2</v>
      </c>
      <c r="AW5" s="17">
        <v>6.6</v>
      </c>
      <c r="AX5" s="17">
        <v>0.4</v>
      </c>
      <c r="AY5" s="17">
        <v>0.1</v>
      </c>
      <c r="AZ5" s="17">
        <v>1.8</v>
      </c>
      <c r="BA5" s="17">
        <v>7</v>
      </c>
      <c r="BB5" s="17">
        <v>9</v>
      </c>
      <c r="BC5" s="17">
        <v>14.9</v>
      </c>
      <c r="BD5" s="17">
        <v>19.600000000000001</v>
      </c>
      <c r="BE5" s="17">
        <v>18.100000000000001</v>
      </c>
      <c r="BF5" s="17">
        <v>19.100000000000001</v>
      </c>
      <c r="BG5" s="17">
        <v>18.600000000000001</v>
      </c>
      <c r="BH5" s="17">
        <v>5.9</v>
      </c>
      <c r="BI5" s="17">
        <v>0.9</v>
      </c>
      <c r="BJ5" s="17">
        <v>5</v>
      </c>
      <c r="BK5" s="17">
        <v>1.9</v>
      </c>
      <c r="BL5" s="17">
        <v>3.4</v>
      </c>
      <c r="BM5" s="17">
        <v>4.5999999999999996</v>
      </c>
      <c r="BN5" s="17">
        <v>13.6</v>
      </c>
      <c r="BO5" s="17">
        <v>15.7</v>
      </c>
      <c r="BP5" s="17">
        <v>20.2</v>
      </c>
      <c r="BQ5" s="17">
        <v>21.1</v>
      </c>
      <c r="BR5" s="17">
        <v>18.100000000000001</v>
      </c>
      <c r="BS5" s="17">
        <v>10.8</v>
      </c>
      <c r="BT5" s="17">
        <v>4.2</v>
      </c>
      <c r="BU5" s="17">
        <v>4.3</v>
      </c>
      <c r="BV5" s="17">
        <v>1.4</v>
      </c>
      <c r="BW5" s="17">
        <v>6.7</v>
      </c>
      <c r="BX5" s="17">
        <v>5.8</v>
      </c>
      <c r="BY5" s="17" t="s">
        <v>67</v>
      </c>
      <c r="BZ5" s="17" t="s">
        <v>67</v>
      </c>
      <c r="CA5" s="17">
        <v>18.399999999999999</v>
      </c>
      <c r="CB5" s="17">
        <v>22.2</v>
      </c>
      <c r="CC5" s="17">
        <v>20.6</v>
      </c>
      <c r="CD5" s="17">
        <v>9.5</v>
      </c>
      <c r="CE5" s="17">
        <v>13.8</v>
      </c>
      <c r="CF5" s="17">
        <v>6.4</v>
      </c>
      <c r="CG5" s="17">
        <v>2.1</v>
      </c>
      <c r="CH5" s="17">
        <v>1.3</v>
      </c>
      <c r="CI5" s="17">
        <v>1.3</v>
      </c>
      <c r="CJ5" s="17">
        <v>3.4</v>
      </c>
      <c r="CK5" s="17">
        <v>9.1999999999999993</v>
      </c>
      <c r="CL5" s="17">
        <v>11.8</v>
      </c>
      <c r="CM5" s="17">
        <v>19.5</v>
      </c>
      <c r="CN5" s="17">
        <v>19.399999999999999</v>
      </c>
      <c r="CO5" s="17">
        <v>21.3</v>
      </c>
      <c r="CP5" s="17">
        <v>15.6</v>
      </c>
      <c r="CQ5" s="17">
        <v>16.600000000000001</v>
      </c>
      <c r="CR5" s="17">
        <v>5.6</v>
      </c>
      <c r="CS5" s="17">
        <v>2.2999999999999998</v>
      </c>
      <c r="CT5" s="17">
        <v>0.1</v>
      </c>
      <c r="CU5" s="17">
        <v>0</v>
      </c>
      <c r="CV5" s="17">
        <v>4.5</v>
      </c>
      <c r="CW5" s="17">
        <v>6.1</v>
      </c>
      <c r="CX5" s="17">
        <v>9.9</v>
      </c>
      <c r="CY5" s="17">
        <v>18.899999999999999</v>
      </c>
      <c r="CZ5" s="17">
        <v>20.100000000000001</v>
      </c>
      <c r="DA5" s="17">
        <v>18.899999999999999</v>
      </c>
      <c r="DB5" s="17">
        <v>13.6</v>
      </c>
      <c r="DC5" s="17">
        <v>9.5</v>
      </c>
      <c r="DD5" s="17">
        <v>4.7</v>
      </c>
      <c r="DE5" s="17"/>
      <c r="DF5" s="17">
        <v>1.1000000000000001</v>
      </c>
      <c r="DG5" s="17">
        <v>2.4</v>
      </c>
      <c r="DH5" s="17">
        <v>4.7</v>
      </c>
      <c r="DI5" s="17">
        <v>7.2</v>
      </c>
      <c r="DJ5" s="17">
        <v>14.1</v>
      </c>
      <c r="DK5" s="17"/>
      <c r="DL5" s="17"/>
      <c r="DM5" s="17"/>
      <c r="DN5" s="17"/>
      <c r="DO5" s="17"/>
      <c r="DP5" s="17"/>
      <c r="DQ5" s="18"/>
    </row>
    <row r="6" spans="1:121" ht="15.75" customHeight="1" x14ac:dyDescent="0.2">
      <c r="A6" s="2" t="s">
        <v>8</v>
      </c>
      <c r="S6" s="9" t="s">
        <v>67</v>
      </c>
      <c r="T6" s="9"/>
      <c r="U6" s="9" t="s">
        <v>67</v>
      </c>
      <c r="V6" s="9"/>
      <c r="W6" s="9" t="s">
        <v>67</v>
      </c>
      <c r="X6" s="9"/>
      <c r="Y6" s="9" t="s">
        <v>67</v>
      </c>
      <c r="Z6" s="8"/>
      <c r="AA6" s="8"/>
      <c r="AB6" s="8"/>
      <c r="AC6" s="8">
        <v>23.6</v>
      </c>
      <c r="AD6" s="8"/>
      <c r="AE6" s="8">
        <v>31.9</v>
      </c>
      <c r="AF6" s="8"/>
      <c r="AG6" s="8">
        <v>29.4</v>
      </c>
      <c r="AH6" s="8"/>
      <c r="AI6" s="8">
        <v>25.1</v>
      </c>
      <c r="AJ6" s="8"/>
      <c r="AK6" s="8">
        <v>19.3</v>
      </c>
      <c r="AL6" s="8"/>
      <c r="AM6" s="8">
        <v>16.2</v>
      </c>
      <c r="AN6" s="8"/>
      <c r="AO6" s="8">
        <v>24.2</v>
      </c>
      <c r="AP6" s="8"/>
      <c r="AQ6" s="8">
        <v>27</v>
      </c>
      <c r="AR6" s="8"/>
      <c r="AS6" s="8">
        <v>30.4</v>
      </c>
      <c r="AT6" s="8"/>
      <c r="AU6" s="8">
        <v>29</v>
      </c>
      <c r="AV6" s="8"/>
      <c r="AW6" s="8">
        <v>20.6</v>
      </c>
      <c r="AX6" s="8"/>
      <c r="AY6" s="8">
        <v>15.3</v>
      </c>
      <c r="AZ6" s="8"/>
      <c r="BA6" s="8">
        <v>21.6</v>
      </c>
      <c r="BB6" s="8"/>
      <c r="BC6" s="8">
        <v>29.3</v>
      </c>
      <c r="BD6" s="8">
        <v>29.2</v>
      </c>
      <c r="BE6" s="8"/>
      <c r="BF6" s="8"/>
      <c r="BG6" s="8">
        <v>29.2</v>
      </c>
      <c r="BH6" s="8"/>
      <c r="BI6" s="8">
        <v>18.100000000000001</v>
      </c>
      <c r="BJ6" s="8"/>
      <c r="BK6" s="8">
        <v>13.7</v>
      </c>
      <c r="BL6" s="8"/>
      <c r="BM6" s="8">
        <v>21.3</v>
      </c>
      <c r="BN6" s="8"/>
      <c r="BO6" s="8">
        <v>26.6</v>
      </c>
      <c r="BP6" s="8"/>
      <c r="BQ6" s="8">
        <v>29.1</v>
      </c>
      <c r="BR6" s="8"/>
      <c r="BS6" s="8">
        <v>25.6</v>
      </c>
      <c r="BT6" s="8"/>
      <c r="BU6" s="8">
        <v>14.3</v>
      </c>
      <c r="BV6" s="8"/>
      <c r="BW6" s="8">
        <v>12.5</v>
      </c>
      <c r="BX6" s="9"/>
      <c r="BY6" s="9" t="s">
        <v>67</v>
      </c>
      <c r="BZ6" s="9" t="s">
        <v>67</v>
      </c>
      <c r="CA6" s="8">
        <v>25.5</v>
      </c>
      <c r="CB6" s="9"/>
      <c r="CC6" s="9" t="s">
        <v>67</v>
      </c>
      <c r="CD6" s="9" t="s">
        <v>67</v>
      </c>
      <c r="CE6" s="8">
        <v>23.7</v>
      </c>
      <c r="CF6" s="8"/>
      <c r="CG6" s="8">
        <v>17.399999999999999</v>
      </c>
      <c r="CH6" s="8">
        <v>13.6</v>
      </c>
      <c r="CI6" s="8"/>
      <c r="CJ6" s="8"/>
      <c r="CK6" s="8">
        <v>18.7</v>
      </c>
      <c r="CL6" s="8"/>
      <c r="CM6" s="8">
        <v>26</v>
      </c>
      <c r="CN6" s="8"/>
      <c r="CO6" s="8">
        <v>27.8</v>
      </c>
      <c r="CP6" s="8">
        <v>27</v>
      </c>
      <c r="CQ6" s="8">
        <v>24.5</v>
      </c>
      <c r="CR6" s="9" t="s">
        <v>67</v>
      </c>
      <c r="CS6" s="8">
        <v>14.4</v>
      </c>
      <c r="CT6" s="8">
        <v>10.3</v>
      </c>
      <c r="CU6" s="8"/>
      <c r="CV6" s="8"/>
      <c r="CW6" s="8">
        <v>21</v>
      </c>
      <c r="CX6" s="8"/>
      <c r="CY6" s="8">
        <v>26.7</v>
      </c>
      <c r="CZ6" s="8"/>
      <c r="DA6" s="8">
        <v>31.8</v>
      </c>
      <c r="DB6" s="8"/>
      <c r="DC6" s="8">
        <v>24.5</v>
      </c>
      <c r="DD6" s="8"/>
      <c r="DE6" s="8"/>
      <c r="DF6" s="8">
        <v>17.3</v>
      </c>
      <c r="DG6" s="8">
        <v>17.5</v>
      </c>
      <c r="DH6" s="8"/>
      <c r="DI6" s="8">
        <v>24.7</v>
      </c>
    </row>
    <row r="7" spans="1:121" ht="15.75" customHeight="1" x14ac:dyDescent="0.2">
      <c r="A7" s="2" t="s">
        <v>9</v>
      </c>
      <c r="AN7" s="8">
        <v>16.2</v>
      </c>
      <c r="AO7" s="8">
        <v>19.2</v>
      </c>
      <c r="AP7" s="8"/>
      <c r="AQ7" s="8">
        <v>25.3</v>
      </c>
      <c r="AR7" s="9"/>
      <c r="AS7" s="9" t="s">
        <v>67</v>
      </c>
      <c r="AT7" s="8"/>
      <c r="AU7" s="8">
        <v>24.3</v>
      </c>
      <c r="AV7" s="8"/>
      <c r="AW7" s="8">
        <v>12.5</v>
      </c>
      <c r="AX7" s="8"/>
      <c r="AY7" s="8">
        <v>19</v>
      </c>
      <c r="AZ7" s="8"/>
      <c r="BA7" s="8">
        <v>20.3</v>
      </c>
      <c r="BB7" s="8"/>
      <c r="BC7" s="8">
        <v>28.2</v>
      </c>
      <c r="BD7" s="8"/>
      <c r="BE7" s="8">
        <v>27.5</v>
      </c>
      <c r="BF7" s="8"/>
      <c r="BG7" s="8">
        <v>22.2</v>
      </c>
      <c r="BH7" s="8"/>
      <c r="BI7" s="8"/>
      <c r="BJ7" s="8"/>
      <c r="BK7" s="8">
        <v>14.4</v>
      </c>
      <c r="BL7" s="8"/>
      <c r="BM7" s="8">
        <v>17.399999999999999</v>
      </c>
      <c r="BN7" s="8"/>
      <c r="BO7" s="8">
        <v>26.9</v>
      </c>
      <c r="BP7" s="8"/>
      <c r="BQ7" s="8">
        <v>28.1</v>
      </c>
      <c r="BR7" s="8"/>
      <c r="BS7" s="8">
        <v>25.8</v>
      </c>
      <c r="BT7" s="8"/>
      <c r="BU7" s="8">
        <v>13</v>
      </c>
      <c r="BV7" s="8"/>
      <c r="BW7" s="8">
        <v>11.8</v>
      </c>
      <c r="BX7" s="9" t="s">
        <v>67</v>
      </c>
      <c r="BY7" s="9" t="s">
        <v>67</v>
      </c>
      <c r="BZ7" s="9" t="s">
        <v>67</v>
      </c>
      <c r="CA7" s="8">
        <v>23</v>
      </c>
      <c r="CB7" s="9" t="s">
        <v>67</v>
      </c>
      <c r="CC7" s="9" t="s">
        <v>67</v>
      </c>
      <c r="CD7" s="9" t="s">
        <v>67</v>
      </c>
      <c r="CE7" s="9" t="s">
        <v>67</v>
      </c>
      <c r="CF7" s="8"/>
      <c r="CG7" s="8">
        <v>13.2</v>
      </c>
      <c r="CH7" s="9" t="s">
        <v>67</v>
      </c>
      <c r="CI7" s="8">
        <v>11.3</v>
      </c>
      <c r="CJ7" s="9" t="s">
        <v>67</v>
      </c>
      <c r="CK7" s="8">
        <v>19.7</v>
      </c>
      <c r="CL7" s="8">
        <v>22.9</v>
      </c>
      <c r="CM7" s="8">
        <v>24.9</v>
      </c>
      <c r="CN7" s="8">
        <v>26.9</v>
      </c>
      <c r="CO7" s="8">
        <v>28.2</v>
      </c>
      <c r="CP7" s="9" t="s">
        <v>67</v>
      </c>
      <c r="CQ7" s="9" t="s">
        <v>67</v>
      </c>
      <c r="CR7" s="9" t="s">
        <v>67</v>
      </c>
      <c r="CS7" s="9" t="s">
        <v>67</v>
      </c>
      <c r="CT7" s="8"/>
      <c r="CU7" s="8">
        <v>15.4</v>
      </c>
      <c r="CV7" s="8">
        <v>18.3</v>
      </c>
      <c r="CW7" s="9" t="s">
        <v>67</v>
      </c>
      <c r="CX7" s="8">
        <v>25.3</v>
      </c>
      <c r="CY7" s="8"/>
      <c r="CZ7" s="8"/>
      <c r="DA7" s="8">
        <v>28.9</v>
      </c>
      <c r="DB7" s="8"/>
      <c r="DC7" s="8">
        <v>21.6</v>
      </c>
      <c r="DD7" s="8"/>
      <c r="DE7" s="8">
        <v>15.7</v>
      </c>
      <c r="DF7" s="8"/>
      <c r="DG7" s="8">
        <v>14.9</v>
      </c>
      <c r="DH7" s="8"/>
      <c r="DI7" s="8">
        <v>19.7</v>
      </c>
    </row>
    <row r="8" spans="1:121" ht="15.75" customHeight="1" x14ac:dyDescent="0.2">
      <c r="A8" s="2" t="s">
        <v>10</v>
      </c>
      <c r="AE8" s="8">
        <v>30.3</v>
      </c>
      <c r="AF8" s="8"/>
      <c r="AG8" s="8">
        <v>28.6</v>
      </c>
      <c r="AH8" s="8"/>
      <c r="AI8" s="8">
        <v>24.5</v>
      </c>
      <c r="AJ8" s="8"/>
      <c r="AK8" s="8">
        <v>19.5</v>
      </c>
      <c r="AL8" s="8">
        <v>14.9</v>
      </c>
      <c r="AM8" s="8"/>
      <c r="AN8" s="8"/>
      <c r="AO8" s="8">
        <v>23.8</v>
      </c>
      <c r="AP8" s="8"/>
      <c r="AQ8" s="8">
        <v>27.9</v>
      </c>
      <c r="AR8" s="8"/>
      <c r="AS8" s="8">
        <v>28.7</v>
      </c>
      <c r="AT8" s="8"/>
      <c r="AU8" s="8">
        <v>25.7</v>
      </c>
      <c r="AV8" s="9"/>
      <c r="AW8" s="9" t="s">
        <v>67</v>
      </c>
      <c r="AX8" s="8"/>
      <c r="AY8" s="8">
        <v>15</v>
      </c>
      <c r="AZ8" s="8"/>
      <c r="BA8" s="8">
        <v>22.2</v>
      </c>
      <c r="BB8" s="8"/>
      <c r="BC8" s="8">
        <v>28.7</v>
      </c>
      <c r="BD8" s="8">
        <v>27.7</v>
      </c>
      <c r="BE8" s="8"/>
      <c r="BF8" s="8"/>
      <c r="BG8" s="8">
        <v>27.8</v>
      </c>
      <c r="BH8" s="8"/>
      <c r="BI8" s="8">
        <v>17.2</v>
      </c>
      <c r="BJ8" s="8"/>
      <c r="BK8" s="8">
        <v>12.7</v>
      </c>
      <c r="BL8" s="8"/>
      <c r="BM8" s="8">
        <v>21.8</v>
      </c>
      <c r="BN8" s="8"/>
      <c r="BO8" s="8">
        <v>25.4</v>
      </c>
      <c r="BP8" s="8"/>
      <c r="BQ8" s="8">
        <v>27.8</v>
      </c>
      <c r="BR8" s="8"/>
      <c r="BS8" s="8">
        <v>25.5</v>
      </c>
      <c r="BT8" s="8"/>
      <c r="BU8" s="8">
        <v>14.8</v>
      </c>
      <c r="BV8" s="8"/>
      <c r="BW8" s="8">
        <v>12.1</v>
      </c>
      <c r="BX8" s="9"/>
      <c r="BY8" s="9" t="s">
        <v>67</v>
      </c>
      <c r="BZ8" s="9" t="s">
        <v>67</v>
      </c>
      <c r="CA8" s="8">
        <v>25</v>
      </c>
      <c r="CB8" s="9"/>
      <c r="CC8" s="9" t="s">
        <v>67</v>
      </c>
      <c r="CD8" s="9" t="s">
        <v>67</v>
      </c>
      <c r="CE8" s="8"/>
      <c r="CF8" s="8"/>
      <c r="CG8" s="8">
        <v>15.9</v>
      </c>
      <c r="CH8" s="8">
        <v>14.3</v>
      </c>
      <c r="CI8" s="8"/>
      <c r="CJ8" s="8"/>
      <c r="CK8" s="8">
        <v>18.600000000000001</v>
      </c>
      <c r="CL8" s="8"/>
      <c r="CM8" s="8">
        <v>26.6</v>
      </c>
      <c r="CN8" s="8">
        <v>26.5</v>
      </c>
      <c r="CO8" s="8">
        <v>27.2</v>
      </c>
      <c r="CP8" s="8">
        <v>26</v>
      </c>
      <c r="CQ8" s="8">
        <v>23.3</v>
      </c>
      <c r="CR8" s="9" t="s">
        <v>67</v>
      </c>
      <c r="CS8" s="8">
        <v>13.8</v>
      </c>
      <c r="CT8" s="8">
        <v>13.9</v>
      </c>
      <c r="CU8" s="8">
        <v>12.9</v>
      </c>
      <c r="CV8" s="9" t="s">
        <v>67</v>
      </c>
      <c r="CW8" s="8">
        <v>20.6</v>
      </c>
      <c r="CX8" s="8"/>
      <c r="CY8" s="8">
        <v>24.8</v>
      </c>
      <c r="CZ8" s="8"/>
      <c r="DA8" s="8">
        <v>30.9</v>
      </c>
      <c r="DB8" s="8"/>
      <c r="DC8" s="8">
        <v>25.1</v>
      </c>
      <c r="DD8" s="8"/>
      <c r="DE8" s="8"/>
      <c r="DF8" s="8">
        <v>16.2</v>
      </c>
      <c r="DG8" s="8">
        <v>17.3</v>
      </c>
      <c r="DH8" s="8"/>
      <c r="DI8" s="8">
        <v>26.1</v>
      </c>
    </row>
    <row r="9" spans="1:121" ht="15.75" customHeight="1" x14ac:dyDescent="0.2">
      <c r="A9" s="2" t="s">
        <v>11</v>
      </c>
      <c r="O9" s="2">
        <v>21.3</v>
      </c>
      <c r="AB9" s="8">
        <v>22.4</v>
      </c>
      <c r="AC9" s="8">
        <v>23.5</v>
      </c>
      <c r="AD9" s="8">
        <v>23.5</v>
      </c>
      <c r="AE9" s="8">
        <v>23</v>
      </c>
      <c r="AF9" s="8">
        <v>23.2</v>
      </c>
      <c r="AG9" s="8">
        <v>23.7</v>
      </c>
      <c r="AH9" s="8">
        <v>22.8</v>
      </c>
      <c r="AI9" s="8">
        <v>22.9</v>
      </c>
      <c r="AJ9" s="8">
        <v>22.1</v>
      </c>
      <c r="AK9" s="8">
        <v>22.6</v>
      </c>
      <c r="AL9" s="8">
        <v>20.9</v>
      </c>
      <c r="AM9" s="8">
        <v>21.3</v>
      </c>
      <c r="AN9" s="8">
        <v>21.3</v>
      </c>
      <c r="AO9" s="8">
        <v>22.1</v>
      </c>
      <c r="AP9" s="8">
        <v>23.5</v>
      </c>
      <c r="AQ9" s="8">
        <v>22.9</v>
      </c>
      <c r="AR9" s="8">
        <v>23.8</v>
      </c>
      <c r="AS9" s="8">
        <v>24.2</v>
      </c>
      <c r="AT9" s="8"/>
      <c r="AU9" s="8"/>
      <c r="AV9" s="8">
        <v>23.4</v>
      </c>
      <c r="AW9" s="8">
        <v>22.2</v>
      </c>
      <c r="AX9" s="8">
        <v>21.8</v>
      </c>
      <c r="AY9" s="8">
        <v>21.5</v>
      </c>
      <c r="AZ9" s="8">
        <v>21.8</v>
      </c>
      <c r="BA9" s="8">
        <v>22.4</v>
      </c>
      <c r="BB9" s="8">
        <v>22.9</v>
      </c>
      <c r="BC9" s="8">
        <v>24.1</v>
      </c>
      <c r="BD9" s="8">
        <v>24.5</v>
      </c>
      <c r="BE9" s="8">
        <v>24</v>
      </c>
      <c r="BF9" s="8">
        <v>23.8</v>
      </c>
      <c r="BG9" s="8">
        <v>23</v>
      </c>
      <c r="BH9" s="8">
        <v>22.1</v>
      </c>
      <c r="BI9" s="8">
        <v>21.7</v>
      </c>
      <c r="BJ9" s="8">
        <v>20.8</v>
      </c>
      <c r="BK9" s="8">
        <v>20.9</v>
      </c>
      <c r="BL9" s="8">
        <v>20.7</v>
      </c>
      <c r="BM9" s="8">
        <v>21.3</v>
      </c>
      <c r="BN9" s="8">
        <v>23</v>
      </c>
      <c r="BO9" s="8">
        <v>23.7</v>
      </c>
      <c r="BP9" s="8">
        <v>24.3</v>
      </c>
      <c r="BQ9" s="8">
        <v>24.4</v>
      </c>
      <c r="BR9" s="8">
        <v>24.3</v>
      </c>
      <c r="BS9" s="8">
        <v>24</v>
      </c>
      <c r="BT9" s="8">
        <v>22.5</v>
      </c>
      <c r="BU9" s="8">
        <v>22.9</v>
      </c>
      <c r="BV9" s="8"/>
      <c r="BW9" s="8">
        <v>21.9</v>
      </c>
      <c r="BX9" s="8">
        <v>21.9</v>
      </c>
      <c r="BY9" s="9" t="s">
        <v>67</v>
      </c>
      <c r="BZ9" s="8"/>
      <c r="CA9" s="8"/>
      <c r="CB9" s="8">
        <v>24.3</v>
      </c>
      <c r="CC9" s="8">
        <v>23.8</v>
      </c>
      <c r="CD9" s="8">
        <v>24.3</v>
      </c>
      <c r="CE9" s="8">
        <v>22.6</v>
      </c>
      <c r="CF9" s="8">
        <v>22.4</v>
      </c>
      <c r="CG9" s="8">
        <v>22.4</v>
      </c>
      <c r="CH9" s="8">
        <v>21.6</v>
      </c>
      <c r="CI9" s="8">
        <v>22.1</v>
      </c>
      <c r="CJ9" s="8">
        <v>21.6</v>
      </c>
      <c r="CK9" s="8">
        <v>22.1</v>
      </c>
      <c r="CL9" s="8">
        <v>21.8</v>
      </c>
      <c r="CM9" s="8">
        <v>23.1</v>
      </c>
      <c r="CN9" s="8">
        <v>23.7</v>
      </c>
      <c r="CO9" s="8">
        <v>23.5</v>
      </c>
      <c r="CP9" s="8">
        <v>24.1</v>
      </c>
      <c r="CQ9" s="8">
        <v>24.4</v>
      </c>
      <c r="CR9" s="8">
        <v>22.4</v>
      </c>
      <c r="CS9" s="8">
        <v>21.5</v>
      </c>
      <c r="CT9" s="8">
        <v>20.9</v>
      </c>
      <c r="CU9" s="8">
        <v>21</v>
      </c>
      <c r="CV9" s="8">
        <v>21</v>
      </c>
      <c r="CW9" s="8">
        <v>21.5</v>
      </c>
      <c r="CX9" s="8">
        <v>22.6</v>
      </c>
      <c r="CY9" s="8">
        <v>24.2</v>
      </c>
      <c r="CZ9" s="8">
        <v>23.2</v>
      </c>
      <c r="DA9" s="8">
        <v>24</v>
      </c>
      <c r="DB9" s="8">
        <v>23.7</v>
      </c>
      <c r="DC9" s="8">
        <v>23.1</v>
      </c>
      <c r="DD9" s="8">
        <v>22.7</v>
      </c>
      <c r="DE9" s="8">
        <v>22</v>
      </c>
      <c r="DF9" s="8">
        <v>21.4</v>
      </c>
      <c r="DG9" s="8">
        <v>20.7</v>
      </c>
      <c r="DH9" s="8">
        <v>21.4</v>
      </c>
      <c r="DI9" s="8">
        <v>21.1</v>
      </c>
      <c r="DJ9" s="8">
        <v>23.7</v>
      </c>
    </row>
    <row r="10" spans="1:121" ht="15.75" customHeight="1" x14ac:dyDescent="0.2">
      <c r="A10" s="2" t="s">
        <v>12</v>
      </c>
      <c r="O10" s="2">
        <v>19.600000000000001</v>
      </c>
      <c r="P10" s="2">
        <v>19.100000000000001</v>
      </c>
      <c r="AB10" s="8">
        <v>19.7</v>
      </c>
      <c r="AC10" s="8">
        <v>20.2</v>
      </c>
      <c r="AD10" s="8">
        <v>22.8</v>
      </c>
      <c r="AE10" s="8">
        <v>22.1</v>
      </c>
      <c r="AF10" s="8">
        <v>20.8</v>
      </c>
      <c r="AG10" s="8">
        <v>21.7</v>
      </c>
      <c r="AH10" s="8">
        <v>21</v>
      </c>
      <c r="AI10" s="8">
        <v>20.7</v>
      </c>
      <c r="AJ10" s="8">
        <v>20.3</v>
      </c>
      <c r="AK10" s="8">
        <v>19.5</v>
      </c>
      <c r="AL10" s="8">
        <v>18.7</v>
      </c>
      <c r="AM10" s="8">
        <v>19.5</v>
      </c>
      <c r="AN10" s="8">
        <v>20</v>
      </c>
      <c r="AO10" s="8">
        <v>20.8</v>
      </c>
      <c r="AP10" s="8">
        <v>22.3</v>
      </c>
      <c r="AQ10" s="8">
        <v>21.6</v>
      </c>
      <c r="AR10" s="8">
        <v>22.5</v>
      </c>
      <c r="AS10" s="9" t="s">
        <v>67</v>
      </c>
      <c r="AT10" s="8"/>
      <c r="AU10" s="8"/>
      <c r="AV10" s="8">
        <v>20.6</v>
      </c>
      <c r="AW10" s="8">
        <v>18.8</v>
      </c>
      <c r="AX10" s="8">
        <v>19.3</v>
      </c>
      <c r="AY10" s="8">
        <v>18.600000000000001</v>
      </c>
      <c r="AZ10" s="8">
        <v>19.5</v>
      </c>
      <c r="BA10" s="8">
        <v>21.4</v>
      </c>
      <c r="BB10" s="8">
        <v>21.8</v>
      </c>
      <c r="BC10" s="8">
        <v>23.1</v>
      </c>
      <c r="BD10" s="8">
        <v>22.9</v>
      </c>
      <c r="BE10" s="8">
        <v>21.5</v>
      </c>
      <c r="BF10" s="8">
        <v>22</v>
      </c>
      <c r="BG10" s="8">
        <v>20.7</v>
      </c>
      <c r="BH10" s="8">
        <v>19.399999999999999</v>
      </c>
      <c r="BI10" s="8">
        <v>19.3</v>
      </c>
      <c r="BJ10" s="8">
        <v>18.899999999999999</v>
      </c>
      <c r="BK10" s="8">
        <v>19.399999999999999</v>
      </c>
      <c r="BL10" s="8">
        <v>20</v>
      </c>
      <c r="BM10" s="8">
        <v>21.8</v>
      </c>
      <c r="BN10" s="8">
        <v>22.5</v>
      </c>
      <c r="BO10" s="8">
        <v>23.2</v>
      </c>
      <c r="BP10" s="8">
        <v>22</v>
      </c>
      <c r="BQ10" s="8">
        <v>22.8</v>
      </c>
      <c r="BR10" s="8">
        <v>21.5</v>
      </c>
      <c r="BS10" s="8">
        <v>20.6</v>
      </c>
      <c r="BT10" s="8">
        <v>19.899999999999999</v>
      </c>
      <c r="BU10" s="8">
        <v>20</v>
      </c>
      <c r="BV10" s="8"/>
      <c r="BW10" s="8"/>
      <c r="BX10" s="8">
        <v>19.2</v>
      </c>
      <c r="BY10" s="9" t="s">
        <v>67</v>
      </c>
      <c r="BZ10" s="8"/>
      <c r="CA10" s="8"/>
      <c r="CB10" s="8">
        <v>23.1</v>
      </c>
      <c r="CC10" s="8">
        <v>21.9</v>
      </c>
      <c r="CD10" s="8">
        <v>21.4</v>
      </c>
      <c r="CE10" s="8">
        <v>20.399999999999999</v>
      </c>
      <c r="CF10" s="8">
        <v>21.6</v>
      </c>
      <c r="CG10" s="8">
        <v>19.600000000000001</v>
      </c>
      <c r="CH10" s="8">
        <v>18.7</v>
      </c>
      <c r="CI10" s="8">
        <v>18.7</v>
      </c>
      <c r="CJ10" s="8">
        <v>20.3</v>
      </c>
      <c r="CK10" s="8">
        <v>20.5</v>
      </c>
      <c r="CL10" s="8">
        <v>21.6</v>
      </c>
      <c r="CM10" s="8">
        <v>22.2</v>
      </c>
      <c r="CN10" s="8">
        <v>22.6</v>
      </c>
      <c r="CO10" s="8">
        <v>22.8</v>
      </c>
      <c r="CP10" s="8">
        <v>21.1</v>
      </c>
      <c r="CQ10" s="8">
        <v>20.8</v>
      </c>
      <c r="CR10" s="8">
        <v>19.7</v>
      </c>
      <c r="CS10" s="8">
        <v>20.6</v>
      </c>
      <c r="CT10" s="8">
        <v>18.399999999999999</v>
      </c>
      <c r="CU10" s="8">
        <v>18.600000000000001</v>
      </c>
      <c r="CV10" s="8">
        <v>20</v>
      </c>
      <c r="CW10" s="8">
        <v>21.3</v>
      </c>
      <c r="CX10" s="8">
        <v>21.6</v>
      </c>
      <c r="CY10" s="8">
        <v>21.9</v>
      </c>
      <c r="CZ10" s="8">
        <v>22.2</v>
      </c>
      <c r="DA10" s="8">
        <v>22.2</v>
      </c>
      <c r="DB10" s="8">
        <v>21.3</v>
      </c>
      <c r="DC10" s="8">
        <v>20.2</v>
      </c>
      <c r="DD10" s="8">
        <v>20.5</v>
      </c>
      <c r="DE10" s="8">
        <v>17.7</v>
      </c>
      <c r="DF10" s="8">
        <v>18.399999999999999</v>
      </c>
      <c r="DG10" s="8">
        <v>19</v>
      </c>
      <c r="DH10" s="8">
        <v>19.7</v>
      </c>
      <c r="DI10" s="8">
        <v>19.100000000000001</v>
      </c>
      <c r="DJ10" s="8">
        <v>21.1</v>
      </c>
    </row>
    <row r="11" spans="1:121" ht="15.75" customHeight="1" x14ac:dyDescent="0.2">
      <c r="A11" s="2" t="s">
        <v>13</v>
      </c>
      <c r="U11" s="8">
        <v>5.2</v>
      </c>
      <c r="V11" s="8">
        <v>5.9</v>
      </c>
      <c r="W11" s="8"/>
      <c r="X11" s="8">
        <v>6.3</v>
      </c>
      <c r="Y11" s="8"/>
      <c r="Z11" s="8"/>
      <c r="AA11" s="8">
        <v>0.8</v>
      </c>
      <c r="AB11" s="8"/>
      <c r="AC11" s="8">
        <v>5</v>
      </c>
      <c r="AD11" s="8"/>
      <c r="AE11" s="8">
        <v>5.0999999999999996</v>
      </c>
      <c r="AF11" s="8"/>
      <c r="AG11" s="8">
        <v>5.4</v>
      </c>
      <c r="AH11" s="8">
        <v>5.6</v>
      </c>
      <c r="AI11" s="8"/>
      <c r="AJ11" s="8">
        <v>5.7</v>
      </c>
      <c r="AK11" s="8"/>
      <c r="AL11" s="8"/>
      <c r="AM11" s="8">
        <v>0.6</v>
      </c>
      <c r="AN11" s="8"/>
      <c r="AO11" s="8">
        <v>4.4000000000000004</v>
      </c>
      <c r="AP11" s="8"/>
      <c r="AQ11" s="8">
        <v>5.5</v>
      </c>
      <c r="AR11" s="8"/>
      <c r="AS11" s="8">
        <v>25.1</v>
      </c>
      <c r="AT11" s="8"/>
      <c r="AU11" s="8">
        <v>5.6</v>
      </c>
      <c r="AV11" s="8">
        <v>4.9000000000000004</v>
      </c>
      <c r="AW11" s="8"/>
      <c r="AX11" s="8"/>
      <c r="AY11" s="8">
        <v>1</v>
      </c>
      <c r="AZ11" s="8"/>
      <c r="BA11" s="8"/>
      <c r="BB11" s="8">
        <v>8.5</v>
      </c>
      <c r="BC11" s="8">
        <v>18.8</v>
      </c>
      <c r="BD11" s="8"/>
      <c r="BE11" s="8">
        <v>22.9</v>
      </c>
      <c r="BF11" s="8"/>
      <c r="BG11" s="8">
        <v>13.1</v>
      </c>
      <c r="BH11" s="8">
        <v>5.0999999999999996</v>
      </c>
      <c r="BI11" s="8"/>
      <c r="BJ11" s="8"/>
      <c r="BK11" s="8">
        <v>2.6</v>
      </c>
      <c r="BL11" s="8"/>
      <c r="BM11" s="8"/>
      <c r="BN11" s="8">
        <v>5.2</v>
      </c>
      <c r="BO11" s="8">
        <v>17.899999999999999</v>
      </c>
      <c r="BP11" s="8"/>
      <c r="BQ11" s="8">
        <v>24.8</v>
      </c>
      <c r="BR11" s="8"/>
      <c r="BS11" s="8">
        <v>16.100000000000001</v>
      </c>
      <c r="BT11" s="8">
        <v>4.3</v>
      </c>
      <c r="BU11" s="8"/>
      <c r="BV11" s="8"/>
      <c r="BW11" s="8">
        <v>1.4</v>
      </c>
      <c r="BX11" s="9"/>
      <c r="BY11" s="9" t="s">
        <v>67</v>
      </c>
      <c r="BZ11" s="9" t="s">
        <v>67</v>
      </c>
      <c r="CA11" s="8"/>
      <c r="CB11" s="8"/>
      <c r="CC11" s="8">
        <v>5.2</v>
      </c>
      <c r="CD11" s="8"/>
      <c r="CE11" s="8">
        <v>5.4</v>
      </c>
      <c r="CF11" s="9" t="s">
        <v>67</v>
      </c>
      <c r="CG11" s="8"/>
      <c r="CH11" s="8"/>
      <c r="CI11" s="8">
        <v>0.3</v>
      </c>
      <c r="CJ11" s="8"/>
      <c r="CK11" s="8">
        <v>4.7</v>
      </c>
      <c r="CL11" s="8"/>
      <c r="CM11" s="8">
        <v>5.4</v>
      </c>
      <c r="CN11" s="8"/>
      <c r="CO11" s="8">
        <v>5.5</v>
      </c>
      <c r="CP11" s="8"/>
      <c r="CQ11" s="8">
        <v>5.9</v>
      </c>
      <c r="CR11" s="8">
        <v>5.7</v>
      </c>
      <c r="CS11" s="8"/>
      <c r="CT11" s="8">
        <v>1.3</v>
      </c>
      <c r="CU11" s="8"/>
      <c r="CV11" s="8"/>
      <c r="CW11" s="8"/>
      <c r="CX11" s="8">
        <v>4.5999999999999996</v>
      </c>
      <c r="CY11" s="8"/>
      <c r="CZ11" s="8">
        <v>5.7</v>
      </c>
      <c r="DA11" s="8">
        <v>5.5</v>
      </c>
      <c r="DB11" s="8"/>
      <c r="DC11" s="8">
        <v>5.5</v>
      </c>
      <c r="DD11" s="8">
        <v>5.7</v>
      </c>
      <c r="DE11" s="8"/>
      <c r="DF11" s="8"/>
      <c r="DG11" s="8">
        <v>1.2</v>
      </c>
      <c r="DH11" s="8"/>
      <c r="DI11" s="8">
        <v>0.1</v>
      </c>
    </row>
    <row r="12" spans="1:121" ht="15.75" customHeight="1" x14ac:dyDescent="0.2">
      <c r="A12" s="2" t="s">
        <v>14</v>
      </c>
      <c r="AO12" s="8">
        <v>4.5999999999999996</v>
      </c>
      <c r="AP12" s="8"/>
      <c r="AQ12" s="8">
        <v>20.2</v>
      </c>
      <c r="AR12" s="8">
        <v>24.7</v>
      </c>
      <c r="AS12" s="8"/>
      <c r="AT12" s="8"/>
      <c r="AU12" s="8">
        <v>16.3</v>
      </c>
      <c r="AV12" s="8">
        <v>4.8</v>
      </c>
      <c r="AW12" s="8"/>
      <c r="AX12" s="8"/>
      <c r="AY12" s="8">
        <v>1.2</v>
      </c>
      <c r="AZ12" s="8"/>
      <c r="BA12" s="8"/>
      <c r="BB12" s="8">
        <v>15.3</v>
      </c>
      <c r="BC12" s="8">
        <v>19.7</v>
      </c>
      <c r="BD12" s="8"/>
      <c r="BE12" s="8">
        <v>22.8</v>
      </c>
      <c r="BF12" s="8"/>
      <c r="BG12" s="8">
        <v>13.6</v>
      </c>
      <c r="BH12" s="8">
        <v>5.0999999999999996</v>
      </c>
      <c r="BI12" s="8"/>
      <c r="BJ12" s="8"/>
      <c r="BK12" s="8">
        <v>3.5</v>
      </c>
      <c r="BL12" s="8"/>
      <c r="BM12" s="8">
        <v>6.5</v>
      </c>
      <c r="BN12" s="8"/>
      <c r="BO12" s="8">
        <v>16.899999999999999</v>
      </c>
      <c r="BP12" s="8"/>
      <c r="BQ12" s="8">
        <v>25.4</v>
      </c>
      <c r="BR12" s="8">
        <v>15.7</v>
      </c>
      <c r="BS12" s="8"/>
      <c r="BT12" s="8">
        <v>4.8</v>
      </c>
      <c r="BU12" s="8"/>
      <c r="BV12" s="8"/>
      <c r="BW12" s="8">
        <v>1.6</v>
      </c>
      <c r="BX12" s="9"/>
      <c r="BY12" s="9" t="s">
        <v>67</v>
      </c>
      <c r="BZ12" s="9" t="s">
        <v>67</v>
      </c>
      <c r="CA12" s="8"/>
      <c r="CB12" s="8"/>
      <c r="CC12" s="8">
        <v>22.4</v>
      </c>
      <c r="CD12" s="8"/>
      <c r="CE12" s="8">
        <v>12.2</v>
      </c>
      <c r="CF12" s="9" t="s">
        <v>67</v>
      </c>
      <c r="CG12" s="8"/>
      <c r="CH12" s="8"/>
      <c r="CI12" s="8">
        <v>0.8</v>
      </c>
      <c r="CJ12" s="8"/>
      <c r="CK12" s="8">
        <v>5</v>
      </c>
      <c r="CL12" s="8"/>
      <c r="CM12" s="8">
        <v>18.100000000000001</v>
      </c>
      <c r="CN12" s="8"/>
      <c r="CO12" s="8">
        <v>23.5</v>
      </c>
      <c r="CP12" s="8"/>
      <c r="CQ12" s="8">
        <v>17.7</v>
      </c>
      <c r="CR12" s="8">
        <v>9</v>
      </c>
      <c r="CS12" s="8"/>
      <c r="CT12" s="8"/>
      <c r="CU12" s="8">
        <v>2</v>
      </c>
      <c r="CV12" s="8"/>
      <c r="CW12" s="8"/>
      <c r="CX12" s="8">
        <v>5.9</v>
      </c>
      <c r="CY12" s="8"/>
      <c r="CZ12" s="8">
        <v>6.2</v>
      </c>
      <c r="DA12" s="8">
        <v>23.3</v>
      </c>
      <c r="DB12" s="8"/>
      <c r="DC12" s="8">
        <v>8.5</v>
      </c>
      <c r="DD12" s="8"/>
      <c r="DE12" s="8"/>
      <c r="DF12" s="8"/>
      <c r="DG12" s="8">
        <v>1.4</v>
      </c>
      <c r="DH12" s="8"/>
      <c r="DI12" s="8"/>
      <c r="DJ12" s="8">
        <v>5.6</v>
      </c>
    </row>
    <row r="13" spans="1:121" ht="15.75" customHeight="1" x14ac:dyDescent="0.2">
      <c r="A13" s="2" t="s">
        <v>15</v>
      </c>
      <c r="W13" s="8">
        <v>11.1</v>
      </c>
      <c r="X13" s="8">
        <v>10.7</v>
      </c>
      <c r="Y13" s="8">
        <v>10.5</v>
      </c>
      <c r="Z13" s="8"/>
      <c r="AA13" s="8">
        <v>9</v>
      </c>
      <c r="AB13" s="8">
        <v>8.8000000000000007</v>
      </c>
      <c r="AC13" s="8">
        <v>11.3</v>
      </c>
      <c r="AD13" s="8">
        <v>16</v>
      </c>
      <c r="AE13" s="8"/>
      <c r="AF13" s="8">
        <v>18.3</v>
      </c>
      <c r="AG13" s="9" t="s">
        <v>67</v>
      </c>
      <c r="AH13" s="9" t="s">
        <v>67</v>
      </c>
      <c r="AI13" s="8">
        <v>16.7</v>
      </c>
      <c r="AJ13" s="8">
        <v>15.9</v>
      </c>
      <c r="AK13" s="8">
        <v>8.4</v>
      </c>
      <c r="AL13" s="8">
        <v>6.7</v>
      </c>
      <c r="AM13" s="8">
        <v>5.4</v>
      </c>
      <c r="AN13" s="8">
        <v>10.3</v>
      </c>
      <c r="AO13" s="8">
        <v>10.6</v>
      </c>
      <c r="AP13" s="8">
        <v>12.6</v>
      </c>
      <c r="AQ13" s="8">
        <v>16.8</v>
      </c>
      <c r="AR13" s="8">
        <v>16.399999999999999</v>
      </c>
      <c r="AS13" s="8">
        <v>16.399999999999999</v>
      </c>
      <c r="AT13" s="8">
        <v>18.100000000000001</v>
      </c>
      <c r="AU13" s="8">
        <v>19.2</v>
      </c>
      <c r="AV13" s="8">
        <v>5</v>
      </c>
      <c r="AW13" s="8">
        <v>4.8</v>
      </c>
      <c r="AX13" s="8">
        <v>2.2999999999999998</v>
      </c>
      <c r="AY13" s="8">
        <v>4</v>
      </c>
      <c r="AZ13" s="8">
        <v>12.4</v>
      </c>
      <c r="BA13" s="8">
        <v>9.8000000000000007</v>
      </c>
      <c r="BB13" s="8">
        <v>16</v>
      </c>
      <c r="BC13" s="8">
        <v>17.8</v>
      </c>
      <c r="BD13" s="8">
        <v>22.5</v>
      </c>
      <c r="BE13" s="8">
        <v>23.5</v>
      </c>
      <c r="BF13" s="8">
        <v>16.100000000000001</v>
      </c>
      <c r="BG13" s="8">
        <v>16.100000000000001</v>
      </c>
      <c r="BH13" s="8">
        <v>12.5</v>
      </c>
      <c r="BI13" s="8">
        <v>5.9</v>
      </c>
      <c r="BJ13" s="8">
        <v>4.7</v>
      </c>
      <c r="BK13" s="8">
        <v>8.1</v>
      </c>
      <c r="BL13" s="8">
        <v>2.1</v>
      </c>
      <c r="BM13" s="8">
        <v>7.8</v>
      </c>
      <c r="BN13" s="8">
        <v>13.9</v>
      </c>
      <c r="BO13" s="8">
        <v>16.2</v>
      </c>
      <c r="BP13" s="8">
        <v>18.100000000000001</v>
      </c>
      <c r="BQ13" s="8">
        <v>17.3</v>
      </c>
      <c r="BR13" s="8">
        <v>19.600000000000001</v>
      </c>
      <c r="BS13" s="8"/>
      <c r="BT13" s="8">
        <v>12.3</v>
      </c>
      <c r="BU13" s="8">
        <v>9.6</v>
      </c>
      <c r="BV13" s="8">
        <v>7.2</v>
      </c>
      <c r="BW13" s="8">
        <v>7.5</v>
      </c>
      <c r="BX13" s="8">
        <v>9.1999999999999993</v>
      </c>
      <c r="BY13" s="9" t="s">
        <v>67</v>
      </c>
      <c r="BZ13" s="9" t="s">
        <v>67</v>
      </c>
      <c r="CA13" s="8">
        <v>16.899999999999999</v>
      </c>
      <c r="CB13" s="8">
        <v>18.100000000000001</v>
      </c>
      <c r="CC13" s="8">
        <v>16.8</v>
      </c>
      <c r="CD13" s="8">
        <v>17.3</v>
      </c>
      <c r="CE13" s="8">
        <v>12.2</v>
      </c>
      <c r="CF13" s="8">
        <v>9.8000000000000007</v>
      </c>
      <c r="CG13" s="8">
        <v>9.6</v>
      </c>
      <c r="CH13" s="8">
        <v>8.6999999999999993</v>
      </c>
      <c r="CI13" s="8"/>
      <c r="CJ13" s="8">
        <v>10.9</v>
      </c>
      <c r="CK13" s="8">
        <v>10.7</v>
      </c>
      <c r="CL13" s="8">
        <v>12.7</v>
      </c>
      <c r="CM13" s="8">
        <v>17.100000000000001</v>
      </c>
      <c r="CN13" s="8">
        <v>18.3</v>
      </c>
      <c r="CO13" s="8">
        <v>17.600000000000001</v>
      </c>
      <c r="CP13" s="8">
        <v>18.3</v>
      </c>
      <c r="CQ13" s="8">
        <v>14.3</v>
      </c>
      <c r="CR13" s="8">
        <v>10.6</v>
      </c>
      <c r="CS13" s="8">
        <v>6.6</v>
      </c>
      <c r="CT13" s="8">
        <v>4.7</v>
      </c>
      <c r="CU13" s="8">
        <v>6.1</v>
      </c>
      <c r="CV13" s="8">
        <v>5.9</v>
      </c>
      <c r="CW13" s="8">
        <v>12.4</v>
      </c>
      <c r="CX13" s="8">
        <v>14.1</v>
      </c>
      <c r="CY13" s="8">
        <v>18.899999999999999</v>
      </c>
      <c r="CZ13" s="8">
        <v>19.5</v>
      </c>
      <c r="DA13" s="8">
        <v>18.600000000000001</v>
      </c>
      <c r="DB13" s="8">
        <v>15.6</v>
      </c>
      <c r="DC13" s="8">
        <v>14.8</v>
      </c>
      <c r="DD13" s="8">
        <v>7.5</v>
      </c>
      <c r="DE13" s="9" t="s">
        <v>67</v>
      </c>
      <c r="DF13" s="8">
        <v>4.2</v>
      </c>
      <c r="DG13" s="8">
        <v>2</v>
      </c>
      <c r="DH13" s="8">
        <v>10.1</v>
      </c>
      <c r="DI13" s="8">
        <v>13.9</v>
      </c>
      <c r="DJ13" s="8">
        <v>12.9</v>
      </c>
    </row>
    <row r="14" spans="1:121" ht="15.75" customHeight="1" x14ac:dyDescent="0.2">
      <c r="A14" s="2" t="s">
        <v>16</v>
      </c>
      <c r="AK14" s="8">
        <v>4</v>
      </c>
      <c r="AL14" s="8">
        <v>3.2</v>
      </c>
      <c r="AM14" s="8">
        <v>6.2</v>
      </c>
      <c r="AN14" s="8">
        <v>4.7</v>
      </c>
      <c r="AO14" s="8">
        <v>9.6</v>
      </c>
      <c r="AP14" s="8">
        <v>12.5</v>
      </c>
      <c r="AQ14" s="8">
        <v>21.4</v>
      </c>
      <c r="AR14" s="8">
        <v>22.7</v>
      </c>
      <c r="AS14" s="8">
        <v>19.100000000000001</v>
      </c>
      <c r="AT14" s="8">
        <v>17.3</v>
      </c>
      <c r="AU14" s="8">
        <v>15.3</v>
      </c>
      <c r="AV14" s="8">
        <v>10.3</v>
      </c>
      <c r="AW14" s="8">
        <v>6.3</v>
      </c>
      <c r="AX14" s="8">
        <v>4.8</v>
      </c>
      <c r="AY14" s="8">
        <v>3.7</v>
      </c>
      <c r="AZ14" s="8">
        <v>6.7</v>
      </c>
      <c r="BA14" s="8">
        <v>9.1</v>
      </c>
      <c r="BB14" s="8">
        <v>16.899999999999999</v>
      </c>
      <c r="BC14" s="8">
        <v>19.600000000000001</v>
      </c>
      <c r="BD14" s="8">
        <v>22.7</v>
      </c>
      <c r="BE14" s="8">
        <v>22.3</v>
      </c>
      <c r="BF14" s="8">
        <v>18.5</v>
      </c>
      <c r="BG14" s="8">
        <v>15.5</v>
      </c>
      <c r="BH14" s="8">
        <v>5.2</v>
      </c>
      <c r="BI14" s="8">
        <v>6.3</v>
      </c>
      <c r="BJ14" s="8">
        <v>7.7</v>
      </c>
      <c r="BK14" s="8">
        <v>4.3</v>
      </c>
      <c r="BL14" s="8">
        <v>4.5999999999999996</v>
      </c>
      <c r="BM14" s="8">
        <v>7.9</v>
      </c>
      <c r="BN14" s="8">
        <v>15.8</v>
      </c>
      <c r="BO14" s="8">
        <v>18</v>
      </c>
      <c r="BP14" s="8">
        <v>20.100000000000001</v>
      </c>
      <c r="BQ14" s="8">
        <v>22.2</v>
      </c>
      <c r="BR14" s="8">
        <v>20.100000000000001</v>
      </c>
      <c r="BS14" s="8">
        <v>14.3</v>
      </c>
      <c r="BT14" s="8">
        <v>4.5999999999999996</v>
      </c>
      <c r="BU14" s="8">
        <v>4.3</v>
      </c>
      <c r="BV14" s="8">
        <v>6</v>
      </c>
      <c r="BW14" s="8">
        <v>6.3</v>
      </c>
      <c r="BX14" s="8">
        <v>10.1</v>
      </c>
      <c r="BY14" s="9" t="s">
        <v>67</v>
      </c>
      <c r="BZ14" s="9" t="s">
        <v>67</v>
      </c>
      <c r="CA14" s="8">
        <v>20.9</v>
      </c>
      <c r="CB14" s="8">
        <v>21.3</v>
      </c>
      <c r="CC14" s="8">
        <v>19.600000000000001</v>
      </c>
      <c r="CD14" s="8">
        <v>17.899999999999999</v>
      </c>
      <c r="CE14" s="8">
        <v>15.6</v>
      </c>
      <c r="CF14" s="8">
        <v>11.1</v>
      </c>
      <c r="CG14" s="8"/>
      <c r="CH14" s="8"/>
      <c r="CI14" s="8">
        <v>4.2</v>
      </c>
      <c r="CJ14" s="8">
        <v>9.8000000000000007</v>
      </c>
      <c r="CK14" s="8">
        <v>9.6</v>
      </c>
      <c r="CL14" s="8">
        <v>14.3</v>
      </c>
      <c r="CM14" s="8">
        <v>18.3</v>
      </c>
      <c r="CN14" s="8">
        <v>17.8</v>
      </c>
      <c r="CO14" s="8">
        <v>19.3</v>
      </c>
      <c r="CP14" s="8">
        <v>18.2</v>
      </c>
      <c r="CQ14" s="8">
        <v>15.7</v>
      </c>
      <c r="CR14" s="9" t="s">
        <v>67</v>
      </c>
      <c r="CS14" s="9" t="s">
        <v>67</v>
      </c>
      <c r="CT14" s="8">
        <v>5.7</v>
      </c>
      <c r="CU14" s="8">
        <v>5.6</v>
      </c>
      <c r="CV14" s="8">
        <v>6.6</v>
      </c>
      <c r="CW14" s="8">
        <v>12.3</v>
      </c>
      <c r="CX14" s="8">
        <v>12.8</v>
      </c>
      <c r="CY14" s="8">
        <v>19.3</v>
      </c>
      <c r="CZ14" s="8">
        <v>22.5</v>
      </c>
      <c r="DA14" s="8">
        <v>17.600000000000001</v>
      </c>
      <c r="DB14" s="8">
        <v>16.7</v>
      </c>
      <c r="DC14" s="8"/>
      <c r="DD14" s="8">
        <v>7.3</v>
      </c>
      <c r="DE14" s="9" t="s">
        <v>67</v>
      </c>
      <c r="DF14" s="8">
        <v>4.0999999999999996</v>
      </c>
      <c r="DG14" s="8">
        <v>5.0999999999999996</v>
      </c>
      <c r="DH14" s="8">
        <v>8.0399999999999991</v>
      </c>
      <c r="DI14" s="8">
        <v>13.3</v>
      </c>
      <c r="DJ14" s="8">
        <v>15.2</v>
      </c>
    </row>
    <row r="15" spans="1:121" ht="15.75" customHeight="1" x14ac:dyDescent="0.2">
      <c r="A15" s="2" t="s">
        <v>17</v>
      </c>
      <c r="AB15" s="8">
        <v>7.2</v>
      </c>
      <c r="AC15" s="8">
        <v>10.7</v>
      </c>
      <c r="AD15" s="8">
        <v>13.6</v>
      </c>
      <c r="AE15" s="8">
        <v>15.9</v>
      </c>
      <c r="AF15" s="8"/>
      <c r="AG15" s="8">
        <v>19.899999999999999</v>
      </c>
      <c r="AH15" s="8">
        <v>18.899999999999999</v>
      </c>
      <c r="AI15" s="8">
        <v>13.3</v>
      </c>
      <c r="AJ15" s="8">
        <v>10.1</v>
      </c>
      <c r="AK15" s="8"/>
      <c r="AL15" s="8">
        <v>2.7</v>
      </c>
      <c r="AM15" s="8">
        <v>6.6</v>
      </c>
      <c r="AN15" s="8">
        <v>10.1</v>
      </c>
      <c r="AO15" s="8">
        <v>13.8</v>
      </c>
      <c r="AP15" s="8">
        <v>10.6</v>
      </c>
      <c r="AQ15" s="8">
        <v>16</v>
      </c>
      <c r="AR15" s="8"/>
      <c r="AS15" s="8">
        <v>17.899999999999999</v>
      </c>
      <c r="AT15" s="8"/>
      <c r="AU15" s="8">
        <v>12.8</v>
      </c>
      <c r="AV15" s="8">
        <v>7</v>
      </c>
      <c r="AW15" s="8"/>
      <c r="AX15" s="8">
        <v>4.2</v>
      </c>
      <c r="AY15" s="8"/>
      <c r="AZ15" s="8">
        <v>8.1</v>
      </c>
      <c r="BA15" s="8">
        <v>7.3</v>
      </c>
      <c r="BB15" s="8">
        <v>15.9</v>
      </c>
      <c r="BC15" s="8">
        <v>15.5</v>
      </c>
      <c r="BD15" s="8">
        <v>17.600000000000001</v>
      </c>
      <c r="BE15" s="8">
        <v>18.2</v>
      </c>
      <c r="BF15" s="8">
        <v>18.899999999999999</v>
      </c>
      <c r="BG15" s="8">
        <v>10.1</v>
      </c>
      <c r="BH15" s="9" t="s">
        <v>67</v>
      </c>
      <c r="BI15" s="8">
        <v>9.5</v>
      </c>
      <c r="BJ15" s="8">
        <v>6.1</v>
      </c>
      <c r="BK15" s="8">
        <v>7.2</v>
      </c>
      <c r="BL15" s="8">
        <v>5.5</v>
      </c>
      <c r="BM15" s="8">
        <v>10.3</v>
      </c>
      <c r="BN15" s="8">
        <v>12.8</v>
      </c>
      <c r="BO15" s="8">
        <v>17.7</v>
      </c>
      <c r="BP15" s="8">
        <v>19.100000000000001</v>
      </c>
      <c r="BQ15" s="8">
        <v>19.100000000000001</v>
      </c>
      <c r="BR15" s="8">
        <v>18.600000000000001</v>
      </c>
      <c r="BS15" s="8">
        <v>17.5</v>
      </c>
      <c r="BT15" s="8">
        <v>8.1</v>
      </c>
      <c r="BU15" s="8">
        <v>10</v>
      </c>
      <c r="BV15" s="8">
        <v>4.8</v>
      </c>
      <c r="BW15" s="8">
        <v>9.1</v>
      </c>
      <c r="BX15" s="8">
        <v>7.8</v>
      </c>
      <c r="BY15" s="8"/>
      <c r="BZ15" s="8"/>
      <c r="CA15" s="8">
        <v>15</v>
      </c>
      <c r="CB15" s="8">
        <v>18.2</v>
      </c>
      <c r="CC15" s="8">
        <v>19.100000000000001</v>
      </c>
      <c r="CD15" s="8">
        <v>18.899999999999999</v>
      </c>
      <c r="CE15" s="8">
        <v>12.7</v>
      </c>
      <c r="CF15" s="8">
        <v>12.6</v>
      </c>
      <c r="CG15" s="9" t="s">
        <v>67</v>
      </c>
      <c r="CH15" s="9" t="s">
        <v>67</v>
      </c>
      <c r="CI15" s="8">
        <v>6</v>
      </c>
      <c r="CJ15" s="8">
        <v>7.7</v>
      </c>
      <c r="CK15" s="8">
        <v>11.9</v>
      </c>
      <c r="CL15" s="8">
        <v>11.8</v>
      </c>
      <c r="CM15" s="8">
        <v>18.399999999999999</v>
      </c>
      <c r="CN15" s="8">
        <v>18.399999999999999</v>
      </c>
      <c r="CO15" s="8">
        <v>19.3</v>
      </c>
      <c r="CP15" s="8">
        <v>17.100000000000001</v>
      </c>
      <c r="CQ15" s="8">
        <v>15.7</v>
      </c>
      <c r="CR15" s="8">
        <v>8.9</v>
      </c>
      <c r="CS15" s="8">
        <v>5.8</v>
      </c>
      <c r="CT15" s="8">
        <v>4.5999999999999996</v>
      </c>
      <c r="CU15" s="8">
        <v>4.4000000000000004</v>
      </c>
      <c r="CV15" s="8">
        <v>9.4</v>
      </c>
      <c r="CW15" s="8">
        <v>10.5</v>
      </c>
      <c r="CX15" s="8">
        <v>13</v>
      </c>
      <c r="CY15" s="8">
        <v>16.3</v>
      </c>
      <c r="CZ15" s="8">
        <v>18</v>
      </c>
      <c r="DA15" s="8">
        <v>18.600000000000001</v>
      </c>
      <c r="DB15" s="8">
        <v>16</v>
      </c>
      <c r="DC15" s="8">
        <v>11.6</v>
      </c>
      <c r="DD15" s="8">
        <v>7.7</v>
      </c>
      <c r="DE15" s="8">
        <v>8.6999999999999993</v>
      </c>
      <c r="DF15" s="8">
        <v>10.9</v>
      </c>
      <c r="DG15" s="8">
        <v>7.1</v>
      </c>
      <c r="DH15" s="8">
        <v>7.9</v>
      </c>
      <c r="DI15" s="8">
        <v>9.8000000000000007</v>
      </c>
      <c r="DJ15" s="8">
        <v>14</v>
      </c>
    </row>
    <row r="16" spans="1:121" ht="15.75" customHeight="1" x14ac:dyDescent="0.2">
      <c r="A16" s="2" t="s">
        <v>18</v>
      </c>
      <c r="V16" s="2">
        <v>15.5</v>
      </c>
      <c r="X16" s="2">
        <v>11.1</v>
      </c>
      <c r="AC16" s="8">
        <v>14.2</v>
      </c>
      <c r="AD16" s="8">
        <v>14.1</v>
      </c>
      <c r="AE16" s="9" t="s">
        <v>67</v>
      </c>
      <c r="AF16" s="8"/>
      <c r="AG16" s="8">
        <v>17.100000000000001</v>
      </c>
      <c r="AH16" s="8">
        <v>17.3</v>
      </c>
      <c r="AI16" s="8">
        <v>12.7</v>
      </c>
      <c r="AJ16" s="8">
        <v>12.3</v>
      </c>
      <c r="AK16" s="8"/>
      <c r="AL16" s="8">
        <v>11.7</v>
      </c>
      <c r="AM16" s="8">
        <v>9.6999999999999993</v>
      </c>
      <c r="AN16" s="8"/>
      <c r="AO16" s="8">
        <v>13.9</v>
      </c>
      <c r="AP16" s="8">
        <v>15.2</v>
      </c>
      <c r="AQ16" s="8">
        <v>16.600000000000001</v>
      </c>
      <c r="AR16" s="8">
        <v>17.7</v>
      </c>
      <c r="AS16" s="8">
        <v>18.100000000000001</v>
      </c>
      <c r="AT16" s="8">
        <v>16.399999999999999</v>
      </c>
      <c r="AU16" s="8">
        <v>17.600000000000001</v>
      </c>
      <c r="AV16" s="8">
        <v>12.6</v>
      </c>
      <c r="AW16" s="8">
        <v>9.6</v>
      </c>
      <c r="AX16" s="8">
        <v>8.6999999999999993</v>
      </c>
      <c r="AY16" s="8">
        <v>9.1999999999999993</v>
      </c>
      <c r="AZ16" s="8">
        <v>12.3</v>
      </c>
      <c r="BA16" s="8">
        <v>13.2</v>
      </c>
      <c r="BB16" s="8">
        <v>13.8</v>
      </c>
      <c r="BC16" s="8">
        <v>16.899999999999999</v>
      </c>
      <c r="BD16" s="8">
        <v>16.8</v>
      </c>
      <c r="BE16" s="8">
        <v>17.5</v>
      </c>
      <c r="BF16" s="8">
        <v>18.100000000000001</v>
      </c>
      <c r="BG16" s="8">
        <v>15.2</v>
      </c>
      <c r="BH16" s="8">
        <v>12.9</v>
      </c>
      <c r="BI16" s="8">
        <v>10.8</v>
      </c>
      <c r="BJ16" s="8">
        <v>9.99</v>
      </c>
      <c r="BK16" s="8">
        <v>11.2</v>
      </c>
      <c r="BL16" s="8">
        <v>11.1</v>
      </c>
      <c r="BM16" s="8">
        <v>12.4</v>
      </c>
      <c r="BN16" s="8">
        <v>14.4</v>
      </c>
      <c r="BO16" s="8">
        <v>16.399999999999999</v>
      </c>
      <c r="BP16" s="8">
        <v>17.7</v>
      </c>
      <c r="BQ16" s="8">
        <v>17.899999999999999</v>
      </c>
      <c r="BR16" s="8">
        <v>16.899999999999999</v>
      </c>
      <c r="BS16" s="8">
        <v>17.2</v>
      </c>
      <c r="BT16" s="8">
        <v>9.4</v>
      </c>
      <c r="BU16" s="8">
        <v>11.8</v>
      </c>
      <c r="BV16" s="8">
        <v>9.6999999999999993</v>
      </c>
      <c r="BW16" s="8">
        <v>12.2</v>
      </c>
      <c r="BX16" s="8">
        <v>10.9</v>
      </c>
      <c r="BY16" s="8"/>
      <c r="BZ16" s="8"/>
      <c r="CA16" s="8">
        <v>15.9</v>
      </c>
      <c r="CB16" s="8">
        <v>16.600000000000001</v>
      </c>
      <c r="CC16" s="8">
        <v>17.7</v>
      </c>
      <c r="CD16" s="8">
        <v>16.8</v>
      </c>
      <c r="CE16" s="8">
        <v>15.3</v>
      </c>
      <c r="CF16" s="8">
        <v>15.5</v>
      </c>
      <c r="CG16" s="8">
        <v>8.1999999999999993</v>
      </c>
      <c r="CH16" s="9" t="s">
        <v>67</v>
      </c>
      <c r="CI16" s="8">
        <v>10.1</v>
      </c>
      <c r="CJ16" s="8">
        <v>8.8000000000000007</v>
      </c>
      <c r="CK16" s="8">
        <v>12.75</v>
      </c>
      <c r="CL16" s="8">
        <v>13.8</v>
      </c>
      <c r="CM16" s="8">
        <v>16.100000000000001</v>
      </c>
      <c r="CN16" s="8">
        <v>17</v>
      </c>
      <c r="CO16" s="8">
        <v>17.3</v>
      </c>
      <c r="CP16" s="8">
        <v>16.7</v>
      </c>
      <c r="CQ16" s="8">
        <v>16.2</v>
      </c>
      <c r="CR16" s="8">
        <v>9.3000000000000007</v>
      </c>
      <c r="CS16" s="8">
        <v>10.1</v>
      </c>
      <c r="CT16" s="8">
        <v>10.7</v>
      </c>
      <c r="CU16" s="8">
        <v>9.6999999999999993</v>
      </c>
      <c r="CV16" s="8">
        <v>13.5</v>
      </c>
      <c r="CW16" s="8">
        <v>12</v>
      </c>
      <c r="CX16" s="8">
        <v>13.5</v>
      </c>
      <c r="CY16" s="8">
        <v>15.6</v>
      </c>
      <c r="CZ16" s="8">
        <v>17.399999999999999</v>
      </c>
      <c r="DA16" s="8">
        <v>17.600000000000001</v>
      </c>
      <c r="DB16" s="8">
        <v>17.2</v>
      </c>
      <c r="DC16" s="8">
        <v>10.3</v>
      </c>
      <c r="DD16" s="8">
        <v>7.7</v>
      </c>
      <c r="DE16" s="8">
        <v>11.6</v>
      </c>
      <c r="DF16" s="8">
        <v>13.8</v>
      </c>
      <c r="DG16" s="8">
        <v>10.3</v>
      </c>
      <c r="DH16" s="8">
        <v>10.5</v>
      </c>
      <c r="DI16" s="8">
        <v>11.6</v>
      </c>
      <c r="DJ16" s="8">
        <v>14.2</v>
      </c>
    </row>
    <row r="17" spans="1:114" ht="15.75" customHeight="1" x14ac:dyDescent="0.2">
      <c r="A17" s="2" t="s">
        <v>19</v>
      </c>
      <c r="AJ17" s="8">
        <v>19.899999999999999</v>
      </c>
      <c r="AK17" s="8"/>
      <c r="AL17" s="8"/>
      <c r="AM17" s="8">
        <v>14.2</v>
      </c>
      <c r="AN17" s="8">
        <v>16.7</v>
      </c>
      <c r="AO17" s="8"/>
      <c r="AP17" s="8">
        <v>26</v>
      </c>
      <c r="AQ17" s="8"/>
      <c r="AR17" s="8">
        <v>27.6</v>
      </c>
      <c r="AS17" s="8"/>
      <c r="AT17" s="8">
        <v>26.9</v>
      </c>
      <c r="AU17" s="8"/>
      <c r="AV17" s="8">
        <v>17.8</v>
      </c>
      <c r="AW17" s="8"/>
      <c r="AX17" s="8">
        <v>8</v>
      </c>
      <c r="AY17" s="8"/>
      <c r="AZ17" s="8">
        <v>15.9</v>
      </c>
      <c r="BA17" s="8"/>
      <c r="BB17" s="8">
        <v>25.2</v>
      </c>
      <c r="BC17" s="8"/>
      <c r="BD17" s="8">
        <v>31.8</v>
      </c>
      <c r="BE17" s="8"/>
      <c r="BF17" s="8">
        <v>32</v>
      </c>
      <c r="BG17" s="8"/>
      <c r="BH17" s="8">
        <v>15.7</v>
      </c>
      <c r="BI17" s="8"/>
      <c r="BJ17" s="8">
        <v>11.5</v>
      </c>
      <c r="BK17" s="8"/>
      <c r="BL17" s="8">
        <v>13.7</v>
      </c>
      <c r="BM17" s="8"/>
      <c r="BN17" s="8">
        <v>22.2</v>
      </c>
      <c r="BO17" s="8"/>
      <c r="BP17" s="8">
        <v>31.9</v>
      </c>
      <c r="BQ17" s="8"/>
      <c r="BR17" s="8">
        <v>31.6</v>
      </c>
      <c r="BS17" s="8"/>
      <c r="BT17" s="8">
        <v>14.6</v>
      </c>
      <c r="BU17" s="8"/>
      <c r="BV17" s="8">
        <v>12.8</v>
      </c>
      <c r="BW17" s="8"/>
      <c r="BX17" s="8">
        <v>15.9</v>
      </c>
      <c r="BY17" s="9" t="s">
        <v>67</v>
      </c>
      <c r="BZ17" s="9" t="s">
        <v>67</v>
      </c>
      <c r="CA17" s="9" t="s">
        <v>67</v>
      </c>
      <c r="CB17" s="8"/>
      <c r="CC17" s="8"/>
      <c r="CD17" s="8"/>
      <c r="CE17" s="8">
        <v>23.4</v>
      </c>
      <c r="CF17" s="8">
        <v>20.3</v>
      </c>
      <c r="CG17" s="9"/>
      <c r="CH17" s="9" t="s">
        <v>67</v>
      </c>
      <c r="CI17" s="8">
        <v>8.5</v>
      </c>
      <c r="CJ17" s="8">
        <v>15</v>
      </c>
      <c r="CK17" s="8"/>
      <c r="CL17" s="8">
        <v>23.5</v>
      </c>
      <c r="CM17" s="8"/>
      <c r="CN17" s="8">
        <v>27.2</v>
      </c>
      <c r="CO17" s="8">
        <v>30.3</v>
      </c>
      <c r="CP17" s="8">
        <v>26.4</v>
      </c>
      <c r="CQ17" s="8"/>
      <c r="CR17" s="8">
        <v>18</v>
      </c>
      <c r="CS17" s="8"/>
      <c r="CT17" s="8">
        <v>9</v>
      </c>
      <c r="CU17" s="8"/>
      <c r="CV17" s="8">
        <v>13.3</v>
      </c>
      <c r="CW17" s="8"/>
      <c r="CX17" s="8">
        <v>26.6</v>
      </c>
      <c r="CY17" s="8"/>
      <c r="CZ17" s="8">
        <v>32.9</v>
      </c>
      <c r="DA17" s="8"/>
      <c r="DB17" s="8">
        <v>29.8</v>
      </c>
      <c r="DC17" s="8"/>
      <c r="DD17" s="8">
        <v>17.100000000000001</v>
      </c>
      <c r="DE17" s="8"/>
      <c r="DF17" s="8">
        <v>11</v>
      </c>
      <c r="DG17" s="8"/>
      <c r="DH17" s="8">
        <v>16.3</v>
      </c>
      <c r="DI17" s="8"/>
      <c r="DJ17" s="8">
        <v>25.8</v>
      </c>
    </row>
    <row r="18" spans="1:114" ht="15.75" customHeight="1" x14ac:dyDescent="0.2">
      <c r="A18" s="2" t="s">
        <v>20</v>
      </c>
      <c r="P18" s="8">
        <v>14.9</v>
      </c>
      <c r="Q18" s="8"/>
      <c r="R18" s="8"/>
      <c r="S18" s="8">
        <v>19.100000000000001</v>
      </c>
      <c r="T18" s="8">
        <v>24.9</v>
      </c>
      <c r="U18" s="8">
        <v>24.4</v>
      </c>
      <c r="V18" s="8">
        <v>21.7</v>
      </c>
      <c r="W18" s="9" t="s">
        <v>67</v>
      </c>
      <c r="X18" s="8">
        <v>18.899999999999999</v>
      </c>
      <c r="Y18" s="8">
        <v>17.2</v>
      </c>
      <c r="Z18" s="8">
        <v>4.5999999999999996</v>
      </c>
      <c r="AA18" s="8">
        <v>10</v>
      </c>
      <c r="AB18" s="8">
        <v>13</v>
      </c>
      <c r="AC18" s="8">
        <v>14.4</v>
      </c>
      <c r="AD18" s="8">
        <v>19.2</v>
      </c>
      <c r="AE18" s="8">
        <v>21.1</v>
      </c>
      <c r="AF18" s="8">
        <v>22.9</v>
      </c>
      <c r="AG18" s="8">
        <v>23.5</v>
      </c>
      <c r="AH18" s="8">
        <v>23.7</v>
      </c>
      <c r="AI18" s="8">
        <v>15.3</v>
      </c>
      <c r="AJ18" s="8">
        <v>16.5</v>
      </c>
      <c r="AK18" s="8">
        <v>6.7</v>
      </c>
      <c r="AL18" s="8">
        <v>2.7</v>
      </c>
      <c r="AM18" s="8">
        <v>10.3</v>
      </c>
      <c r="AN18" s="8">
        <v>14.9</v>
      </c>
      <c r="AO18" s="8">
        <v>18.600000000000001</v>
      </c>
      <c r="AP18" s="8">
        <v>16.3</v>
      </c>
      <c r="AQ18" s="8">
        <v>21.5</v>
      </c>
      <c r="AR18" s="8">
        <v>22.8</v>
      </c>
      <c r="AS18" s="8">
        <v>23.7</v>
      </c>
      <c r="AT18" s="8">
        <v>21</v>
      </c>
      <c r="AU18" s="8">
        <v>20.5</v>
      </c>
      <c r="AV18" s="8">
        <v>11.8</v>
      </c>
      <c r="AW18" s="8">
        <v>7.5</v>
      </c>
      <c r="AX18" s="8">
        <v>1.1000000000000001</v>
      </c>
      <c r="AY18" s="8">
        <v>11.1</v>
      </c>
      <c r="AZ18" s="8">
        <v>13</v>
      </c>
      <c r="BA18" s="8">
        <v>14.5</v>
      </c>
      <c r="BB18" s="8">
        <v>14.4</v>
      </c>
      <c r="BC18" s="8">
        <v>20</v>
      </c>
      <c r="BD18" s="8">
        <v>23.8</v>
      </c>
      <c r="BE18" s="8">
        <v>23.8</v>
      </c>
      <c r="BF18" s="8">
        <v>23.8</v>
      </c>
      <c r="BG18" s="8">
        <v>22.4</v>
      </c>
      <c r="BH18" s="8">
        <v>13.2</v>
      </c>
      <c r="BI18" s="8">
        <v>9.8000000000000007</v>
      </c>
      <c r="BJ18" s="8">
        <v>12.9</v>
      </c>
      <c r="BK18" s="8">
        <v>13.1</v>
      </c>
      <c r="BL18" s="8">
        <v>7.6</v>
      </c>
      <c r="BM18" s="8">
        <v>16.399999999999999</v>
      </c>
      <c r="BN18" s="8"/>
      <c r="BO18" s="8">
        <v>21.7</v>
      </c>
      <c r="BP18" s="8">
        <v>22.6</v>
      </c>
      <c r="BQ18" s="8">
        <v>22.6</v>
      </c>
      <c r="BR18" s="8">
        <v>22.2</v>
      </c>
      <c r="BS18" s="8">
        <v>22.6</v>
      </c>
      <c r="BT18" s="8">
        <v>11.6</v>
      </c>
      <c r="BU18" s="8">
        <v>7.5</v>
      </c>
      <c r="BV18" s="8">
        <v>11.4</v>
      </c>
      <c r="BW18" s="8">
        <v>12.6</v>
      </c>
      <c r="BX18" s="8">
        <v>14.9</v>
      </c>
      <c r="BY18" s="9" t="s">
        <v>67</v>
      </c>
      <c r="BZ18" s="9" t="s">
        <v>67</v>
      </c>
      <c r="CA18" s="9" t="s">
        <v>67</v>
      </c>
      <c r="CB18" s="9" t="s">
        <v>67</v>
      </c>
      <c r="CC18" s="8">
        <v>23.1</v>
      </c>
      <c r="CD18" s="8">
        <v>23.5</v>
      </c>
      <c r="CE18" s="8">
        <v>16.600000000000001</v>
      </c>
      <c r="CF18" s="8">
        <v>10.7</v>
      </c>
      <c r="CG18" s="8">
        <v>7.8</v>
      </c>
      <c r="CH18" s="8">
        <v>7.1</v>
      </c>
      <c r="CI18" s="8">
        <v>7.7</v>
      </c>
      <c r="CJ18" s="8">
        <v>11.3</v>
      </c>
      <c r="CK18" s="8">
        <v>14.2</v>
      </c>
      <c r="CL18" s="8">
        <v>19.899999999999999</v>
      </c>
      <c r="CM18" s="8">
        <v>18.3</v>
      </c>
      <c r="CN18" s="8">
        <v>22.2</v>
      </c>
      <c r="CO18" s="8">
        <v>23.6</v>
      </c>
      <c r="CP18" s="8">
        <v>22.5</v>
      </c>
      <c r="CQ18" s="8">
        <v>20.6</v>
      </c>
      <c r="CR18" s="8">
        <v>12.6</v>
      </c>
      <c r="CS18" s="8">
        <v>8.8000000000000007</v>
      </c>
      <c r="CT18" s="8">
        <v>8.4</v>
      </c>
      <c r="CU18" s="8">
        <v>6.9</v>
      </c>
      <c r="CV18" s="8">
        <v>9.1</v>
      </c>
      <c r="CW18" s="8">
        <v>16</v>
      </c>
      <c r="CX18" s="8">
        <v>18.2</v>
      </c>
      <c r="CY18" s="8">
        <v>22.9</v>
      </c>
      <c r="CZ18" s="8">
        <v>24.4</v>
      </c>
      <c r="DA18" s="8">
        <v>23.4</v>
      </c>
      <c r="DB18" s="8">
        <v>22.9</v>
      </c>
      <c r="DC18" s="8">
        <v>15.2</v>
      </c>
      <c r="DD18" s="8">
        <v>14.7</v>
      </c>
      <c r="DE18" s="8">
        <v>13.5</v>
      </c>
      <c r="DF18" s="8">
        <v>15</v>
      </c>
      <c r="DG18" s="8">
        <v>10.1</v>
      </c>
      <c r="DH18" s="8">
        <v>16.5</v>
      </c>
      <c r="DI18" s="8">
        <v>17.8</v>
      </c>
      <c r="DJ18" s="8">
        <v>14.2</v>
      </c>
    </row>
    <row r="19" spans="1:114" ht="15.75" customHeight="1" x14ac:dyDescent="0.2">
      <c r="A19" s="2" t="s">
        <v>21</v>
      </c>
      <c r="AJ19" s="8">
        <v>19.2</v>
      </c>
      <c r="AK19" s="8"/>
      <c r="AL19" s="8"/>
      <c r="AM19" s="8">
        <v>13.8</v>
      </c>
      <c r="AN19" s="8">
        <v>16.100000000000001</v>
      </c>
      <c r="AO19" s="8"/>
      <c r="AP19" s="8">
        <v>26.1</v>
      </c>
      <c r="AQ19" s="8"/>
      <c r="AR19" s="8">
        <v>30.6</v>
      </c>
      <c r="AS19" s="8"/>
      <c r="AT19" s="8">
        <v>27</v>
      </c>
      <c r="AU19" s="8"/>
      <c r="AV19" s="8">
        <v>18.600000000000001</v>
      </c>
      <c r="AW19" s="8"/>
      <c r="AX19" s="8">
        <v>8</v>
      </c>
      <c r="AY19" s="8"/>
      <c r="AZ19" s="8">
        <v>16.399999999999999</v>
      </c>
      <c r="BA19" s="8"/>
      <c r="BB19" s="8">
        <v>25.1</v>
      </c>
      <c r="BC19" s="8"/>
      <c r="BD19" s="8">
        <v>31.5</v>
      </c>
      <c r="BE19" s="8"/>
      <c r="BF19" s="8">
        <v>29.6</v>
      </c>
      <c r="BG19" s="8"/>
      <c r="BH19" s="8">
        <v>13.4</v>
      </c>
      <c r="BI19" s="8"/>
      <c r="BJ19" s="8">
        <v>9.9</v>
      </c>
      <c r="BK19" s="8"/>
      <c r="BL19" s="8">
        <v>15.1</v>
      </c>
      <c r="BM19" s="8"/>
      <c r="BN19" s="8">
        <v>22.9</v>
      </c>
      <c r="BO19" s="8"/>
      <c r="BP19" s="8">
        <v>32.1</v>
      </c>
      <c r="BQ19" s="8"/>
      <c r="BR19" s="8">
        <v>31</v>
      </c>
      <c r="BS19" s="8"/>
      <c r="BT19" s="8"/>
      <c r="BU19" s="8">
        <v>13.5</v>
      </c>
      <c r="BV19" s="8"/>
      <c r="BW19" s="8">
        <v>11.1</v>
      </c>
      <c r="BX19" s="8">
        <v>17.899999999999999</v>
      </c>
      <c r="BY19" s="9" t="s">
        <v>67</v>
      </c>
      <c r="BZ19" s="9" t="s">
        <v>67</v>
      </c>
      <c r="CA19" s="9" t="s">
        <v>67</v>
      </c>
      <c r="CB19" s="8"/>
      <c r="CC19" s="8"/>
      <c r="CD19" s="8"/>
      <c r="CE19" s="8">
        <v>24.5</v>
      </c>
      <c r="CF19" s="8">
        <v>16.8</v>
      </c>
      <c r="CG19" s="9"/>
      <c r="CH19" s="9" t="s">
        <v>67</v>
      </c>
      <c r="CI19" s="8">
        <v>7.7</v>
      </c>
      <c r="CJ19" s="8">
        <v>13.1</v>
      </c>
      <c r="CK19" s="9" t="s">
        <v>67</v>
      </c>
      <c r="CL19" s="8">
        <v>21.3</v>
      </c>
      <c r="CM19" s="8"/>
      <c r="CN19" s="8">
        <v>26.7</v>
      </c>
      <c r="CO19" s="8">
        <v>31.1</v>
      </c>
      <c r="CP19" s="8">
        <v>27.2</v>
      </c>
      <c r="CQ19" s="8"/>
      <c r="CR19" s="8">
        <v>19.5</v>
      </c>
      <c r="CS19" s="8"/>
      <c r="CT19" s="8">
        <v>8</v>
      </c>
      <c r="CU19" s="8"/>
      <c r="CV19" s="8">
        <v>14.2</v>
      </c>
      <c r="CW19" s="8"/>
      <c r="CX19" s="8">
        <v>25</v>
      </c>
      <c r="CY19" s="8"/>
      <c r="CZ19" s="8">
        <v>32.4</v>
      </c>
      <c r="DA19" s="8"/>
      <c r="DB19" s="8">
        <v>26.1</v>
      </c>
      <c r="DC19" s="8"/>
      <c r="DD19" s="8">
        <v>20.8</v>
      </c>
      <c r="DE19" s="8"/>
      <c r="DF19" s="8">
        <v>12.2</v>
      </c>
      <c r="DG19" s="8"/>
      <c r="DH19" s="8">
        <v>17.8</v>
      </c>
      <c r="DI19" s="8"/>
      <c r="DJ19" s="8">
        <v>22.6</v>
      </c>
    </row>
    <row r="20" spans="1:114" ht="15.75" customHeight="1" x14ac:dyDescent="0.2">
      <c r="A20" s="2" t="s">
        <v>22</v>
      </c>
      <c r="I20" s="2">
        <v>23.6</v>
      </c>
      <c r="S20" s="8">
        <v>16.399999999999999</v>
      </c>
      <c r="T20" s="8"/>
      <c r="U20" s="8">
        <v>21.5</v>
      </c>
      <c r="V20" s="8"/>
      <c r="W20" s="8">
        <v>8.8000000000000007</v>
      </c>
      <c r="X20" s="8"/>
      <c r="Y20" s="8"/>
      <c r="Z20" s="8"/>
      <c r="AA20" s="8">
        <v>2.9</v>
      </c>
      <c r="AB20" s="8">
        <v>2.9</v>
      </c>
      <c r="AC20" s="8"/>
      <c r="AD20" s="8"/>
      <c r="AE20" s="8">
        <v>19</v>
      </c>
      <c r="AF20" s="8"/>
      <c r="AG20" s="8">
        <v>24.3</v>
      </c>
      <c r="AH20" s="8"/>
      <c r="AI20" s="8">
        <v>7.9</v>
      </c>
      <c r="AJ20" s="8"/>
      <c r="AK20" s="8">
        <v>0.9</v>
      </c>
      <c r="AL20" s="8"/>
      <c r="AM20" s="8">
        <v>1.1000000000000001</v>
      </c>
      <c r="AN20" s="8"/>
      <c r="AO20" s="8">
        <v>7.2</v>
      </c>
      <c r="AP20" s="8"/>
      <c r="AQ20" s="8">
        <v>21</v>
      </c>
      <c r="AR20" s="8"/>
      <c r="AS20" s="8">
        <v>21.3</v>
      </c>
      <c r="AT20" s="8"/>
      <c r="AU20" s="8">
        <v>7.1</v>
      </c>
      <c r="AV20" s="8"/>
      <c r="AW20" s="8"/>
      <c r="AX20" s="8">
        <v>1.2</v>
      </c>
      <c r="AY20" s="8"/>
      <c r="AZ20" s="8">
        <v>1.4</v>
      </c>
      <c r="BA20" s="8"/>
      <c r="BB20" s="8">
        <v>8.3000000000000007</v>
      </c>
      <c r="BC20" s="8">
        <v>21</v>
      </c>
      <c r="BD20" s="8"/>
      <c r="BE20" s="8">
        <v>22.1</v>
      </c>
      <c r="BF20" s="8"/>
      <c r="BG20" s="8">
        <v>1.8</v>
      </c>
      <c r="BH20" s="8"/>
      <c r="BI20" s="8">
        <v>1.5</v>
      </c>
      <c r="BJ20" s="8"/>
      <c r="BK20" s="8">
        <v>1.3</v>
      </c>
      <c r="BL20" s="8"/>
      <c r="BM20" s="8">
        <v>7.4</v>
      </c>
      <c r="BN20" s="8"/>
      <c r="BO20" s="8">
        <v>19.399999999999999</v>
      </c>
      <c r="BP20" s="8"/>
      <c r="BQ20" s="8">
        <v>24.1</v>
      </c>
      <c r="BR20" s="8"/>
      <c r="BS20" s="8">
        <v>2</v>
      </c>
      <c r="BT20" s="9" t="s">
        <v>67</v>
      </c>
      <c r="BU20" s="8">
        <v>3.6</v>
      </c>
      <c r="BV20" s="8">
        <v>2.5</v>
      </c>
      <c r="BW20" s="8">
        <v>2.6</v>
      </c>
      <c r="BX20" s="9"/>
      <c r="BY20" s="9" t="s">
        <v>67</v>
      </c>
      <c r="BZ20" s="9" t="s">
        <v>67</v>
      </c>
      <c r="CA20" s="8">
        <v>20.100000000000001</v>
      </c>
      <c r="CB20" s="8"/>
      <c r="CC20" s="8">
        <v>22.3</v>
      </c>
      <c r="CD20" s="9"/>
      <c r="CE20" s="9" t="s">
        <v>67</v>
      </c>
      <c r="CF20" s="9" t="s">
        <v>67</v>
      </c>
      <c r="CG20" s="9" t="s">
        <v>67</v>
      </c>
      <c r="CH20" s="8"/>
      <c r="CI20" s="8">
        <v>2.5</v>
      </c>
      <c r="CJ20" s="8"/>
      <c r="CK20" s="8">
        <v>7.2</v>
      </c>
      <c r="CL20" s="8"/>
      <c r="CM20" s="8">
        <v>15.5</v>
      </c>
      <c r="CN20" s="8"/>
      <c r="CO20" s="8">
        <v>22.9</v>
      </c>
      <c r="CP20" s="8"/>
      <c r="CQ20" s="8">
        <v>10.6</v>
      </c>
      <c r="CR20" s="8"/>
      <c r="CS20" s="8">
        <v>1</v>
      </c>
      <c r="CT20" s="8"/>
      <c r="CU20" s="8">
        <v>1.4</v>
      </c>
      <c r="CV20" s="8"/>
      <c r="CW20" s="8">
        <v>2.1</v>
      </c>
      <c r="CX20" s="8">
        <v>4.5999999999999996</v>
      </c>
      <c r="CY20" s="8">
        <v>19.3</v>
      </c>
      <c r="CZ20" s="8"/>
      <c r="DA20" s="8">
        <v>22.6</v>
      </c>
      <c r="DB20" s="8"/>
      <c r="DC20" s="8">
        <v>4.2</v>
      </c>
      <c r="DD20" s="8">
        <v>2.2000000000000002</v>
      </c>
      <c r="DE20" s="8"/>
      <c r="DF20" s="8"/>
      <c r="DG20" s="8">
        <v>2.1</v>
      </c>
      <c r="DH20" s="8"/>
      <c r="DI20" s="8"/>
      <c r="DJ20" s="8">
        <v>17.600000000000001</v>
      </c>
    </row>
    <row r="21" spans="1:114" ht="15.75" customHeight="1" x14ac:dyDescent="0.2">
      <c r="A21" s="2" t="s">
        <v>23</v>
      </c>
      <c r="I21" s="2">
        <v>21.9</v>
      </c>
      <c r="S21" s="8">
        <v>16.7</v>
      </c>
      <c r="T21" s="8"/>
      <c r="U21" s="8">
        <v>21.9</v>
      </c>
      <c r="V21" s="8"/>
      <c r="W21" s="8">
        <v>9.1</v>
      </c>
      <c r="X21" s="8"/>
      <c r="Y21" s="8"/>
      <c r="Z21" s="8"/>
      <c r="AA21" s="8">
        <v>1.1000000000000001</v>
      </c>
      <c r="AB21" s="8">
        <v>2.6</v>
      </c>
      <c r="AC21" s="8"/>
      <c r="AD21" s="8"/>
      <c r="AE21" s="8">
        <v>18</v>
      </c>
      <c r="AF21" s="8"/>
      <c r="AG21" s="8">
        <v>24.6</v>
      </c>
      <c r="AH21" s="8"/>
      <c r="AI21" s="8">
        <v>8.3000000000000007</v>
      </c>
      <c r="AJ21" s="8"/>
      <c r="AK21" s="8">
        <v>0.1</v>
      </c>
      <c r="AL21" s="8"/>
      <c r="AM21" s="8">
        <v>0</v>
      </c>
      <c r="AN21" s="8"/>
      <c r="AO21" s="8">
        <v>3.2</v>
      </c>
      <c r="AP21" s="8"/>
      <c r="AQ21" s="8">
        <v>21.2</v>
      </c>
      <c r="AR21" s="8"/>
      <c r="AS21" s="8">
        <v>23.7</v>
      </c>
      <c r="AT21" s="8"/>
      <c r="AU21" s="8">
        <v>6.5</v>
      </c>
      <c r="AV21" s="8"/>
      <c r="AW21" s="8"/>
      <c r="AX21" s="8">
        <v>0</v>
      </c>
      <c r="AY21" s="8"/>
      <c r="AZ21" s="8">
        <v>1.6</v>
      </c>
      <c r="BA21" s="8"/>
      <c r="BB21" s="8">
        <v>7.9</v>
      </c>
      <c r="BC21" s="8">
        <v>20.7</v>
      </c>
      <c r="BD21" s="8"/>
      <c r="BE21" s="8">
        <v>22.1</v>
      </c>
      <c r="BF21" s="8"/>
      <c r="BG21" s="8">
        <v>1.6</v>
      </c>
      <c r="BH21" s="8"/>
      <c r="BI21" s="8">
        <v>0.6</v>
      </c>
      <c r="BJ21" s="8"/>
      <c r="BK21" s="8">
        <v>-0.2</v>
      </c>
      <c r="BL21" s="8"/>
      <c r="BM21" s="8">
        <v>4.0999999999999996</v>
      </c>
      <c r="BN21" s="8"/>
      <c r="BO21" s="8">
        <v>19.5</v>
      </c>
      <c r="BP21" s="8"/>
      <c r="BQ21" s="8">
        <v>23.5</v>
      </c>
      <c r="BR21" s="8"/>
      <c r="BS21" s="8">
        <v>1.3</v>
      </c>
      <c r="BT21" s="9" t="s">
        <v>67</v>
      </c>
      <c r="BU21" s="8">
        <v>1.3</v>
      </c>
      <c r="BV21" s="9" t="s">
        <v>67</v>
      </c>
      <c r="BW21" s="8">
        <v>0.8</v>
      </c>
      <c r="BX21" s="9"/>
      <c r="BY21" s="9" t="s">
        <v>67</v>
      </c>
      <c r="BZ21" s="9" t="s">
        <v>67</v>
      </c>
      <c r="CA21" s="8">
        <v>20.2</v>
      </c>
      <c r="CB21" s="8"/>
      <c r="CC21" s="8">
        <v>22.5</v>
      </c>
      <c r="CD21" s="9"/>
      <c r="CE21" s="9" t="s">
        <v>67</v>
      </c>
      <c r="CF21" s="9" t="s">
        <v>67</v>
      </c>
      <c r="CG21" s="9" t="s">
        <v>67</v>
      </c>
      <c r="CH21" s="8"/>
      <c r="CI21" s="8">
        <v>1.1000000000000001</v>
      </c>
      <c r="CJ21" s="8"/>
      <c r="CK21" s="8">
        <v>7.4</v>
      </c>
      <c r="CL21" s="8"/>
      <c r="CM21" s="8">
        <v>16</v>
      </c>
      <c r="CN21" s="8"/>
      <c r="CO21" s="8">
        <v>22.7</v>
      </c>
      <c r="CP21" s="8"/>
      <c r="CQ21" s="8">
        <v>6.7</v>
      </c>
      <c r="CR21" s="8"/>
      <c r="CS21" s="8">
        <v>0.3</v>
      </c>
      <c r="CT21" s="8"/>
      <c r="CU21" s="8">
        <v>0</v>
      </c>
      <c r="CV21" s="8"/>
      <c r="CW21" s="8"/>
      <c r="CX21" s="8">
        <v>3.4</v>
      </c>
      <c r="CY21" s="8">
        <v>13.9</v>
      </c>
      <c r="CZ21" s="8"/>
      <c r="DA21" s="8">
        <v>22.4</v>
      </c>
      <c r="DB21" s="8"/>
      <c r="DC21" s="8">
        <v>3.1</v>
      </c>
      <c r="DD21" s="8">
        <v>1</v>
      </c>
      <c r="DE21" s="8"/>
      <c r="DF21" s="8"/>
      <c r="DG21" s="8">
        <v>-0.1</v>
      </c>
      <c r="DH21" s="8"/>
      <c r="DI21" s="8"/>
      <c r="DJ21" s="8">
        <v>17.5</v>
      </c>
    </row>
    <row r="22" spans="1:114" ht="15.75" customHeight="1" x14ac:dyDescent="0.2">
      <c r="A22" s="2" t="s">
        <v>24</v>
      </c>
      <c r="I22" s="8">
        <v>20.100000000000001</v>
      </c>
      <c r="J22" s="9" t="s">
        <v>67</v>
      </c>
      <c r="K22" s="9" t="s">
        <v>67</v>
      </c>
      <c r="L22" s="8"/>
      <c r="M22" s="8"/>
      <c r="N22" s="8"/>
      <c r="O22" s="8"/>
      <c r="P22" s="8"/>
      <c r="Q22" s="8"/>
      <c r="R22" s="8"/>
      <c r="S22" s="8">
        <v>22.6</v>
      </c>
      <c r="T22" s="8">
        <v>19.899999999999999</v>
      </c>
      <c r="U22" s="8">
        <v>18.7</v>
      </c>
      <c r="V22" s="8"/>
      <c r="W22" s="8">
        <v>12.1</v>
      </c>
      <c r="X22" s="8">
        <v>10.3</v>
      </c>
      <c r="Y22" s="8">
        <v>2.8</v>
      </c>
      <c r="Z22" s="8">
        <v>0.8</v>
      </c>
      <c r="AA22" s="8">
        <v>0.1</v>
      </c>
      <c r="AB22" s="8">
        <v>10</v>
      </c>
      <c r="AC22" s="8">
        <v>14</v>
      </c>
      <c r="AD22" s="8">
        <v>16.2</v>
      </c>
      <c r="AE22" s="8">
        <v>24.7</v>
      </c>
      <c r="AF22" s="8">
        <v>26.1</v>
      </c>
      <c r="AG22" s="8">
        <v>22.8</v>
      </c>
      <c r="AH22" s="8">
        <v>21.6</v>
      </c>
      <c r="AI22" s="8">
        <v>12.9</v>
      </c>
      <c r="AJ22" s="8">
        <v>11.2</v>
      </c>
      <c r="AK22" s="9" t="s">
        <v>67</v>
      </c>
      <c r="AL22" s="8">
        <v>0.1</v>
      </c>
      <c r="AM22" s="8">
        <v>3.4</v>
      </c>
      <c r="AN22" s="8">
        <v>8.3000000000000007</v>
      </c>
      <c r="AO22" s="8">
        <v>9</v>
      </c>
      <c r="AP22" s="8">
        <v>12.5</v>
      </c>
      <c r="AQ22" s="8">
        <v>21.8</v>
      </c>
      <c r="AR22" s="8">
        <v>25.9</v>
      </c>
      <c r="AS22" s="8">
        <v>18.8</v>
      </c>
      <c r="AT22" s="8">
        <v>15.8</v>
      </c>
      <c r="AU22" s="8">
        <v>10.9</v>
      </c>
      <c r="AV22" s="8">
        <v>5.3</v>
      </c>
      <c r="AW22" s="8">
        <v>1</v>
      </c>
      <c r="AX22" s="8">
        <v>0.6</v>
      </c>
      <c r="AY22" s="8">
        <v>0.5</v>
      </c>
      <c r="AZ22" s="8">
        <v>1.6</v>
      </c>
      <c r="BA22" s="8">
        <v>11.6</v>
      </c>
      <c r="BB22" s="8">
        <v>12.2</v>
      </c>
      <c r="BC22" s="8">
        <v>17.3</v>
      </c>
      <c r="BD22" s="8">
        <v>25.9</v>
      </c>
      <c r="BE22" s="8">
        <v>16.399999999999999</v>
      </c>
      <c r="BF22" s="8">
        <v>20.8</v>
      </c>
      <c r="BG22" s="8">
        <v>17.600000000000001</v>
      </c>
      <c r="BH22" s="8">
        <v>7.2</v>
      </c>
      <c r="BI22" s="8">
        <v>1</v>
      </c>
      <c r="BJ22" s="8">
        <v>0</v>
      </c>
      <c r="BK22" s="8">
        <v>0.1</v>
      </c>
      <c r="BL22" s="8">
        <v>0.3</v>
      </c>
      <c r="BM22" s="8">
        <v>11.9</v>
      </c>
      <c r="BN22" s="8"/>
      <c r="BO22" s="8">
        <v>20.3</v>
      </c>
      <c r="BP22" s="8">
        <v>19.399999999999999</v>
      </c>
      <c r="BQ22" s="8">
        <v>25.4</v>
      </c>
      <c r="BR22" s="8">
        <v>22.3</v>
      </c>
      <c r="BS22" s="8">
        <v>10.9</v>
      </c>
      <c r="BT22" s="8">
        <v>7.3</v>
      </c>
      <c r="BU22" s="8">
        <v>3</v>
      </c>
      <c r="BV22" s="8">
        <v>1.4</v>
      </c>
      <c r="BW22" s="8">
        <v>0.6</v>
      </c>
      <c r="BX22" s="8">
        <v>7.5</v>
      </c>
      <c r="BY22" s="9" t="s">
        <v>67</v>
      </c>
      <c r="BZ22" s="9" t="s">
        <v>67</v>
      </c>
      <c r="CA22" s="9" t="s">
        <v>67</v>
      </c>
      <c r="CB22" s="8"/>
      <c r="CC22" s="8"/>
      <c r="CD22" s="8"/>
      <c r="CE22" s="8">
        <v>13.1</v>
      </c>
      <c r="CF22" s="8">
        <v>7.1</v>
      </c>
      <c r="CG22" s="8">
        <v>0</v>
      </c>
      <c r="CH22" s="8">
        <v>0.5</v>
      </c>
      <c r="CI22" s="8">
        <v>5.7</v>
      </c>
      <c r="CJ22" s="8">
        <v>8.1999999999999993</v>
      </c>
      <c r="CK22" s="8">
        <v>13.8</v>
      </c>
      <c r="CL22" s="8">
        <v>16.3</v>
      </c>
      <c r="CM22" s="8">
        <v>17.5</v>
      </c>
      <c r="CN22" s="8">
        <v>23.3</v>
      </c>
      <c r="CO22" s="8">
        <v>21.9</v>
      </c>
      <c r="CP22" s="8">
        <v>22.4</v>
      </c>
      <c r="CQ22" s="8">
        <v>11.2</v>
      </c>
      <c r="CR22" s="8">
        <v>5.7</v>
      </c>
      <c r="CS22" s="8">
        <v>2.6</v>
      </c>
      <c r="CT22" s="8">
        <v>0.1</v>
      </c>
      <c r="CU22" s="8">
        <v>0.3</v>
      </c>
      <c r="CV22" s="8">
        <v>4.0999999999999996</v>
      </c>
      <c r="CW22" s="8">
        <v>4.7</v>
      </c>
      <c r="CX22" s="8">
        <v>18.600000000000001</v>
      </c>
      <c r="CY22" s="8">
        <v>19.8</v>
      </c>
      <c r="CZ22" s="8">
        <v>25</v>
      </c>
      <c r="DA22" s="8">
        <v>22.8</v>
      </c>
      <c r="DB22" s="8"/>
      <c r="DC22" s="8">
        <v>11.1</v>
      </c>
      <c r="DD22" s="8">
        <v>2.8</v>
      </c>
      <c r="DE22" s="8"/>
      <c r="DF22" s="8">
        <v>-0.1</v>
      </c>
      <c r="DG22" s="8">
        <v>4.4000000000000004</v>
      </c>
      <c r="DH22" s="8"/>
      <c r="DI22" s="8">
        <v>15.9</v>
      </c>
      <c r="DJ22" s="8">
        <v>18</v>
      </c>
    </row>
    <row r="23" spans="1:114" ht="15.75" customHeight="1" x14ac:dyDescent="0.2">
      <c r="A23" s="2" t="s">
        <v>25</v>
      </c>
      <c r="AL23" s="8">
        <v>13.2</v>
      </c>
      <c r="AM23" s="8">
        <v>11.9</v>
      </c>
      <c r="AN23" s="8">
        <v>17.8</v>
      </c>
      <c r="AO23" s="8">
        <v>18.100000000000001</v>
      </c>
      <c r="AP23" s="8">
        <v>19.3</v>
      </c>
      <c r="AQ23" s="8">
        <v>24.9</v>
      </c>
      <c r="AR23" s="8">
        <v>22.6</v>
      </c>
      <c r="AS23" s="8">
        <v>22.5</v>
      </c>
      <c r="AT23" s="8">
        <v>19.8</v>
      </c>
      <c r="AU23" s="8">
        <v>18.5</v>
      </c>
      <c r="AV23" s="8">
        <v>14.4</v>
      </c>
      <c r="AW23" s="8">
        <v>10.7</v>
      </c>
      <c r="AX23" s="8">
        <v>10.6</v>
      </c>
      <c r="AY23" s="8">
        <v>10.3</v>
      </c>
      <c r="AZ23" s="8">
        <v>12.7</v>
      </c>
      <c r="BA23" s="8">
        <v>18.399999999999999</v>
      </c>
      <c r="BB23" s="8">
        <v>19.899999999999999</v>
      </c>
      <c r="BC23" s="8">
        <v>22.1</v>
      </c>
      <c r="BD23" s="8">
        <v>24.2</v>
      </c>
      <c r="BE23" s="8">
        <v>23.6</v>
      </c>
      <c r="BF23" s="8">
        <v>20.7</v>
      </c>
      <c r="BG23" s="8">
        <v>15.9</v>
      </c>
      <c r="BH23" s="8">
        <v>11.5</v>
      </c>
      <c r="BI23" s="8">
        <v>10.1</v>
      </c>
      <c r="BJ23" s="8">
        <v>9.9</v>
      </c>
      <c r="BK23" s="8">
        <v>9.6</v>
      </c>
      <c r="BL23" s="8">
        <v>14.2</v>
      </c>
      <c r="BM23" s="8">
        <v>20</v>
      </c>
      <c r="BN23" s="8">
        <v>18.899999999999999</v>
      </c>
      <c r="BO23" s="8">
        <v>18.8</v>
      </c>
      <c r="BP23" s="8">
        <v>23.2</v>
      </c>
      <c r="BQ23" s="8">
        <v>24.2</v>
      </c>
      <c r="BR23" s="8">
        <v>21.9</v>
      </c>
      <c r="BS23" s="8">
        <v>18.399999999999999</v>
      </c>
      <c r="BT23" s="8">
        <v>10.1</v>
      </c>
      <c r="BU23" s="8">
        <v>11.5</v>
      </c>
      <c r="BV23" s="8">
        <v>10.1</v>
      </c>
      <c r="BW23" s="8">
        <v>10.1</v>
      </c>
      <c r="BX23" s="8">
        <v>14.2</v>
      </c>
      <c r="BY23" s="9" t="s">
        <v>67</v>
      </c>
      <c r="BZ23" s="9" t="s">
        <v>67</v>
      </c>
      <c r="CA23" s="9" t="s">
        <v>67</v>
      </c>
      <c r="CB23" s="9" t="s">
        <v>67</v>
      </c>
      <c r="CC23" s="9" t="s">
        <v>67</v>
      </c>
      <c r="CD23" s="9" t="s">
        <v>67</v>
      </c>
      <c r="CE23" s="9" t="s">
        <v>67</v>
      </c>
      <c r="CF23" s="9" t="s">
        <v>67</v>
      </c>
      <c r="CG23" s="9" t="s">
        <v>67</v>
      </c>
      <c r="CH23" s="9" t="s">
        <v>67</v>
      </c>
      <c r="CI23" s="9" t="s">
        <v>67</v>
      </c>
      <c r="CJ23" s="8">
        <v>15.7</v>
      </c>
      <c r="CK23" s="8">
        <v>18</v>
      </c>
      <c r="CL23" s="8">
        <v>19.100000000000001</v>
      </c>
      <c r="CM23" s="8">
        <v>23</v>
      </c>
      <c r="CN23" s="8">
        <v>21.4</v>
      </c>
      <c r="CO23" s="8">
        <v>22.1</v>
      </c>
      <c r="CP23" s="8">
        <v>22.5</v>
      </c>
      <c r="CQ23" s="8">
        <v>16.7</v>
      </c>
      <c r="CR23" s="8">
        <v>16.7</v>
      </c>
      <c r="CS23" s="8">
        <v>15.1</v>
      </c>
      <c r="CT23" s="8">
        <v>9.4</v>
      </c>
      <c r="CU23" s="8">
        <v>10.9</v>
      </c>
      <c r="CV23" s="8">
        <v>14.1</v>
      </c>
      <c r="CW23" s="8">
        <v>21</v>
      </c>
      <c r="CX23" s="8">
        <v>21.7</v>
      </c>
      <c r="CY23" s="8">
        <v>21.1</v>
      </c>
      <c r="CZ23" s="8">
        <v>25.3</v>
      </c>
      <c r="DA23" s="8">
        <v>22.5</v>
      </c>
      <c r="DB23" s="8">
        <v>19.8</v>
      </c>
      <c r="DC23" s="8">
        <v>19</v>
      </c>
      <c r="DD23" s="8">
        <v>17.600000000000001</v>
      </c>
      <c r="DE23" s="8">
        <v>15.6</v>
      </c>
      <c r="DF23" s="8">
        <v>12.5</v>
      </c>
      <c r="DG23" s="8"/>
      <c r="DH23" s="8">
        <v>13.8</v>
      </c>
      <c r="DI23" s="8">
        <v>18.2</v>
      </c>
      <c r="DJ23" s="8">
        <v>21</v>
      </c>
    </row>
    <row r="24" spans="1:114" ht="15.75" customHeight="1" x14ac:dyDescent="0.2">
      <c r="A24" s="2" t="s">
        <v>26</v>
      </c>
      <c r="AG24" s="8">
        <v>26.2</v>
      </c>
      <c r="AH24" s="8">
        <v>23.7</v>
      </c>
      <c r="AI24" s="8">
        <v>15.2</v>
      </c>
      <c r="AJ24" s="8">
        <v>18</v>
      </c>
      <c r="AK24" s="8">
        <v>8.1999999999999993</v>
      </c>
      <c r="AL24" s="8">
        <v>9.6</v>
      </c>
      <c r="AM24" s="8">
        <v>17.100000000000001</v>
      </c>
      <c r="AN24" s="8">
        <v>13.9</v>
      </c>
      <c r="AO24" s="8">
        <v>17.5</v>
      </c>
      <c r="AP24" s="8">
        <v>20.6</v>
      </c>
      <c r="AQ24" s="8">
        <v>24.4</v>
      </c>
      <c r="AR24" s="8">
        <v>27.8</v>
      </c>
      <c r="AS24" s="8">
        <v>24.7</v>
      </c>
      <c r="AT24" s="8">
        <v>27.2</v>
      </c>
      <c r="AU24" s="8">
        <v>22</v>
      </c>
      <c r="AV24" s="8">
        <v>13.6</v>
      </c>
      <c r="AW24" s="8">
        <v>11.9</v>
      </c>
      <c r="AX24" s="8">
        <v>7.5</v>
      </c>
      <c r="AY24" s="8">
        <v>3.4</v>
      </c>
      <c r="AZ24" s="8">
        <v>10.1</v>
      </c>
      <c r="BA24" s="8">
        <v>14.6</v>
      </c>
      <c r="BB24" s="8">
        <v>19.399999999999999</v>
      </c>
      <c r="BC24" s="8">
        <v>23.3</v>
      </c>
      <c r="BD24" s="8">
        <v>26.5</v>
      </c>
      <c r="BE24" s="8">
        <v>26</v>
      </c>
      <c r="BF24" s="8">
        <v>24.7</v>
      </c>
      <c r="BG24" s="8">
        <v>22.6</v>
      </c>
      <c r="BH24" s="8">
        <v>4.5999999999999996</v>
      </c>
      <c r="BI24" s="8">
        <v>5.4</v>
      </c>
      <c r="BJ24" s="8">
        <v>8</v>
      </c>
      <c r="BK24" s="8">
        <v>14.5</v>
      </c>
      <c r="BL24" s="8">
        <v>1.7</v>
      </c>
      <c r="BM24" s="8">
        <v>11.7</v>
      </c>
      <c r="BN24" s="8">
        <v>17.7</v>
      </c>
      <c r="BO24" s="8">
        <v>23.2</v>
      </c>
      <c r="BP24" s="8">
        <v>24.3</v>
      </c>
      <c r="BQ24" s="8">
        <v>27.7</v>
      </c>
      <c r="BR24" s="8">
        <v>23.7</v>
      </c>
      <c r="BS24" s="8">
        <v>25.6</v>
      </c>
      <c r="BT24" s="8">
        <v>11.9</v>
      </c>
      <c r="BU24" s="8">
        <v>3.8</v>
      </c>
      <c r="BV24" s="8">
        <v>5.9</v>
      </c>
      <c r="BW24" s="8">
        <v>7.9</v>
      </c>
      <c r="BX24" s="9" t="s">
        <v>67</v>
      </c>
      <c r="BY24" s="9" t="s">
        <v>67</v>
      </c>
      <c r="BZ24" s="9" t="s">
        <v>67</v>
      </c>
      <c r="CA24" s="9" t="s">
        <v>67</v>
      </c>
      <c r="CB24" s="9" t="s">
        <v>67</v>
      </c>
      <c r="CC24" s="9" t="s">
        <v>67</v>
      </c>
      <c r="CD24" s="9" t="s">
        <v>67</v>
      </c>
      <c r="CE24" s="8">
        <v>16.899999999999999</v>
      </c>
      <c r="CF24" s="9" t="s">
        <v>67</v>
      </c>
      <c r="CG24" s="8">
        <v>4.7</v>
      </c>
      <c r="CH24" s="9" t="s">
        <v>67</v>
      </c>
      <c r="CI24" s="9" t="s">
        <v>67</v>
      </c>
      <c r="CJ24" s="8">
        <v>12.8</v>
      </c>
      <c r="CK24" s="8">
        <v>16.5</v>
      </c>
      <c r="CL24" s="8">
        <v>19.100000000000001</v>
      </c>
      <c r="CM24" s="8">
        <v>20</v>
      </c>
      <c r="CN24" s="8">
        <v>24.6</v>
      </c>
      <c r="CO24" s="8">
        <v>27.8</v>
      </c>
      <c r="CP24" s="8">
        <v>18.3</v>
      </c>
      <c r="CQ24" s="8">
        <v>17</v>
      </c>
      <c r="CR24" s="8">
        <v>13.7</v>
      </c>
      <c r="CS24" s="8">
        <v>5.7</v>
      </c>
      <c r="CT24" s="8">
        <v>3.9</v>
      </c>
      <c r="CU24" s="8">
        <v>10.3</v>
      </c>
      <c r="CV24" s="8">
        <v>5.6</v>
      </c>
      <c r="CW24" s="8">
        <v>17.399999999999999</v>
      </c>
      <c r="CX24" s="8">
        <v>17.899999999999999</v>
      </c>
      <c r="CY24" s="8">
        <v>27.1</v>
      </c>
      <c r="CZ24" s="8">
        <v>26.4</v>
      </c>
      <c r="DA24" s="8">
        <v>25.7</v>
      </c>
      <c r="DB24" s="8">
        <v>26.5</v>
      </c>
      <c r="DC24" s="8">
        <v>18.2</v>
      </c>
      <c r="DD24" s="8">
        <v>11.4</v>
      </c>
      <c r="DE24" s="8">
        <v>12.8</v>
      </c>
      <c r="DF24" s="8">
        <v>9</v>
      </c>
      <c r="DG24" s="8"/>
      <c r="DH24" s="8">
        <v>16.2</v>
      </c>
      <c r="DI24" s="8"/>
      <c r="DJ24" s="8">
        <v>21.1</v>
      </c>
    </row>
    <row r="25" spans="1:114" ht="15.75" customHeight="1" x14ac:dyDescent="0.2">
      <c r="A25" s="2" t="s">
        <v>27</v>
      </c>
      <c r="AZ25" s="8">
        <v>0.3</v>
      </c>
      <c r="BA25" s="8">
        <v>0.2</v>
      </c>
      <c r="BB25" s="8">
        <v>0.8</v>
      </c>
      <c r="BC25" s="8">
        <v>7.9</v>
      </c>
      <c r="BD25" s="8">
        <v>9.1999999999999993</v>
      </c>
      <c r="BE25" s="8">
        <v>12.8</v>
      </c>
      <c r="BF25" s="8">
        <v>9.6999999999999993</v>
      </c>
      <c r="BG25" s="8">
        <v>8.1</v>
      </c>
      <c r="BH25" s="8">
        <v>0.1</v>
      </c>
      <c r="BI25" s="8">
        <v>0.1</v>
      </c>
      <c r="BJ25" s="8">
        <v>0.1</v>
      </c>
      <c r="BK25" s="8">
        <v>0.1</v>
      </c>
      <c r="BL25" s="8">
        <v>0.1</v>
      </c>
      <c r="BM25" s="8">
        <v>0.7</v>
      </c>
      <c r="BN25" s="8">
        <v>1.7</v>
      </c>
      <c r="BO25" s="8">
        <v>5.7</v>
      </c>
      <c r="BP25" s="9" t="s">
        <v>67</v>
      </c>
      <c r="BQ25" s="8">
        <v>15.3</v>
      </c>
      <c r="BR25" s="8">
        <v>13.4</v>
      </c>
      <c r="BS25" s="8">
        <v>3.6</v>
      </c>
      <c r="BT25" s="8">
        <v>0.1</v>
      </c>
      <c r="BU25" s="8">
        <v>0.1</v>
      </c>
      <c r="BV25" s="8">
        <v>0.1</v>
      </c>
      <c r="BW25" s="8">
        <v>0.1</v>
      </c>
      <c r="BX25" s="8">
        <v>0.2</v>
      </c>
      <c r="BY25" s="9" t="s">
        <v>67</v>
      </c>
      <c r="BZ25" s="9" t="s">
        <v>67</v>
      </c>
      <c r="CA25" s="9" t="s">
        <v>67</v>
      </c>
      <c r="CB25" s="8">
        <v>13</v>
      </c>
      <c r="CC25" s="8">
        <v>11.2</v>
      </c>
      <c r="CD25" s="8">
        <v>6.8</v>
      </c>
      <c r="CE25" s="8">
        <v>3.2</v>
      </c>
      <c r="CF25" s="9" t="s">
        <v>67</v>
      </c>
      <c r="CG25" s="9" t="s">
        <v>67</v>
      </c>
      <c r="CH25" s="8">
        <v>0.1</v>
      </c>
      <c r="CI25" s="8">
        <v>0.1</v>
      </c>
      <c r="CJ25" s="8">
        <v>0.2</v>
      </c>
      <c r="CK25" s="9" t="s">
        <v>67</v>
      </c>
      <c r="CL25" s="8">
        <v>5</v>
      </c>
      <c r="CM25" s="8">
        <v>8.6</v>
      </c>
      <c r="CN25" s="8">
        <v>12</v>
      </c>
      <c r="CO25" s="8">
        <v>13.4</v>
      </c>
      <c r="CP25" s="8">
        <v>8.6999999999999993</v>
      </c>
      <c r="CQ25" s="8">
        <v>3.9</v>
      </c>
      <c r="CR25" s="8">
        <v>0.1</v>
      </c>
      <c r="CS25" s="8">
        <v>0.1</v>
      </c>
      <c r="CT25" s="8">
        <v>0</v>
      </c>
      <c r="CU25" s="8">
        <v>0.1</v>
      </c>
      <c r="CV25" s="8">
        <v>-0.02</v>
      </c>
      <c r="CW25" s="8">
        <v>1</v>
      </c>
      <c r="CX25" s="8">
        <v>5.4</v>
      </c>
      <c r="CY25" s="8">
        <v>5.5</v>
      </c>
      <c r="CZ25" s="9" t="s">
        <v>67</v>
      </c>
      <c r="DA25" s="9" t="s">
        <v>67</v>
      </c>
      <c r="DB25" s="9" t="s">
        <v>67</v>
      </c>
      <c r="DC25" s="9" t="s">
        <v>67</v>
      </c>
      <c r="DD25" s="9" t="s">
        <v>67</v>
      </c>
      <c r="DE25" s="8">
        <v>0.1</v>
      </c>
      <c r="DF25" s="8">
        <v>0.1</v>
      </c>
      <c r="DG25" s="8">
        <v>2</v>
      </c>
      <c r="DH25" s="8">
        <v>0</v>
      </c>
      <c r="DI25" s="8">
        <v>0.1</v>
      </c>
      <c r="DJ25" s="8">
        <v>5.2</v>
      </c>
    </row>
    <row r="26" spans="1:114" ht="15.75" customHeight="1" x14ac:dyDescent="0.2">
      <c r="A26" s="2" t="s">
        <v>28</v>
      </c>
      <c r="V26" s="8">
        <v>6.8</v>
      </c>
      <c r="W26" s="8">
        <v>4.0999999999999996</v>
      </c>
      <c r="X26" s="8">
        <v>0.1</v>
      </c>
      <c r="Y26" s="8"/>
      <c r="Z26" s="8">
        <v>0.1</v>
      </c>
      <c r="AA26" s="8"/>
      <c r="AB26" s="8">
        <v>-0.1</v>
      </c>
      <c r="AC26" s="8">
        <v>0.4</v>
      </c>
      <c r="AD26" s="8">
        <v>0.8</v>
      </c>
      <c r="AE26" s="8">
        <v>5.4</v>
      </c>
      <c r="AF26" s="8">
        <v>9</v>
      </c>
      <c r="AG26" s="8">
        <v>8.5</v>
      </c>
      <c r="AH26" s="8">
        <v>6.9</v>
      </c>
      <c r="AI26" s="8">
        <v>1.1000000000000001</v>
      </c>
      <c r="AJ26" s="8">
        <v>0.1</v>
      </c>
      <c r="AK26" s="8">
        <v>0</v>
      </c>
      <c r="AL26" s="9" t="s">
        <v>67</v>
      </c>
      <c r="AM26" s="8">
        <v>0.2</v>
      </c>
      <c r="AN26" s="8">
        <v>0.2</v>
      </c>
      <c r="AO26" s="8">
        <v>0.4</v>
      </c>
      <c r="AP26" s="8">
        <v>0.3</v>
      </c>
      <c r="AQ26" s="8">
        <v>3.4</v>
      </c>
      <c r="AR26" s="8">
        <v>8</v>
      </c>
      <c r="AS26" s="8">
        <v>6.9</v>
      </c>
      <c r="AT26" s="8">
        <v>7.8</v>
      </c>
      <c r="AU26" s="8">
        <v>1.4</v>
      </c>
      <c r="AV26" s="8">
        <v>0</v>
      </c>
      <c r="AW26" s="8">
        <v>0.1</v>
      </c>
      <c r="AX26" s="8">
        <v>0</v>
      </c>
      <c r="AY26" s="8">
        <v>0.1</v>
      </c>
      <c r="AZ26" s="8">
        <v>0</v>
      </c>
      <c r="BA26" s="8">
        <v>0</v>
      </c>
      <c r="BB26" s="8">
        <v>1.4</v>
      </c>
      <c r="BC26" s="8">
        <v>8.1999999999999993</v>
      </c>
      <c r="BD26" s="8">
        <v>9.6</v>
      </c>
      <c r="BE26" s="8">
        <v>7</v>
      </c>
      <c r="BF26" s="8">
        <v>7.6</v>
      </c>
      <c r="BG26" s="8">
        <v>0</v>
      </c>
      <c r="BH26" s="8">
        <v>0</v>
      </c>
      <c r="BI26" s="8">
        <v>0</v>
      </c>
      <c r="BJ26" s="8">
        <v>-0.1</v>
      </c>
      <c r="BK26" s="8">
        <v>-0.1</v>
      </c>
      <c r="BL26" s="8">
        <v>0.1</v>
      </c>
      <c r="BM26" s="8">
        <v>0.2</v>
      </c>
      <c r="BN26" s="8">
        <v>0.2</v>
      </c>
      <c r="BO26" s="8">
        <v>3.4</v>
      </c>
      <c r="BP26" s="8">
        <v>8.6</v>
      </c>
      <c r="BQ26" s="8">
        <v>8.3000000000000007</v>
      </c>
      <c r="BR26" s="8">
        <v>6.7</v>
      </c>
      <c r="BS26" s="8">
        <v>0</v>
      </c>
      <c r="BT26" s="8">
        <v>0.1</v>
      </c>
      <c r="BU26" s="8">
        <v>0</v>
      </c>
      <c r="BV26" s="8">
        <v>0</v>
      </c>
      <c r="BW26" s="8">
        <v>0.1</v>
      </c>
      <c r="BX26" s="8">
        <v>0.1</v>
      </c>
      <c r="BY26" s="9" t="s">
        <v>67</v>
      </c>
      <c r="BZ26" s="9" t="s">
        <v>67</v>
      </c>
      <c r="CA26" s="8">
        <v>2.5</v>
      </c>
      <c r="CB26" s="8">
        <v>9.3000000000000007</v>
      </c>
      <c r="CC26" s="8">
        <v>8.3000000000000007</v>
      </c>
      <c r="CD26" s="8">
        <v>1.3</v>
      </c>
      <c r="CE26" s="8">
        <v>1.3</v>
      </c>
      <c r="CF26" s="8">
        <v>0</v>
      </c>
      <c r="CG26" s="8">
        <v>-0.1</v>
      </c>
      <c r="CH26" s="8">
        <v>-0.1</v>
      </c>
      <c r="CI26" s="9" t="s">
        <v>67</v>
      </c>
      <c r="CJ26" s="8">
        <v>-0.1</v>
      </c>
      <c r="CK26" s="8">
        <v>-0.1</v>
      </c>
      <c r="CL26" s="8">
        <v>-0.1</v>
      </c>
      <c r="CM26" s="8">
        <v>2.8</v>
      </c>
      <c r="CN26" s="8">
        <v>8.6999999999999993</v>
      </c>
      <c r="CO26" s="8">
        <v>9.6999999999999993</v>
      </c>
      <c r="CP26" s="8">
        <v>3.6</v>
      </c>
      <c r="CQ26" s="8">
        <v>1.3</v>
      </c>
      <c r="CR26" s="8">
        <v>0.6</v>
      </c>
      <c r="CS26" s="8">
        <v>-0.1</v>
      </c>
      <c r="CT26" s="8">
        <v>-0.1</v>
      </c>
      <c r="CU26" s="8">
        <v>-0.1</v>
      </c>
      <c r="CV26" s="8">
        <v>0.2</v>
      </c>
      <c r="CW26" s="8">
        <v>-0.1</v>
      </c>
      <c r="CX26" s="8">
        <v>1</v>
      </c>
      <c r="CY26" s="8">
        <v>1.6</v>
      </c>
      <c r="CZ26" s="8">
        <v>9.8000000000000007</v>
      </c>
      <c r="DA26" s="8">
        <v>8.8000000000000007</v>
      </c>
      <c r="DB26" s="8">
        <v>6.1</v>
      </c>
      <c r="DC26" s="8">
        <v>2.1</v>
      </c>
      <c r="DD26" s="8">
        <v>0.1</v>
      </c>
      <c r="DE26" s="8">
        <v>-0.1</v>
      </c>
      <c r="DF26" s="8">
        <v>-0.1</v>
      </c>
      <c r="DG26" s="8">
        <v>0.1</v>
      </c>
      <c r="DH26" s="8">
        <v>-0.1</v>
      </c>
      <c r="DI26" s="8">
        <v>0.1</v>
      </c>
      <c r="DJ26" s="8">
        <v>0.1</v>
      </c>
    </row>
    <row r="27" spans="1:114" ht="15.75" customHeight="1" x14ac:dyDescent="0.2">
      <c r="A27" s="2" t="s">
        <v>29</v>
      </c>
      <c r="AP27" s="8">
        <v>1.7</v>
      </c>
      <c r="AQ27" s="8">
        <v>2.6</v>
      </c>
      <c r="AR27" s="8">
        <v>5.7</v>
      </c>
      <c r="AS27" s="8">
        <v>5.9</v>
      </c>
      <c r="AT27" s="8">
        <v>5.2</v>
      </c>
      <c r="AU27" s="8">
        <v>0.1</v>
      </c>
      <c r="AV27" s="8">
        <v>0</v>
      </c>
      <c r="AW27" s="8">
        <v>0</v>
      </c>
      <c r="AX27" s="8">
        <v>0.2</v>
      </c>
      <c r="AY27" s="8">
        <v>0.12</v>
      </c>
      <c r="AZ27" s="8">
        <v>0.1</v>
      </c>
      <c r="BA27" s="8">
        <v>0.5</v>
      </c>
      <c r="BB27" s="8">
        <v>1.1000000000000001</v>
      </c>
      <c r="BC27" s="8">
        <v>3.6</v>
      </c>
      <c r="BD27" s="8">
        <v>7</v>
      </c>
      <c r="BE27" s="8">
        <v>6.4</v>
      </c>
      <c r="BF27" s="8">
        <v>7.2</v>
      </c>
      <c r="BG27" s="8">
        <v>2.4</v>
      </c>
      <c r="BH27" s="8">
        <v>0</v>
      </c>
      <c r="BI27" s="8">
        <v>0</v>
      </c>
      <c r="BJ27" s="8">
        <v>0.4</v>
      </c>
      <c r="BK27" s="8">
        <v>0</v>
      </c>
      <c r="BL27" s="8">
        <v>0.3</v>
      </c>
      <c r="BM27" s="8">
        <v>1</v>
      </c>
      <c r="BN27" s="8">
        <v>1.4</v>
      </c>
      <c r="BO27" s="8">
        <v>2.2999999999999998</v>
      </c>
      <c r="BP27" s="8">
        <v>12</v>
      </c>
      <c r="BQ27" s="8">
        <v>6.6</v>
      </c>
      <c r="BR27" s="8">
        <v>5.8</v>
      </c>
      <c r="BS27" s="8">
        <v>0.1</v>
      </c>
      <c r="BT27" s="8">
        <v>0</v>
      </c>
      <c r="BU27" s="8">
        <v>0</v>
      </c>
      <c r="BV27" s="8">
        <v>0.1</v>
      </c>
      <c r="BW27" s="8">
        <v>0.1</v>
      </c>
      <c r="BX27" s="8">
        <v>0.6</v>
      </c>
      <c r="BY27" s="9" t="s">
        <v>67</v>
      </c>
      <c r="BZ27" s="9" t="s">
        <v>67</v>
      </c>
      <c r="CA27" s="8">
        <v>3.2</v>
      </c>
      <c r="CB27" s="8">
        <v>5.9</v>
      </c>
      <c r="CC27" s="8"/>
      <c r="CD27" s="8">
        <v>4.2</v>
      </c>
      <c r="CE27" s="8"/>
      <c r="CF27" s="8">
        <v>0</v>
      </c>
      <c r="CG27" s="8">
        <v>0</v>
      </c>
      <c r="CH27" s="8">
        <v>0</v>
      </c>
      <c r="CI27" s="8">
        <v>0.1</v>
      </c>
      <c r="CJ27" s="8">
        <v>0.1</v>
      </c>
      <c r="CK27" s="8">
        <v>-0.2</v>
      </c>
      <c r="CL27" s="8">
        <v>1.8</v>
      </c>
      <c r="CM27" s="8">
        <v>4.4000000000000004</v>
      </c>
      <c r="CN27" s="8">
        <v>7.1</v>
      </c>
      <c r="CO27" s="8">
        <v>7</v>
      </c>
      <c r="CP27" s="8">
        <v>2.8</v>
      </c>
      <c r="CQ27" s="8">
        <v>1.2</v>
      </c>
      <c r="CR27" s="8">
        <v>0.8</v>
      </c>
      <c r="CS27" s="9" t="s">
        <v>67</v>
      </c>
      <c r="CT27" s="8">
        <v>0.1</v>
      </c>
      <c r="CU27" s="8">
        <v>0</v>
      </c>
      <c r="CV27" s="8">
        <v>0.2</v>
      </c>
      <c r="CW27" s="8">
        <v>0.7</v>
      </c>
      <c r="CX27" s="8">
        <v>2.1</v>
      </c>
      <c r="CY27" s="8">
        <v>3.7</v>
      </c>
      <c r="CZ27" s="8">
        <v>7.8</v>
      </c>
      <c r="DA27" s="8">
        <v>6.2</v>
      </c>
      <c r="DB27" s="8">
        <v>5.7</v>
      </c>
      <c r="DC27" s="8">
        <v>0.5</v>
      </c>
      <c r="DD27" s="8">
        <v>0.1</v>
      </c>
      <c r="DE27" s="8">
        <v>0</v>
      </c>
      <c r="DF27" s="8">
        <v>0.1</v>
      </c>
      <c r="DG27" s="8">
        <v>0.3</v>
      </c>
      <c r="DH27" s="8">
        <v>0.2</v>
      </c>
      <c r="DI27" s="8">
        <v>1</v>
      </c>
      <c r="DJ27" s="8">
        <v>1.7</v>
      </c>
    </row>
    <row r="28" spans="1:114" ht="15.75" customHeight="1" x14ac:dyDescent="0.2">
      <c r="A28" s="2" t="s">
        <v>30</v>
      </c>
      <c r="AQ28" s="8">
        <v>22.6</v>
      </c>
      <c r="AR28" s="8">
        <v>22.4</v>
      </c>
      <c r="AS28" s="8">
        <v>22.7</v>
      </c>
      <c r="AT28" s="8">
        <v>24.3</v>
      </c>
      <c r="AU28" s="8">
        <v>19.7</v>
      </c>
      <c r="AV28" s="8"/>
      <c r="AW28" s="8"/>
      <c r="AX28" s="8"/>
      <c r="AY28" s="8"/>
      <c r="AZ28" s="8"/>
      <c r="BA28" s="8"/>
      <c r="BB28" s="8"/>
      <c r="BC28" s="8"/>
      <c r="BD28" s="8">
        <v>27.9</v>
      </c>
      <c r="BE28" s="8">
        <v>25.3</v>
      </c>
      <c r="BF28" s="8">
        <v>23.8</v>
      </c>
      <c r="BG28" s="8">
        <v>21.9</v>
      </c>
      <c r="BH28" s="8"/>
      <c r="BI28" s="8"/>
      <c r="BJ28" s="8">
        <v>5.6</v>
      </c>
      <c r="BK28" s="8">
        <v>6.9</v>
      </c>
      <c r="BL28" s="8">
        <v>16.5</v>
      </c>
      <c r="BM28" s="8">
        <v>16.899999999999999</v>
      </c>
      <c r="BN28" s="8">
        <v>21.8</v>
      </c>
      <c r="BO28" s="8">
        <v>22</v>
      </c>
      <c r="BP28" s="8">
        <v>25.2</v>
      </c>
      <c r="BQ28" s="8">
        <v>23.4</v>
      </c>
      <c r="BR28" s="8">
        <v>23.8</v>
      </c>
      <c r="BS28" s="8">
        <v>22.1</v>
      </c>
      <c r="BT28" s="8">
        <v>19.7</v>
      </c>
      <c r="BU28" s="8">
        <v>10.1</v>
      </c>
      <c r="BV28" s="8">
        <v>12.1</v>
      </c>
      <c r="BW28" s="8"/>
      <c r="BX28" s="8">
        <v>14.6</v>
      </c>
      <c r="BY28" s="9" t="s">
        <v>67</v>
      </c>
      <c r="BZ28" s="9" t="s">
        <v>67</v>
      </c>
      <c r="CA28" s="9" t="s">
        <v>67</v>
      </c>
      <c r="CB28" s="9" t="s">
        <v>67</v>
      </c>
      <c r="CC28" s="9" t="s">
        <v>67</v>
      </c>
      <c r="CD28" s="8">
        <v>24.9</v>
      </c>
      <c r="CE28" s="8">
        <v>23.7</v>
      </c>
      <c r="CF28" s="8">
        <v>16.7</v>
      </c>
      <c r="CG28" s="8">
        <v>11.3</v>
      </c>
      <c r="CH28" s="9" t="s">
        <v>67</v>
      </c>
      <c r="CI28" s="9" t="s">
        <v>67</v>
      </c>
      <c r="CJ28" s="9" t="s">
        <v>67</v>
      </c>
      <c r="CK28" s="9" t="s">
        <v>67</v>
      </c>
      <c r="CL28" s="9" t="s">
        <v>67</v>
      </c>
      <c r="CM28" s="9" t="s">
        <v>67</v>
      </c>
      <c r="CN28" s="8">
        <v>28.3</v>
      </c>
      <c r="CO28" s="8">
        <v>25.8</v>
      </c>
      <c r="CP28" s="8">
        <v>26.8</v>
      </c>
      <c r="CQ28" s="8">
        <v>22.2</v>
      </c>
      <c r="CR28" s="8">
        <v>20.2</v>
      </c>
      <c r="CS28" s="8">
        <v>18.7</v>
      </c>
      <c r="CT28" s="8">
        <v>12.5</v>
      </c>
      <c r="CU28" s="8">
        <v>10.6</v>
      </c>
      <c r="CV28" s="8">
        <v>13.6</v>
      </c>
      <c r="CW28" s="8">
        <v>21.1</v>
      </c>
      <c r="CX28" s="8">
        <v>25.1</v>
      </c>
      <c r="CY28" s="8"/>
      <c r="CZ28" s="8">
        <v>23.6</v>
      </c>
      <c r="DA28" s="8">
        <v>25.1</v>
      </c>
      <c r="DB28" s="8">
        <v>24.9</v>
      </c>
      <c r="DC28" s="8">
        <v>24.2</v>
      </c>
      <c r="DD28" s="8">
        <v>19.899999999999999</v>
      </c>
      <c r="DE28" s="8">
        <v>10.1</v>
      </c>
      <c r="DF28" s="8">
        <v>8.6999999999999993</v>
      </c>
      <c r="DG28" s="8">
        <v>10.6</v>
      </c>
      <c r="DH28" s="8">
        <v>11</v>
      </c>
      <c r="DI28" s="8">
        <v>21.7</v>
      </c>
      <c r="DJ28" s="8">
        <v>21.1</v>
      </c>
    </row>
    <row r="29" spans="1:114" ht="15.75" customHeight="1" x14ac:dyDescent="0.2">
      <c r="A29" s="2" t="s">
        <v>31</v>
      </c>
      <c r="AI29" s="8">
        <v>6.4</v>
      </c>
      <c r="AJ29" s="8">
        <v>5.8</v>
      </c>
      <c r="AK29" s="8">
        <v>0.5</v>
      </c>
      <c r="AL29" s="8">
        <v>2.2000000000000002</v>
      </c>
      <c r="AM29" s="8">
        <v>3.3</v>
      </c>
      <c r="AN29" s="8">
        <v>5.7</v>
      </c>
      <c r="AO29" s="8">
        <v>4.2</v>
      </c>
      <c r="AP29" s="8">
        <v>7</v>
      </c>
      <c r="AQ29" s="8">
        <v>9.6999999999999993</v>
      </c>
      <c r="AR29" s="8">
        <v>12.1</v>
      </c>
      <c r="AS29" s="8">
        <v>14</v>
      </c>
      <c r="AT29" s="8">
        <v>12.5</v>
      </c>
      <c r="AU29" s="8">
        <v>4.7</v>
      </c>
      <c r="AV29" s="8">
        <v>0.9</v>
      </c>
      <c r="AW29" s="8">
        <v>0.1</v>
      </c>
      <c r="AX29" s="8">
        <v>0.1</v>
      </c>
      <c r="AY29" s="8">
        <v>2.7</v>
      </c>
      <c r="AZ29" s="8">
        <v>1.2</v>
      </c>
      <c r="BA29" s="8">
        <v>6.8</v>
      </c>
      <c r="BB29" s="8">
        <v>4.5999999999999996</v>
      </c>
      <c r="BC29" s="8">
        <v>10.199999999999999</v>
      </c>
      <c r="BD29" s="8">
        <v>10.6</v>
      </c>
      <c r="BE29" s="8">
        <v>11.6</v>
      </c>
      <c r="BF29" s="8">
        <v>10.6</v>
      </c>
      <c r="BG29" s="8">
        <v>9.9</v>
      </c>
      <c r="BH29" s="8">
        <v>3</v>
      </c>
      <c r="BI29" s="8">
        <v>0.3</v>
      </c>
      <c r="BJ29" s="8">
        <v>0.6</v>
      </c>
      <c r="BK29" s="8">
        <v>1</v>
      </c>
      <c r="BL29" s="8">
        <v>3.2</v>
      </c>
      <c r="BM29" s="8">
        <v>3.4</v>
      </c>
      <c r="BN29" s="8">
        <v>4.9000000000000004</v>
      </c>
      <c r="BO29" s="8">
        <v>7.7</v>
      </c>
      <c r="BP29" s="8">
        <v>9.9</v>
      </c>
      <c r="BQ29" s="8">
        <v>12.3</v>
      </c>
      <c r="BR29" s="8">
        <v>12.1</v>
      </c>
      <c r="BS29" s="8">
        <v>5.0999999999999996</v>
      </c>
      <c r="BT29" s="8">
        <v>2.6</v>
      </c>
      <c r="BU29" s="8">
        <v>2.9</v>
      </c>
      <c r="BV29" s="8">
        <v>2.4</v>
      </c>
      <c r="BW29" s="8">
        <v>0.1</v>
      </c>
      <c r="BX29" s="8">
        <v>3.6</v>
      </c>
      <c r="BY29" s="9" t="s">
        <v>67</v>
      </c>
      <c r="BZ29" s="9" t="s">
        <v>67</v>
      </c>
      <c r="CA29" s="9" t="s">
        <v>67</v>
      </c>
      <c r="CB29" s="9" t="s">
        <v>67</v>
      </c>
      <c r="CC29" s="8"/>
      <c r="CD29" s="8">
        <v>8.1999999999999993</v>
      </c>
      <c r="CE29" s="8">
        <v>7.4</v>
      </c>
      <c r="CF29" s="9" t="s">
        <v>67</v>
      </c>
      <c r="CG29" s="9" t="s">
        <v>67</v>
      </c>
      <c r="CH29" s="9" t="s">
        <v>67</v>
      </c>
      <c r="CI29" s="8">
        <v>2.4</v>
      </c>
      <c r="CJ29" s="8">
        <v>0.1</v>
      </c>
      <c r="CK29" s="8">
        <v>4.0999999999999996</v>
      </c>
      <c r="CL29" s="8">
        <v>6.3</v>
      </c>
      <c r="CM29" s="8">
        <v>9.6</v>
      </c>
      <c r="CN29" s="8">
        <v>13.3</v>
      </c>
      <c r="CO29" s="8">
        <v>13</v>
      </c>
      <c r="CP29" s="8">
        <v>10.8</v>
      </c>
      <c r="CQ29" s="8">
        <v>4.2</v>
      </c>
      <c r="CR29" s="8">
        <v>5.3</v>
      </c>
      <c r="CS29" s="8">
        <v>1.8</v>
      </c>
      <c r="CT29" s="8">
        <v>0.1</v>
      </c>
      <c r="CU29" s="8">
        <v>0</v>
      </c>
      <c r="CV29" s="8">
        <v>0.8</v>
      </c>
      <c r="CW29" s="8">
        <v>2.4</v>
      </c>
      <c r="CX29" s="8">
        <v>5.8</v>
      </c>
      <c r="CY29" s="8">
        <v>8.1999999999999993</v>
      </c>
      <c r="CZ29" s="8">
        <v>10.5</v>
      </c>
      <c r="DA29" s="8">
        <v>12.3</v>
      </c>
      <c r="DB29" s="8">
        <v>10.199999999999999</v>
      </c>
      <c r="DC29" s="9"/>
      <c r="DD29" s="9" t="s">
        <v>67</v>
      </c>
      <c r="DE29" s="9" t="s">
        <v>67</v>
      </c>
      <c r="DF29" s="8">
        <v>1</v>
      </c>
      <c r="DG29" s="8">
        <v>0.5</v>
      </c>
      <c r="DH29" s="8">
        <v>0.9</v>
      </c>
      <c r="DI29" s="8">
        <v>4</v>
      </c>
    </row>
    <row r="30" spans="1:114" ht="15.75" customHeight="1" x14ac:dyDescent="0.2">
      <c r="A30" s="2" t="s">
        <v>32</v>
      </c>
      <c r="AV30" s="8">
        <v>6.4</v>
      </c>
      <c r="AW30" s="8">
        <v>4.0999999999999996</v>
      </c>
      <c r="AX30" s="8">
        <v>4.7</v>
      </c>
      <c r="AY30" s="8">
        <v>3.8</v>
      </c>
      <c r="AZ30" s="8">
        <v>5.2</v>
      </c>
      <c r="BA30" s="8">
        <v>6.3</v>
      </c>
      <c r="BB30" s="8">
        <v>10.199999999999999</v>
      </c>
      <c r="BC30" s="8">
        <v>10</v>
      </c>
      <c r="BD30" s="8">
        <v>13.7</v>
      </c>
      <c r="BE30" s="8">
        <v>16.7</v>
      </c>
      <c r="BF30" s="8">
        <v>12.8</v>
      </c>
      <c r="BG30" s="8">
        <v>11.1</v>
      </c>
      <c r="BH30" s="8">
        <v>5.3</v>
      </c>
      <c r="BI30" s="8">
        <v>4.5</v>
      </c>
      <c r="BJ30" s="8">
        <v>4.8</v>
      </c>
      <c r="BK30" s="8">
        <v>3.8</v>
      </c>
      <c r="BL30" s="8">
        <v>3</v>
      </c>
      <c r="BM30" s="8">
        <v>6.2</v>
      </c>
      <c r="BN30" s="8">
        <v>8.9</v>
      </c>
      <c r="BO30" s="8">
        <v>12.3</v>
      </c>
      <c r="BP30" s="8">
        <v>12.8</v>
      </c>
      <c r="BQ30" s="8">
        <v>13.7</v>
      </c>
      <c r="BR30" s="8">
        <v>13.1</v>
      </c>
      <c r="BS30" s="8">
        <v>8</v>
      </c>
      <c r="BT30" s="8">
        <v>6.4</v>
      </c>
      <c r="BU30" s="8">
        <v>5.3</v>
      </c>
      <c r="BV30" s="8">
        <v>5.3</v>
      </c>
      <c r="BW30" s="8">
        <v>5.3</v>
      </c>
      <c r="BX30" s="8">
        <v>3.9</v>
      </c>
      <c r="BY30" s="9" t="s">
        <v>67</v>
      </c>
      <c r="BZ30" s="9" t="s">
        <v>67</v>
      </c>
      <c r="CA30" s="8"/>
      <c r="CB30" s="8">
        <v>13.7</v>
      </c>
      <c r="CC30" s="8">
        <v>14.7</v>
      </c>
      <c r="CD30" s="8">
        <v>13.1</v>
      </c>
      <c r="CE30" s="8">
        <v>9.9</v>
      </c>
      <c r="CF30" s="8">
        <v>7.8</v>
      </c>
      <c r="CG30" s="8">
        <v>5.5</v>
      </c>
      <c r="CH30" s="8">
        <v>4.7</v>
      </c>
      <c r="CI30" s="8">
        <v>5</v>
      </c>
      <c r="CJ30" s="8">
        <v>4.2</v>
      </c>
      <c r="CK30" s="8">
        <v>7.4</v>
      </c>
      <c r="CL30" s="8">
        <v>9.4</v>
      </c>
      <c r="CM30" s="8">
        <v>14.1</v>
      </c>
      <c r="CN30" s="8">
        <v>17.100000000000001</v>
      </c>
      <c r="CO30" s="8">
        <v>15.3</v>
      </c>
      <c r="CP30" s="8">
        <v>13.1</v>
      </c>
      <c r="CQ30" s="8">
        <v>8.6</v>
      </c>
      <c r="CR30" s="8">
        <v>6.6</v>
      </c>
      <c r="CS30" s="8">
        <v>6.4</v>
      </c>
      <c r="CT30" s="8">
        <v>5.41</v>
      </c>
      <c r="CU30" s="8">
        <v>4.4000000000000004</v>
      </c>
      <c r="CV30" s="8">
        <v>5.4</v>
      </c>
      <c r="CW30" s="8">
        <v>4.9000000000000004</v>
      </c>
      <c r="CX30" s="8">
        <v>9.9</v>
      </c>
      <c r="CY30" s="8"/>
      <c r="CZ30" s="8">
        <v>12.7</v>
      </c>
      <c r="DA30" s="8">
        <v>15.2</v>
      </c>
      <c r="DB30" s="8">
        <v>14.6</v>
      </c>
      <c r="DC30" s="8">
        <v>12.1</v>
      </c>
      <c r="DD30" s="8">
        <v>6.9</v>
      </c>
      <c r="DE30" s="8">
        <v>5.0999999999999996</v>
      </c>
      <c r="DF30" s="8">
        <v>5.6</v>
      </c>
      <c r="DG30" s="8">
        <v>4.5999999999999996</v>
      </c>
      <c r="DH30" s="8">
        <v>3.9</v>
      </c>
      <c r="DI30" s="8">
        <v>4.4000000000000004</v>
      </c>
      <c r="DJ30" s="8">
        <v>7.6</v>
      </c>
    </row>
    <row r="31" spans="1:114" ht="15.75" customHeight="1" x14ac:dyDescent="0.2">
      <c r="A31" s="2" t="s">
        <v>33</v>
      </c>
      <c r="AQ31" s="8">
        <v>5.3</v>
      </c>
      <c r="AR31" s="8">
        <v>9.6999999999999993</v>
      </c>
      <c r="AS31" s="8">
        <v>11.5</v>
      </c>
      <c r="AT31" s="8">
        <v>9</v>
      </c>
      <c r="AU31" s="8">
        <v>6</v>
      </c>
      <c r="AV31" s="8">
        <v>4.9000000000000004</v>
      </c>
      <c r="AW31" s="8">
        <v>4.3</v>
      </c>
      <c r="AX31" s="8">
        <v>4</v>
      </c>
      <c r="AY31" s="8"/>
      <c r="AZ31" s="8">
        <v>3.7</v>
      </c>
      <c r="BA31" s="8">
        <v>4.0999999999999996</v>
      </c>
      <c r="BB31" s="8">
        <v>7.1</v>
      </c>
      <c r="BC31" s="8">
        <v>9.1999999999999993</v>
      </c>
      <c r="BD31" s="8">
        <v>11.9</v>
      </c>
      <c r="BE31" s="8">
        <v>11.5</v>
      </c>
      <c r="BF31" s="8">
        <v>8.6999999999999993</v>
      </c>
      <c r="BG31" s="8">
        <v>8.3000000000000007</v>
      </c>
      <c r="BH31" s="8">
        <v>5.8</v>
      </c>
      <c r="BI31" s="8">
        <v>5.0999999999999996</v>
      </c>
      <c r="BJ31" s="8">
        <v>4.5999999999999996</v>
      </c>
      <c r="BK31" s="8"/>
      <c r="BL31" s="8"/>
      <c r="BM31" s="8">
        <v>4.2</v>
      </c>
      <c r="BN31" s="8">
        <v>5.3</v>
      </c>
      <c r="BO31" s="8">
        <v>8.3000000000000007</v>
      </c>
      <c r="BP31" s="8">
        <v>11.4</v>
      </c>
      <c r="BQ31" s="8">
        <v>12</v>
      </c>
      <c r="BR31" s="8">
        <v>10</v>
      </c>
      <c r="BS31" s="8">
        <v>7.3</v>
      </c>
      <c r="BT31" s="8">
        <v>3.3</v>
      </c>
      <c r="BU31" s="8">
        <v>3.7</v>
      </c>
      <c r="BV31" s="8">
        <v>4.3</v>
      </c>
      <c r="BW31" s="8">
        <v>3.9</v>
      </c>
      <c r="BX31" s="8">
        <v>3.4</v>
      </c>
      <c r="BY31" s="9" t="s">
        <v>67</v>
      </c>
      <c r="BZ31" s="9" t="s">
        <v>67</v>
      </c>
      <c r="CA31" s="8"/>
      <c r="CB31" s="8">
        <v>7.9</v>
      </c>
      <c r="CC31" s="8">
        <v>13</v>
      </c>
      <c r="CD31" s="8">
        <v>10.9</v>
      </c>
      <c r="CE31" s="9"/>
      <c r="CF31" s="9" t="s">
        <v>67</v>
      </c>
      <c r="CG31" s="8">
        <v>4.29</v>
      </c>
      <c r="CH31" s="8">
        <v>4.8</v>
      </c>
      <c r="CI31" s="8">
        <v>3.7</v>
      </c>
      <c r="CJ31" s="8">
        <v>4.2</v>
      </c>
      <c r="CK31" s="8">
        <v>4.5999999999999996</v>
      </c>
      <c r="CL31" s="8">
        <v>5.9</v>
      </c>
      <c r="CM31" s="8">
        <v>6.5</v>
      </c>
      <c r="CN31" s="8">
        <v>11.9</v>
      </c>
      <c r="CO31" s="8">
        <v>15</v>
      </c>
      <c r="CP31" s="8">
        <v>9.6</v>
      </c>
      <c r="CQ31" s="8"/>
      <c r="CR31" s="8">
        <v>5.8</v>
      </c>
      <c r="CS31" s="8">
        <v>6.6</v>
      </c>
      <c r="CT31" s="8">
        <v>4.5999999999999996</v>
      </c>
      <c r="CU31" s="8">
        <v>4.3</v>
      </c>
      <c r="CV31" s="8">
        <v>4</v>
      </c>
      <c r="CW31" s="8">
        <v>3.6</v>
      </c>
      <c r="CX31" s="8">
        <v>4</v>
      </c>
      <c r="CY31" s="8"/>
      <c r="CZ31" s="8">
        <v>8.5</v>
      </c>
      <c r="DA31" s="8">
        <v>13.3</v>
      </c>
      <c r="DB31" s="9"/>
      <c r="DC31" s="9" t="s">
        <v>67</v>
      </c>
      <c r="DD31" s="8">
        <v>6.5</v>
      </c>
      <c r="DE31" s="8"/>
      <c r="DF31" s="8">
        <v>2.5</v>
      </c>
      <c r="DG31" s="8"/>
      <c r="DH31" s="8">
        <v>2.8</v>
      </c>
      <c r="DI31" s="8">
        <v>3.7</v>
      </c>
      <c r="DJ31" s="8">
        <v>4.8</v>
      </c>
    </row>
    <row r="32" spans="1:114" ht="15" x14ac:dyDescent="0.2">
      <c r="A32" s="2" t="s">
        <v>34</v>
      </c>
      <c r="AZ32" s="8">
        <v>8</v>
      </c>
      <c r="BA32" s="8">
        <v>10</v>
      </c>
      <c r="BB32" s="8">
        <v>12.3</v>
      </c>
      <c r="BC32" s="8">
        <v>12.5</v>
      </c>
      <c r="BD32" s="8">
        <v>15</v>
      </c>
      <c r="BE32" s="8">
        <v>15</v>
      </c>
      <c r="BF32" s="8">
        <v>13.1</v>
      </c>
      <c r="BG32" s="8">
        <v>10.1</v>
      </c>
      <c r="BH32" s="8">
        <v>8</v>
      </c>
      <c r="BI32" s="8">
        <v>5.8</v>
      </c>
      <c r="BJ32" s="8">
        <v>6.6</v>
      </c>
      <c r="BK32" s="8"/>
      <c r="BL32" s="8">
        <v>5.3</v>
      </c>
      <c r="BM32" s="8">
        <v>9.5</v>
      </c>
      <c r="BN32" s="8">
        <v>8.5</v>
      </c>
      <c r="BO32" s="8">
        <v>11.9</v>
      </c>
      <c r="BP32" s="8">
        <v>12.9</v>
      </c>
      <c r="BQ32" s="8">
        <v>16.5</v>
      </c>
      <c r="BR32" s="8">
        <v>11.5</v>
      </c>
      <c r="BS32" s="8">
        <v>10.7</v>
      </c>
      <c r="BT32" s="8">
        <v>8.1</v>
      </c>
      <c r="BU32" s="8">
        <v>5.0999999999999996</v>
      </c>
      <c r="BV32" s="8">
        <v>5</v>
      </c>
      <c r="BW32" s="8">
        <v>4.0999999999999996</v>
      </c>
      <c r="BX32" s="8">
        <v>6.8</v>
      </c>
      <c r="BY32" s="9" t="s">
        <v>67</v>
      </c>
      <c r="BZ32" s="9" t="s">
        <v>67</v>
      </c>
      <c r="CA32" s="9" t="s">
        <v>67</v>
      </c>
      <c r="CB32" s="8">
        <v>13</v>
      </c>
      <c r="CC32" s="9" t="s">
        <v>67</v>
      </c>
      <c r="CD32" s="9" t="s">
        <v>67</v>
      </c>
      <c r="CE32" s="8">
        <v>10.3</v>
      </c>
      <c r="CF32" s="8">
        <v>9.3000000000000007</v>
      </c>
      <c r="CG32" s="9" t="s">
        <v>67</v>
      </c>
      <c r="CH32" s="9" t="s">
        <v>67</v>
      </c>
      <c r="CI32" s="8">
        <v>5.6</v>
      </c>
      <c r="CJ32" s="8">
        <v>6.5</v>
      </c>
      <c r="CK32" s="8">
        <v>9.6</v>
      </c>
      <c r="CL32" s="8">
        <v>11.5</v>
      </c>
      <c r="CM32" s="8">
        <v>13.7</v>
      </c>
      <c r="CN32" s="8">
        <v>17.8</v>
      </c>
      <c r="CO32" s="8">
        <v>15.1</v>
      </c>
      <c r="CP32" s="8"/>
      <c r="CQ32" s="8">
        <v>8.3000000000000007</v>
      </c>
      <c r="CR32" s="8">
        <v>8</v>
      </c>
      <c r="CS32" s="9" t="s">
        <v>67</v>
      </c>
      <c r="CT32" s="8">
        <v>4.5999999999999996</v>
      </c>
      <c r="CU32" s="8">
        <v>6.1</v>
      </c>
      <c r="CV32" s="8">
        <v>4.8</v>
      </c>
      <c r="CW32" s="8">
        <v>8.9</v>
      </c>
      <c r="CX32" s="8">
        <v>6.9</v>
      </c>
      <c r="CY32" s="8">
        <v>15.9</v>
      </c>
      <c r="CZ32" s="8">
        <v>17.600000000000001</v>
      </c>
      <c r="DA32" s="8">
        <v>18</v>
      </c>
      <c r="DB32" s="8">
        <v>18.899999999999999</v>
      </c>
      <c r="DC32" s="8">
        <v>11.6</v>
      </c>
      <c r="DD32" s="8">
        <v>7.9</v>
      </c>
      <c r="DE32" s="8">
        <v>4.5</v>
      </c>
      <c r="DF32" s="9" t="s">
        <v>67</v>
      </c>
      <c r="DG32" s="8">
        <v>5.3</v>
      </c>
      <c r="DH32" s="8"/>
      <c r="DI32" s="8"/>
      <c r="DJ32" s="8">
        <v>8.4</v>
      </c>
    </row>
    <row r="33" spans="1:114" ht="15" x14ac:dyDescent="0.2">
      <c r="A33" s="2" t="s">
        <v>35</v>
      </c>
      <c r="BH33" s="8">
        <v>2.2999999999999998</v>
      </c>
      <c r="BI33" s="8">
        <v>1.7</v>
      </c>
      <c r="BJ33" s="8">
        <v>0.2</v>
      </c>
      <c r="BK33" s="8"/>
      <c r="BL33" s="8">
        <v>2.2999999999999998</v>
      </c>
      <c r="BM33" s="8">
        <v>29</v>
      </c>
      <c r="BN33" s="8">
        <v>4</v>
      </c>
      <c r="BO33" s="8">
        <v>10.7</v>
      </c>
      <c r="BP33" s="8">
        <v>11.3</v>
      </c>
      <c r="BQ33" s="8">
        <v>10.8</v>
      </c>
      <c r="BR33" s="9" t="s">
        <v>67</v>
      </c>
      <c r="BS33" s="8">
        <v>4</v>
      </c>
      <c r="BT33" s="8">
        <v>4</v>
      </c>
      <c r="BU33" s="9" t="s">
        <v>67</v>
      </c>
      <c r="BV33" s="8">
        <v>0.1</v>
      </c>
      <c r="BW33" s="8">
        <v>1.3</v>
      </c>
      <c r="BX33" s="8">
        <v>1.8</v>
      </c>
      <c r="BY33" s="9" t="s">
        <v>67</v>
      </c>
      <c r="BZ33" s="9" t="s">
        <v>67</v>
      </c>
      <c r="CA33" s="9" t="s">
        <v>67</v>
      </c>
      <c r="CB33" s="8">
        <v>10.3</v>
      </c>
      <c r="CC33" s="9" t="s">
        <v>67</v>
      </c>
      <c r="CD33" s="9" t="s">
        <v>67</v>
      </c>
      <c r="CE33" s="8">
        <v>4.4000000000000004</v>
      </c>
      <c r="CF33" s="8">
        <v>3.6</v>
      </c>
      <c r="CG33" s="9" t="s">
        <v>67</v>
      </c>
      <c r="CH33" s="9" t="s">
        <v>67</v>
      </c>
      <c r="CI33" s="8">
        <v>0.6</v>
      </c>
      <c r="CJ33" s="8">
        <v>1.4</v>
      </c>
      <c r="CK33" s="9" t="s">
        <v>67</v>
      </c>
      <c r="CL33" s="8">
        <v>8.5</v>
      </c>
      <c r="CM33" s="8">
        <v>10.199999999999999</v>
      </c>
      <c r="CN33" s="9" t="s">
        <v>67</v>
      </c>
      <c r="CO33" s="8">
        <v>13.8</v>
      </c>
      <c r="CP33" s="8">
        <v>11.8</v>
      </c>
      <c r="CQ33" s="8">
        <v>4.7</v>
      </c>
      <c r="CR33" s="8">
        <v>3.8</v>
      </c>
      <c r="CS33" s="9" t="s">
        <v>67</v>
      </c>
      <c r="CT33" s="8">
        <v>1.5</v>
      </c>
      <c r="CU33" s="8">
        <v>1.6</v>
      </c>
      <c r="CV33" s="8">
        <v>2.5</v>
      </c>
      <c r="CW33" s="8"/>
      <c r="CX33" s="8">
        <v>8</v>
      </c>
      <c r="CY33" s="8">
        <v>8.5</v>
      </c>
      <c r="CZ33" s="8">
        <v>10.1</v>
      </c>
      <c r="DA33" s="8">
        <v>13.2</v>
      </c>
      <c r="DB33" s="8">
        <v>10.7</v>
      </c>
      <c r="DC33" s="9" t="s">
        <v>67</v>
      </c>
      <c r="DD33" s="8">
        <v>0.8</v>
      </c>
      <c r="DE33" s="9"/>
      <c r="DF33" s="9" t="s">
        <v>67</v>
      </c>
      <c r="DG33" s="9"/>
      <c r="DH33" s="9" t="s">
        <v>67</v>
      </c>
      <c r="DI33" s="9"/>
      <c r="DJ33" s="9" t="s">
        <v>67</v>
      </c>
    </row>
    <row r="34" spans="1:114" ht="15" x14ac:dyDescent="0.2">
      <c r="A34" s="2" t="s">
        <v>36</v>
      </c>
      <c r="AF34" s="8">
        <v>15.5</v>
      </c>
      <c r="AG34" s="8">
        <v>8.4</v>
      </c>
      <c r="AH34" s="8">
        <v>1.3</v>
      </c>
      <c r="AI34" s="8"/>
      <c r="AJ34" s="8"/>
      <c r="AK34" s="8"/>
      <c r="AL34" s="8"/>
      <c r="AM34" s="8"/>
      <c r="AN34" s="8"/>
      <c r="AO34" s="8"/>
      <c r="AP34" s="8"/>
      <c r="AQ34" s="8">
        <v>10.5</v>
      </c>
      <c r="AR34" s="8">
        <v>9.4</v>
      </c>
      <c r="AS34" s="8">
        <v>8.5</v>
      </c>
      <c r="AT34" s="8">
        <v>2.8</v>
      </c>
      <c r="AU34" s="8"/>
      <c r="AV34" s="8"/>
      <c r="AW34" s="8"/>
      <c r="AX34" s="8"/>
      <c r="AY34" s="8"/>
      <c r="AZ34" s="8"/>
      <c r="BA34" s="8"/>
      <c r="BB34" s="8">
        <v>0.4</v>
      </c>
      <c r="BC34" s="8">
        <v>2.6</v>
      </c>
      <c r="BD34" s="8">
        <v>12.6</v>
      </c>
      <c r="BE34" s="8">
        <v>8.4</v>
      </c>
      <c r="BF34" s="8">
        <v>-0.1</v>
      </c>
      <c r="BG34" s="8">
        <v>0</v>
      </c>
      <c r="BH34" s="9"/>
      <c r="BI34" s="9"/>
      <c r="BJ34" s="9"/>
      <c r="BK34" s="9"/>
      <c r="BL34" s="9"/>
      <c r="BM34" s="9"/>
      <c r="BN34" s="9" t="s">
        <v>67</v>
      </c>
      <c r="BO34" s="8">
        <v>7.4</v>
      </c>
      <c r="BP34" s="8">
        <v>13.8</v>
      </c>
      <c r="BQ34" s="8">
        <v>4.3</v>
      </c>
      <c r="BR34" s="8">
        <v>0</v>
      </c>
      <c r="BS34" s="8">
        <v>-0.1</v>
      </c>
      <c r="BT34" s="9"/>
      <c r="BU34" s="9"/>
      <c r="BV34" s="9"/>
      <c r="BW34" s="9"/>
      <c r="BX34" s="9"/>
      <c r="BY34" s="9"/>
      <c r="BZ34" s="9" t="s">
        <v>67</v>
      </c>
      <c r="CA34" s="8">
        <v>11.1</v>
      </c>
      <c r="CB34" s="8">
        <v>7.8</v>
      </c>
      <c r="CC34" s="8">
        <v>4.0999999999999996</v>
      </c>
      <c r="CD34" s="8">
        <v>1.5</v>
      </c>
      <c r="CE34" s="8">
        <v>0</v>
      </c>
      <c r="CF34" s="8"/>
      <c r="CG34" s="8"/>
      <c r="CH34" s="8"/>
      <c r="CI34" s="8"/>
      <c r="CJ34" s="8"/>
      <c r="CK34" s="8"/>
      <c r="CL34" s="8">
        <v>0.1</v>
      </c>
      <c r="CM34" s="8">
        <v>7.6</v>
      </c>
      <c r="CN34" s="8">
        <v>17.100000000000001</v>
      </c>
      <c r="CO34" s="8">
        <v>4.7</v>
      </c>
      <c r="CP34" s="8">
        <v>-0.1</v>
      </c>
      <c r="CQ34" s="8">
        <v>0</v>
      </c>
      <c r="CR34" s="9"/>
      <c r="CS34" s="9"/>
      <c r="CT34" s="9"/>
      <c r="CU34" s="9"/>
      <c r="CV34" s="9"/>
      <c r="CW34" s="9"/>
      <c r="CX34" s="9" t="s">
        <v>67</v>
      </c>
      <c r="CY34" s="8">
        <v>7.6</v>
      </c>
      <c r="CZ34" s="8">
        <v>6</v>
      </c>
      <c r="DA34" s="8">
        <v>8.5</v>
      </c>
      <c r="DB34" s="8">
        <v>5</v>
      </c>
      <c r="DC34" s="8">
        <v>0</v>
      </c>
    </row>
    <row r="35" spans="1:114" ht="15" x14ac:dyDescent="0.2">
      <c r="A35" s="2" t="s">
        <v>37</v>
      </c>
      <c r="AF35" s="8">
        <v>12.5</v>
      </c>
      <c r="AG35" s="8"/>
      <c r="AH35" s="8">
        <v>7</v>
      </c>
      <c r="AI35" s="8"/>
      <c r="AJ35" s="8">
        <v>1</v>
      </c>
      <c r="AK35" s="8"/>
      <c r="AL35" s="8">
        <v>0.1</v>
      </c>
      <c r="AM35" s="8"/>
      <c r="AN35" s="8">
        <v>1.1000000000000001</v>
      </c>
      <c r="AO35" s="8">
        <v>0.5</v>
      </c>
      <c r="AP35" s="8"/>
      <c r="AQ35" s="8">
        <v>14.8</v>
      </c>
      <c r="AR35" s="8">
        <v>15.5</v>
      </c>
      <c r="AS35" s="8">
        <v>11.7</v>
      </c>
      <c r="AT35" s="8">
        <v>4.3</v>
      </c>
      <c r="AU35" s="8"/>
      <c r="AV35" s="8">
        <v>1</v>
      </c>
      <c r="AW35" s="8"/>
      <c r="AX35" s="8">
        <v>0.2</v>
      </c>
      <c r="AY35" s="8"/>
      <c r="AZ35" s="8">
        <v>0.9</v>
      </c>
      <c r="BA35" s="8"/>
      <c r="BB35" s="8"/>
      <c r="BC35" s="8">
        <v>5.6</v>
      </c>
      <c r="BD35" s="8">
        <v>12.6</v>
      </c>
      <c r="BE35" s="8"/>
      <c r="BF35" s="8">
        <v>3.5</v>
      </c>
      <c r="BG35" s="8"/>
      <c r="BH35" s="8">
        <v>0.1</v>
      </c>
      <c r="BI35" s="8"/>
      <c r="BJ35" s="8"/>
      <c r="BK35" s="8">
        <v>0</v>
      </c>
      <c r="BL35" s="8">
        <v>0.5</v>
      </c>
      <c r="BM35" s="8"/>
      <c r="BN35" s="8">
        <v>1.4</v>
      </c>
      <c r="BO35" s="8"/>
      <c r="BP35" s="8">
        <v>17.2</v>
      </c>
      <c r="BQ35" s="8"/>
      <c r="BR35" s="8">
        <v>7.5</v>
      </c>
      <c r="BS35" s="8"/>
      <c r="BT35" s="8"/>
      <c r="BU35" s="8">
        <v>0.4</v>
      </c>
      <c r="BV35" s="9"/>
      <c r="BW35" s="9"/>
      <c r="BX35" s="9" t="s">
        <v>67</v>
      </c>
      <c r="BY35" s="9" t="s">
        <v>67</v>
      </c>
      <c r="BZ35" s="9" t="s">
        <v>67</v>
      </c>
      <c r="CA35" s="8">
        <v>3.3</v>
      </c>
      <c r="CB35" s="8">
        <v>13.2</v>
      </c>
      <c r="CC35" s="8">
        <v>12.3</v>
      </c>
      <c r="CD35" s="8">
        <v>4.3</v>
      </c>
      <c r="CE35" s="8"/>
      <c r="CF35" s="8">
        <v>1.4</v>
      </c>
      <c r="CG35" s="8">
        <v>0</v>
      </c>
      <c r="CH35" s="8"/>
      <c r="CI35" s="8">
        <v>0</v>
      </c>
      <c r="CJ35" s="8">
        <v>1</v>
      </c>
      <c r="CK35" s="8"/>
      <c r="CL35" s="8">
        <v>0.5</v>
      </c>
      <c r="CM35" s="8"/>
      <c r="CN35" s="8">
        <v>11.6</v>
      </c>
      <c r="CO35" s="8"/>
      <c r="CP35" s="8">
        <v>7</v>
      </c>
      <c r="CQ35" s="8">
        <v>1</v>
      </c>
      <c r="CR35" s="8">
        <v>0.8</v>
      </c>
      <c r="CS35" s="8">
        <v>0.7</v>
      </c>
      <c r="CT35" s="8"/>
      <c r="CU35" s="8"/>
      <c r="CV35" s="8">
        <v>0</v>
      </c>
      <c r="CW35" s="8"/>
      <c r="CX35" s="8">
        <v>0.1</v>
      </c>
      <c r="CY35" s="8"/>
      <c r="CZ35" s="8">
        <v>13.3</v>
      </c>
      <c r="DA35" s="8"/>
      <c r="DB35" s="8">
        <v>8.1</v>
      </c>
      <c r="DC35" s="8"/>
      <c r="DD35" s="8">
        <v>0</v>
      </c>
      <c r="DE35" s="8"/>
      <c r="DF35" s="8"/>
      <c r="DG35" s="8">
        <v>0.3</v>
      </c>
      <c r="DH35" s="8"/>
      <c r="DI35" s="8"/>
      <c r="DJ35" s="8">
        <v>0.5</v>
      </c>
    </row>
    <row r="36" spans="1:114" ht="15" x14ac:dyDescent="0.2">
      <c r="A36" s="2" t="s">
        <v>38</v>
      </c>
      <c r="AF36" s="8">
        <v>4.5999999999999996</v>
      </c>
      <c r="AG36" s="8">
        <v>4.5999999999999996</v>
      </c>
      <c r="AH36" s="8">
        <v>2.1</v>
      </c>
      <c r="AI36" s="8">
        <v>0</v>
      </c>
      <c r="AJ36" s="8"/>
      <c r="AK36" s="8"/>
      <c r="AL36" s="8"/>
      <c r="AM36" s="8"/>
      <c r="AN36" s="8"/>
      <c r="AO36" s="8"/>
      <c r="AP36" s="8">
        <v>3.3</v>
      </c>
      <c r="AQ36" s="8">
        <v>3.9</v>
      </c>
      <c r="AR36" s="8">
        <v>7.4</v>
      </c>
      <c r="AS36" s="8">
        <v>4.4000000000000004</v>
      </c>
      <c r="AT36" s="8">
        <v>3.5</v>
      </c>
      <c r="AU36" s="8">
        <v>0.2</v>
      </c>
      <c r="AV36" s="8"/>
      <c r="AW36" s="8"/>
      <c r="AX36" s="8"/>
      <c r="AY36" s="8"/>
      <c r="AZ36" s="8"/>
      <c r="BA36" s="8"/>
      <c r="BB36" s="8">
        <v>0.1</v>
      </c>
      <c r="BC36" s="8">
        <v>4.9000000000000004</v>
      </c>
      <c r="BD36" s="8">
        <v>3.5</v>
      </c>
      <c r="BE36" s="8">
        <v>3.8</v>
      </c>
      <c r="BF36" s="8">
        <v>3.3</v>
      </c>
      <c r="BG36" s="8">
        <v>0.8</v>
      </c>
      <c r="BH36" s="8"/>
      <c r="BI36" s="8"/>
      <c r="BJ36" s="8">
        <v>0</v>
      </c>
      <c r="BK36" s="8"/>
      <c r="BL36" s="8">
        <v>0.2</v>
      </c>
      <c r="BM36" s="8">
        <v>0.3</v>
      </c>
      <c r="BN36" s="8">
        <v>0.9</v>
      </c>
      <c r="BO36" s="8">
        <v>4</v>
      </c>
      <c r="BP36" s="8">
        <v>6</v>
      </c>
      <c r="BQ36" s="8">
        <v>4.5999999999999996</v>
      </c>
      <c r="BR36" s="8">
        <v>3.3</v>
      </c>
      <c r="BS36" s="8">
        <v>1.3</v>
      </c>
      <c r="BT36" s="8">
        <v>0</v>
      </c>
      <c r="BU36" s="8">
        <v>0</v>
      </c>
      <c r="BV36" s="8">
        <v>-0.1</v>
      </c>
      <c r="BW36" s="8">
        <v>0</v>
      </c>
      <c r="BX36" s="8">
        <v>-0.1</v>
      </c>
      <c r="BY36" s="9" t="s">
        <v>67</v>
      </c>
      <c r="BZ36" s="9" t="s">
        <v>67</v>
      </c>
      <c r="CA36" s="8">
        <v>4.0999999999999996</v>
      </c>
      <c r="CB36" s="8">
        <v>4.5</v>
      </c>
      <c r="CC36" s="8">
        <v>3.9</v>
      </c>
      <c r="CD36" s="8">
        <v>1.8</v>
      </c>
      <c r="CE36" s="8">
        <v>-0.1</v>
      </c>
      <c r="CF36" s="8">
        <v>-0.1</v>
      </c>
      <c r="CG36" s="8">
        <v>0.3</v>
      </c>
      <c r="CH36" s="8">
        <v>0</v>
      </c>
      <c r="CI36" s="8">
        <v>0</v>
      </c>
      <c r="CJ36" s="8">
        <v>0</v>
      </c>
      <c r="CK36" s="8">
        <v>0</v>
      </c>
      <c r="CL36" s="8">
        <v>0.3</v>
      </c>
      <c r="CM36" s="8">
        <v>3.5</v>
      </c>
      <c r="CN36" s="8">
        <v>6</v>
      </c>
      <c r="CO36" s="8">
        <v>4.5999999999999996</v>
      </c>
      <c r="CP36" s="9" t="s">
        <v>67</v>
      </c>
      <c r="CQ36" s="9" t="s">
        <v>67</v>
      </c>
      <c r="CR36" s="8">
        <v>0</v>
      </c>
      <c r="CS36" s="9" t="s">
        <v>67</v>
      </c>
      <c r="CT36" s="8">
        <v>0.1</v>
      </c>
      <c r="CU36" s="8">
        <v>0</v>
      </c>
      <c r="CV36" s="8">
        <v>0.2</v>
      </c>
      <c r="CW36" s="8">
        <v>0.2</v>
      </c>
      <c r="CX36" s="8">
        <v>1.6</v>
      </c>
      <c r="CY36" s="8">
        <v>3.7</v>
      </c>
      <c r="CZ36" s="8">
        <v>5.0999999999999996</v>
      </c>
      <c r="DA36" s="8">
        <v>3.4</v>
      </c>
      <c r="DB36" s="8">
        <v>3.6</v>
      </c>
      <c r="DC36" s="8">
        <v>0.6</v>
      </c>
      <c r="DD36" s="8">
        <v>-0.1</v>
      </c>
      <c r="DE36" s="8"/>
      <c r="DF36" s="8">
        <v>0</v>
      </c>
      <c r="DG36" s="8">
        <v>0</v>
      </c>
      <c r="DH36" s="8">
        <v>0</v>
      </c>
      <c r="DI36" s="8">
        <v>0</v>
      </c>
      <c r="DJ36" s="8">
        <v>1.1399999999999999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DQ36"/>
  <sheetViews>
    <sheetView workbookViewId="0">
      <pane xSplit="1" ySplit="2" topLeftCell="BU3" activePane="bottomRight" state="frozen"/>
      <selection pane="topRight" activeCell="B1" sqref="B1"/>
      <selection pane="bottomLeft" activeCell="A3" sqref="A3"/>
      <selection pane="bottomRight" activeCell="CT5" sqref="CT5"/>
    </sheetView>
  </sheetViews>
  <sheetFormatPr baseColWidth="10" defaultColWidth="12.5" defaultRowHeight="15.75" customHeight="1" x14ac:dyDescent="0.15"/>
  <cols>
    <col min="2" max="121" width="7.5" customWidth="1"/>
  </cols>
  <sheetData>
    <row r="1" spans="1:121" ht="13" x14ac:dyDescent="0.15">
      <c r="B1" s="1">
        <v>2014</v>
      </c>
      <c r="C1" s="1">
        <v>2014</v>
      </c>
      <c r="D1" s="1">
        <v>2014</v>
      </c>
      <c r="E1" s="1">
        <v>2014</v>
      </c>
      <c r="F1" s="1">
        <v>2014</v>
      </c>
      <c r="G1" s="1">
        <v>2014</v>
      </c>
      <c r="H1" s="1">
        <v>2014</v>
      </c>
      <c r="I1" s="1">
        <v>2014</v>
      </c>
      <c r="J1" s="1">
        <v>2014</v>
      </c>
      <c r="K1" s="1">
        <v>2014</v>
      </c>
      <c r="L1" s="1">
        <v>2014</v>
      </c>
      <c r="M1" s="1">
        <v>2014</v>
      </c>
      <c r="N1" s="2">
        <v>2015</v>
      </c>
      <c r="O1" s="2">
        <v>2015</v>
      </c>
      <c r="P1" s="2">
        <v>2015</v>
      </c>
      <c r="Q1" s="2">
        <v>2015</v>
      </c>
      <c r="R1" s="2">
        <v>2015</v>
      </c>
      <c r="S1" s="2">
        <v>2015</v>
      </c>
      <c r="T1" s="2">
        <v>2015</v>
      </c>
      <c r="U1" s="2">
        <v>2015</v>
      </c>
      <c r="V1" s="2">
        <v>2015</v>
      </c>
      <c r="W1" s="2">
        <v>2015</v>
      </c>
      <c r="X1" s="2">
        <v>2015</v>
      </c>
      <c r="Y1" s="2">
        <v>2015</v>
      </c>
      <c r="Z1" s="1">
        <v>2016</v>
      </c>
      <c r="AA1" s="1">
        <v>2016</v>
      </c>
      <c r="AB1" s="1">
        <v>2016</v>
      </c>
      <c r="AC1" s="1">
        <v>2016</v>
      </c>
      <c r="AD1" s="1">
        <v>2016</v>
      </c>
      <c r="AE1" s="1">
        <v>2016</v>
      </c>
      <c r="AF1" s="1">
        <v>2016</v>
      </c>
      <c r="AG1" s="1">
        <v>2016</v>
      </c>
      <c r="AH1" s="1">
        <v>2016</v>
      </c>
      <c r="AI1" s="1">
        <v>2016</v>
      </c>
      <c r="AJ1" s="1">
        <v>2016</v>
      </c>
      <c r="AK1" s="1">
        <v>2016</v>
      </c>
      <c r="AL1" s="2">
        <v>2017</v>
      </c>
      <c r="AM1" s="2">
        <v>2017</v>
      </c>
      <c r="AN1" s="2">
        <v>2017</v>
      </c>
      <c r="AO1" s="2">
        <v>2017</v>
      </c>
      <c r="AP1" s="2">
        <v>2017</v>
      </c>
      <c r="AQ1" s="2">
        <v>2017</v>
      </c>
      <c r="AR1" s="2">
        <v>2017</v>
      </c>
      <c r="AS1" s="2">
        <v>2017</v>
      </c>
      <c r="AT1" s="2">
        <v>2017</v>
      </c>
      <c r="AU1" s="2">
        <v>2017</v>
      </c>
      <c r="AV1" s="2">
        <v>2017</v>
      </c>
      <c r="AW1" s="2">
        <v>2017</v>
      </c>
      <c r="AX1" s="1">
        <v>2018</v>
      </c>
      <c r="AY1" s="1">
        <v>2018</v>
      </c>
      <c r="AZ1" s="1">
        <v>2018</v>
      </c>
      <c r="BA1" s="1">
        <v>2018</v>
      </c>
      <c r="BB1" s="1">
        <v>2018</v>
      </c>
      <c r="BC1" s="1">
        <v>2018</v>
      </c>
      <c r="BD1" s="1">
        <v>2018</v>
      </c>
      <c r="BE1" s="1">
        <v>2018</v>
      </c>
      <c r="BF1" s="1">
        <v>2018</v>
      </c>
      <c r="BG1" s="1">
        <v>2018</v>
      </c>
      <c r="BH1" s="1">
        <v>2018</v>
      </c>
      <c r="BI1" s="1">
        <v>2018</v>
      </c>
      <c r="BJ1" s="2">
        <v>2019</v>
      </c>
      <c r="BK1" s="2">
        <v>2019</v>
      </c>
      <c r="BL1" s="2">
        <v>2019</v>
      </c>
      <c r="BM1" s="2">
        <v>2019</v>
      </c>
      <c r="BN1" s="2">
        <v>2019</v>
      </c>
      <c r="BO1" s="2">
        <v>2019</v>
      </c>
      <c r="BP1" s="2">
        <v>2019</v>
      </c>
      <c r="BQ1" s="2">
        <v>2019</v>
      </c>
      <c r="BR1" s="2">
        <v>2019</v>
      </c>
      <c r="BS1" s="2">
        <v>2019</v>
      </c>
      <c r="BT1" s="2">
        <v>2019</v>
      </c>
      <c r="BU1" s="2">
        <v>2019</v>
      </c>
      <c r="BV1" s="3">
        <v>2020</v>
      </c>
      <c r="BW1" s="3">
        <v>2020</v>
      </c>
      <c r="BX1" s="3">
        <v>2020</v>
      </c>
      <c r="BY1" s="3">
        <v>2020</v>
      </c>
      <c r="BZ1" s="3">
        <v>2020</v>
      </c>
      <c r="CA1" s="3">
        <v>2020</v>
      </c>
      <c r="CB1" s="3">
        <v>2020</v>
      </c>
      <c r="CC1" s="3">
        <v>2020</v>
      </c>
      <c r="CD1" s="3">
        <v>2020</v>
      </c>
      <c r="CE1" s="3">
        <v>2020</v>
      </c>
      <c r="CF1" s="3">
        <v>2020</v>
      </c>
      <c r="CG1" s="3">
        <v>2020</v>
      </c>
      <c r="CH1" s="2">
        <v>2021</v>
      </c>
      <c r="CI1" s="2">
        <v>2021</v>
      </c>
      <c r="CJ1" s="2">
        <v>2021</v>
      </c>
      <c r="CK1" s="2">
        <v>2021</v>
      </c>
      <c r="CL1" s="2">
        <v>2021</v>
      </c>
      <c r="CM1" s="2">
        <v>2021</v>
      </c>
      <c r="CN1" s="2">
        <v>2021</v>
      </c>
      <c r="CO1" s="2">
        <v>2021</v>
      </c>
      <c r="CP1" s="2">
        <v>2021</v>
      </c>
      <c r="CQ1" s="2">
        <v>2021</v>
      </c>
      <c r="CR1" s="2">
        <v>2021</v>
      </c>
      <c r="CS1" s="2">
        <v>2021</v>
      </c>
      <c r="CT1" s="1">
        <v>2022</v>
      </c>
      <c r="CU1" s="1">
        <v>2022</v>
      </c>
      <c r="CV1" s="1">
        <v>2022</v>
      </c>
      <c r="CW1" s="1">
        <v>2022</v>
      </c>
      <c r="CX1" s="1">
        <v>2022</v>
      </c>
      <c r="CY1" s="1">
        <v>2022</v>
      </c>
      <c r="CZ1" s="1">
        <v>2022</v>
      </c>
      <c r="DA1" s="1">
        <v>2022</v>
      </c>
      <c r="DB1" s="1">
        <v>2022</v>
      </c>
      <c r="DC1" s="1">
        <v>2022</v>
      </c>
      <c r="DD1" s="1">
        <v>2022</v>
      </c>
      <c r="DE1" s="1">
        <v>2022</v>
      </c>
      <c r="DF1" s="2">
        <v>2023</v>
      </c>
      <c r="DG1" s="2">
        <v>2023</v>
      </c>
      <c r="DH1" s="2">
        <v>2023</v>
      </c>
      <c r="DI1" s="2">
        <v>2023</v>
      </c>
      <c r="DJ1" s="2">
        <v>2023</v>
      </c>
      <c r="DK1" s="2">
        <v>2023</v>
      </c>
      <c r="DL1" s="2">
        <v>2023</v>
      </c>
      <c r="DM1" s="2">
        <v>2023</v>
      </c>
      <c r="DN1" s="2">
        <v>2023</v>
      </c>
      <c r="DO1" s="2">
        <v>2023</v>
      </c>
      <c r="DP1" s="2">
        <v>2023</v>
      </c>
      <c r="DQ1" s="2">
        <v>2023</v>
      </c>
    </row>
    <row r="2" spans="1:121" ht="13" x14ac:dyDescent="0.15">
      <c r="B2" s="1" t="s">
        <v>53</v>
      </c>
      <c r="C2" s="1" t="s">
        <v>54</v>
      </c>
      <c r="D2" s="1" t="s">
        <v>55</v>
      </c>
      <c r="E2" s="1" t="s">
        <v>56</v>
      </c>
      <c r="F2" s="1" t="s">
        <v>45</v>
      </c>
      <c r="G2" s="1" t="s">
        <v>57</v>
      </c>
      <c r="H2" s="1" t="s">
        <v>58</v>
      </c>
      <c r="I2" s="1" t="s">
        <v>59</v>
      </c>
      <c r="J2" s="1" t="s">
        <v>60</v>
      </c>
      <c r="K2" s="1" t="s">
        <v>61</v>
      </c>
      <c r="L2" s="1" t="s">
        <v>62</v>
      </c>
      <c r="M2" s="1" t="s">
        <v>63</v>
      </c>
      <c r="N2" s="2" t="s">
        <v>53</v>
      </c>
      <c r="O2" s="2" t="s">
        <v>54</v>
      </c>
      <c r="P2" s="2" t="s">
        <v>55</v>
      </c>
      <c r="Q2" s="2" t="s">
        <v>56</v>
      </c>
      <c r="R2" s="2" t="s">
        <v>45</v>
      </c>
      <c r="S2" s="2" t="s">
        <v>57</v>
      </c>
      <c r="T2" s="2" t="s">
        <v>58</v>
      </c>
      <c r="U2" s="2" t="s">
        <v>59</v>
      </c>
      <c r="V2" s="2" t="s">
        <v>60</v>
      </c>
      <c r="W2" s="2" t="s">
        <v>61</v>
      </c>
      <c r="X2" s="2" t="s">
        <v>62</v>
      </c>
      <c r="Y2" s="2" t="s">
        <v>63</v>
      </c>
      <c r="Z2" s="1" t="s">
        <v>53</v>
      </c>
      <c r="AA2" s="1" t="s">
        <v>54</v>
      </c>
      <c r="AB2" s="1" t="s">
        <v>55</v>
      </c>
      <c r="AC2" s="1" t="s">
        <v>56</v>
      </c>
      <c r="AD2" s="1" t="s">
        <v>45</v>
      </c>
      <c r="AE2" s="1" t="s">
        <v>57</v>
      </c>
      <c r="AF2" s="1" t="s">
        <v>58</v>
      </c>
      <c r="AG2" s="1" t="s">
        <v>59</v>
      </c>
      <c r="AH2" s="1" t="s">
        <v>60</v>
      </c>
      <c r="AI2" s="1" t="s">
        <v>61</v>
      </c>
      <c r="AJ2" s="1" t="s">
        <v>62</v>
      </c>
      <c r="AK2" s="1" t="s">
        <v>63</v>
      </c>
      <c r="AL2" s="2" t="s">
        <v>53</v>
      </c>
      <c r="AM2" s="2" t="s">
        <v>54</v>
      </c>
      <c r="AN2" s="2" t="s">
        <v>55</v>
      </c>
      <c r="AO2" s="2" t="s">
        <v>56</v>
      </c>
      <c r="AP2" s="2" t="s">
        <v>45</v>
      </c>
      <c r="AQ2" s="2" t="s">
        <v>57</v>
      </c>
      <c r="AR2" s="2" t="s">
        <v>58</v>
      </c>
      <c r="AS2" s="2" t="s">
        <v>59</v>
      </c>
      <c r="AT2" s="2" t="s">
        <v>60</v>
      </c>
      <c r="AU2" s="2" t="s">
        <v>61</v>
      </c>
      <c r="AV2" s="2" t="s">
        <v>62</v>
      </c>
      <c r="AW2" s="2" t="s">
        <v>63</v>
      </c>
      <c r="AX2" s="1" t="s">
        <v>53</v>
      </c>
      <c r="AY2" s="1" t="s">
        <v>54</v>
      </c>
      <c r="AZ2" s="1" t="s">
        <v>55</v>
      </c>
      <c r="BA2" s="1" t="s">
        <v>56</v>
      </c>
      <c r="BB2" s="1" t="s">
        <v>45</v>
      </c>
      <c r="BC2" s="1" t="s">
        <v>57</v>
      </c>
      <c r="BD2" s="1" t="s">
        <v>58</v>
      </c>
      <c r="BE2" s="1" t="s">
        <v>59</v>
      </c>
      <c r="BF2" s="1" t="s">
        <v>60</v>
      </c>
      <c r="BG2" s="1" t="s">
        <v>61</v>
      </c>
      <c r="BH2" s="1" t="s">
        <v>62</v>
      </c>
      <c r="BI2" s="4" t="s">
        <v>63</v>
      </c>
      <c r="BJ2" s="2" t="s">
        <v>53</v>
      </c>
      <c r="BK2" s="2" t="s">
        <v>54</v>
      </c>
      <c r="BL2" s="2" t="s">
        <v>55</v>
      </c>
      <c r="BM2" s="2" t="s">
        <v>56</v>
      </c>
      <c r="BN2" s="2" t="s">
        <v>45</v>
      </c>
      <c r="BO2" s="2" t="s">
        <v>57</v>
      </c>
      <c r="BP2" s="2" t="s">
        <v>58</v>
      </c>
      <c r="BQ2" s="2" t="s">
        <v>59</v>
      </c>
      <c r="BR2" s="2" t="s">
        <v>60</v>
      </c>
      <c r="BS2" s="2" t="s">
        <v>61</v>
      </c>
      <c r="BT2" s="2" t="s">
        <v>62</v>
      </c>
      <c r="BU2" s="2" t="s">
        <v>63</v>
      </c>
      <c r="BV2" s="3" t="s">
        <v>53</v>
      </c>
      <c r="BW2" s="3" t="s">
        <v>54</v>
      </c>
      <c r="BX2" s="3" t="s">
        <v>55</v>
      </c>
      <c r="BY2" s="3" t="s">
        <v>56</v>
      </c>
      <c r="BZ2" s="3" t="s">
        <v>45</v>
      </c>
      <c r="CA2" s="3" t="s">
        <v>57</v>
      </c>
      <c r="CB2" s="3" t="s">
        <v>58</v>
      </c>
      <c r="CC2" s="3" t="s">
        <v>59</v>
      </c>
      <c r="CD2" s="3" t="s">
        <v>60</v>
      </c>
      <c r="CE2" s="3" t="s">
        <v>61</v>
      </c>
      <c r="CF2" s="3" t="s">
        <v>62</v>
      </c>
      <c r="CG2" s="3" t="s">
        <v>63</v>
      </c>
      <c r="CH2" s="2" t="s">
        <v>53</v>
      </c>
      <c r="CI2" s="2" t="s">
        <v>54</v>
      </c>
      <c r="CJ2" s="2" t="s">
        <v>55</v>
      </c>
      <c r="CK2" s="2" t="s">
        <v>56</v>
      </c>
      <c r="CL2" s="2" t="s">
        <v>45</v>
      </c>
      <c r="CM2" s="2" t="s">
        <v>57</v>
      </c>
      <c r="CN2" s="2" t="s">
        <v>58</v>
      </c>
      <c r="CO2" s="2" t="s">
        <v>59</v>
      </c>
      <c r="CP2" s="2" t="s">
        <v>60</v>
      </c>
      <c r="CQ2" s="2" t="s">
        <v>61</v>
      </c>
      <c r="CR2" s="2" t="s">
        <v>62</v>
      </c>
      <c r="CS2" s="2" t="s">
        <v>63</v>
      </c>
      <c r="CT2" s="1" t="s">
        <v>53</v>
      </c>
      <c r="CU2" s="1" t="s">
        <v>54</v>
      </c>
      <c r="CV2" s="1" t="s">
        <v>55</v>
      </c>
      <c r="CW2" s="1" t="s">
        <v>56</v>
      </c>
      <c r="CX2" s="1" t="s">
        <v>45</v>
      </c>
      <c r="CY2" s="1" t="s">
        <v>57</v>
      </c>
      <c r="CZ2" s="1" t="s">
        <v>58</v>
      </c>
      <c r="DA2" s="1" t="s">
        <v>59</v>
      </c>
      <c r="DB2" s="1" t="s">
        <v>60</v>
      </c>
      <c r="DC2" s="1" t="s">
        <v>61</v>
      </c>
      <c r="DD2" s="1" t="s">
        <v>62</v>
      </c>
      <c r="DE2" s="1" t="s">
        <v>63</v>
      </c>
      <c r="DF2" s="2" t="s">
        <v>53</v>
      </c>
      <c r="DG2" s="2" t="s">
        <v>54</v>
      </c>
      <c r="DH2" s="2" t="s">
        <v>55</v>
      </c>
      <c r="DI2" s="2" t="s">
        <v>56</v>
      </c>
      <c r="DJ2" s="2" t="s">
        <v>45</v>
      </c>
      <c r="DK2" s="2" t="s">
        <v>57</v>
      </c>
      <c r="DL2" s="2" t="s">
        <v>58</v>
      </c>
      <c r="DM2" s="2" t="s">
        <v>59</v>
      </c>
      <c r="DN2" s="2" t="s">
        <v>60</v>
      </c>
      <c r="DO2" s="2" t="s">
        <v>61</v>
      </c>
      <c r="DP2" s="2" t="s">
        <v>62</v>
      </c>
      <c r="DQ2" s="2" t="s">
        <v>63</v>
      </c>
    </row>
    <row r="3" spans="1:121" ht="13" x14ac:dyDescent="0.15">
      <c r="A3" s="2" t="s">
        <v>5</v>
      </c>
      <c r="AH3" s="2">
        <v>141.30000000000001</v>
      </c>
      <c r="AI3" s="2">
        <v>123.8</v>
      </c>
      <c r="AJ3" s="2">
        <v>161.1</v>
      </c>
      <c r="AK3" s="2">
        <v>149.30000000000001</v>
      </c>
      <c r="AL3" s="2">
        <v>74.8</v>
      </c>
      <c r="AM3" s="10">
        <v>144.9</v>
      </c>
      <c r="AN3" s="2">
        <v>133.5</v>
      </c>
      <c r="AO3" s="2">
        <v>112.4</v>
      </c>
      <c r="AP3" s="2">
        <v>103.1</v>
      </c>
      <c r="AQ3" s="2">
        <v>116.4</v>
      </c>
      <c r="AR3" s="2">
        <v>141.80000000000001</v>
      </c>
      <c r="AS3" s="2">
        <v>112</v>
      </c>
      <c r="AT3" s="2">
        <v>137.69999999999999</v>
      </c>
      <c r="AU3" s="2">
        <v>153.4</v>
      </c>
      <c r="AV3" s="2">
        <v>105.1</v>
      </c>
      <c r="AW3" s="2">
        <v>97.9</v>
      </c>
      <c r="AY3" s="2">
        <v>106.4</v>
      </c>
      <c r="AZ3" s="2">
        <v>123</v>
      </c>
      <c r="BA3" s="7">
        <v>114.9</v>
      </c>
      <c r="BB3" s="2">
        <v>115.2</v>
      </c>
      <c r="BC3" s="2">
        <v>119.9</v>
      </c>
      <c r="BD3" s="2">
        <v>145.6</v>
      </c>
      <c r="BE3" s="2">
        <v>82</v>
      </c>
      <c r="BF3" s="2">
        <v>95.9</v>
      </c>
      <c r="BG3" s="2">
        <v>85.6</v>
      </c>
      <c r="BH3" s="2">
        <v>62.6</v>
      </c>
      <c r="BI3" s="2">
        <v>74.400000000000006</v>
      </c>
      <c r="BJ3" s="2">
        <v>85.6</v>
      </c>
      <c r="BK3" s="2">
        <v>122.5</v>
      </c>
      <c r="BL3" s="2">
        <v>138.30000000000001</v>
      </c>
      <c r="BM3" s="2">
        <v>90.5</v>
      </c>
      <c r="BN3" s="2">
        <v>88.9</v>
      </c>
      <c r="BO3" s="2">
        <v>105</v>
      </c>
      <c r="BP3" s="2">
        <v>102.3</v>
      </c>
      <c r="BQ3" s="2">
        <v>115.4</v>
      </c>
      <c r="BR3" s="2">
        <v>120.24</v>
      </c>
      <c r="BS3" s="2">
        <v>136.19999999999999</v>
      </c>
      <c r="BT3" s="2">
        <v>116.5</v>
      </c>
      <c r="BU3" s="2">
        <v>104.5</v>
      </c>
      <c r="BV3" s="2">
        <v>111.8</v>
      </c>
      <c r="BW3" s="2">
        <v>112.6</v>
      </c>
      <c r="CA3" s="2">
        <v>140.6</v>
      </c>
      <c r="CB3" s="2">
        <v>126</v>
      </c>
      <c r="CC3" s="2">
        <v>103.9</v>
      </c>
      <c r="CD3" s="2">
        <v>136.19999999999999</v>
      </c>
      <c r="CE3" s="2">
        <v>136.1</v>
      </c>
      <c r="CF3" s="2">
        <v>135.6</v>
      </c>
      <c r="CG3" s="2">
        <v>110.5</v>
      </c>
      <c r="CH3" s="2">
        <v>96.2</v>
      </c>
      <c r="CI3" s="2">
        <v>125.4</v>
      </c>
      <c r="CJ3" s="2">
        <v>110.6</v>
      </c>
      <c r="CK3" s="2">
        <v>119.8</v>
      </c>
      <c r="CL3" s="2">
        <v>107.3</v>
      </c>
      <c r="CM3" s="2">
        <v>133.5</v>
      </c>
      <c r="CN3" s="2">
        <v>61.6</v>
      </c>
      <c r="CO3" s="2">
        <v>112.1</v>
      </c>
      <c r="CP3" s="2">
        <v>98.1</v>
      </c>
      <c r="CQ3" s="2">
        <v>96.1</v>
      </c>
      <c r="CR3" s="2">
        <v>76.7</v>
      </c>
      <c r="CS3" s="2">
        <v>80.5</v>
      </c>
      <c r="CT3" s="2">
        <v>119.9</v>
      </c>
      <c r="CU3" s="2">
        <v>103.1</v>
      </c>
      <c r="CV3" s="2">
        <v>106.4</v>
      </c>
      <c r="CW3" s="2">
        <v>94.6</v>
      </c>
      <c r="CX3" s="2">
        <v>111.2</v>
      </c>
      <c r="CY3" s="2">
        <v>118.5</v>
      </c>
      <c r="CZ3" s="2">
        <v>138.69999999999999</v>
      </c>
      <c r="DA3" s="2">
        <v>74</v>
      </c>
      <c r="DB3" s="2">
        <v>166.7</v>
      </c>
      <c r="DC3" s="2">
        <v>158.5</v>
      </c>
      <c r="DD3" s="2">
        <v>121.6</v>
      </c>
      <c r="DE3" s="2">
        <v>116.1</v>
      </c>
      <c r="DF3" s="2">
        <v>103.4</v>
      </c>
      <c r="DG3" s="2">
        <v>93.5</v>
      </c>
      <c r="DH3" s="2">
        <v>133.80000000000001</v>
      </c>
      <c r="DI3" s="2">
        <v>108.4</v>
      </c>
      <c r="DJ3" s="2">
        <v>113.2</v>
      </c>
    </row>
    <row r="4" spans="1:121" ht="13" x14ac:dyDescent="0.15">
      <c r="A4" s="7" t="s">
        <v>6</v>
      </c>
      <c r="AI4" s="2">
        <v>620</v>
      </c>
      <c r="AJ4" s="2">
        <v>597</v>
      </c>
      <c r="AK4" s="2">
        <v>581</v>
      </c>
      <c r="AL4" s="2">
        <v>587</v>
      </c>
      <c r="AM4" s="2">
        <v>509</v>
      </c>
      <c r="AN4" s="2">
        <v>523</v>
      </c>
      <c r="AO4" s="2">
        <v>518</v>
      </c>
      <c r="AP4" s="2">
        <v>577</v>
      </c>
      <c r="AQ4" s="2">
        <v>516</v>
      </c>
      <c r="AR4" s="2">
        <v>540</v>
      </c>
      <c r="AS4" s="2">
        <v>495</v>
      </c>
      <c r="AT4" s="2">
        <v>603</v>
      </c>
      <c r="AU4" s="2">
        <v>657</v>
      </c>
      <c r="AV4" s="2">
        <v>607</v>
      </c>
      <c r="AW4" s="2">
        <v>585</v>
      </c>
      <c r="AX4" s="2">
        <v>599</v>
      </c>
      <c r="AY4" s="2">
        <v>578</v>
      </c>
      <c r="AZ4" s="2">
        <v>599</v>
      </c>
      <c r="BA4" s="2">
        <v>605</v>
      </c>
      <c r="BB4" s="2">
        <v>590</v>
      </c>
      <c r="BC4" s="2">
        <v>554</v>
      </c>
      <c r="BD4" s="2">
        <v>472</v>
      </c>
      <c r="BE4" s="2">
        <v>525</v>
      </c>
      <c r="BF4" s="2">
        <v>522</v>
      </c>
      <c r="BG4" s="2">
        <v>511</v>
      </c>
      <c r="BH4" s="2">
        <v>552</v>
      </c>
      <c r="BI4" s="2">
        <v>570</v>
      </c>
      <c r="BJ4" s="2">
        <v>547</v>
      </c>
      <c r="BK4" s="2">
        <v>547</v>
      </c>
      <c r="BL4" s="10">
        <v>581</v>
      </c>
      <c r="BM4" s="2">
        <v>518</v>
      </c>
      <c r="BN4" s="2">
        <v>519</v>
      </c>
      <c r="BO4" s="2">
        <v>522</v>
      </c>
      <c r="BP4" s="2">
        <v>529</v>
      </c>
      <c r="BQ4" s="2">
        <v>531</v>
      </c>
      <c r="BR4" s="2">
        <v>602</v>
      </c>
      <c r="BS4" s="2">
        <v>589</v>
      </c>
      <c r="BT4" s="2">
        <v>606</v>
      </c>
      <c r="BU4" s="2">
        <v>600</v>
      </c>
      <c r="BV4" s="2">
        <v>555</v>
      </c>
      <c r="BW4" s="2">
        <v>569</v>
      </c>
      <c r="BX4" s="2">
        <v>583</v>
      </c>
      <c r="CA4" s="7">
        <v>588</v>
      </c>
      <c r="CB4" s="2">
        <v>602</v>
      </c>
      <c r="CC4" s="2">
        <v>596</v>
      </c>
      <c r="CD4" s="2">
        <v>600</v>
      </c>
      <c r="CE4" s="2">
        <v>625</v>
      </c>
      <c r="CF4" s="2">
        <v>609</v>
      </c>
      <c r="CG4" s="2">
        <v>620</v>
      </c>
      <c r="CH4" s="2">
        <v>567</v>
      </c>
      <c r="CI4" s="2">
        <v>552</v>
      </c>
      <c r="CJ4" s="2">
        <v>569</v>
      </c>
      <c r="CK4" s="2">
        <v>560</v>
      </c>
      <c r="CL4" s="2">
        <v>552</v>
      </c>
      <c r="CM4" s="2">
        <v>604</v>
      </c>
      <c r="CN4" s="2">
        <v>597</v>
      </c>
      <c r="CO4" s="2">
        <v>567</v>
      </c>
      <c r="CP4" s="2">
        <v>616</v>
      </c>
      <c r="CQ4" s="2">
        <v>625</v>
      </c>
      <c r="CR4" s="2">
        <v>645</v>
      </c>
      <c r="CS4" s="2">
        <v>639</v>
      </c>
      <c r="CT4" s="2">
        <v>653</v>
      </c>
      <c r="CU4" s="2">
        <v>650</v>
      </c>
      <c r="CV4" s="2">
        <v>621</v>
      </c>
      <c r="CW4" s="2">
        <v>623</v>
      </c>
      <c r="CX4" s="2">
        <v>628</v>
      </c>
      <c r="CY4" s="2">
        <v>626</v>
      </c>
      <c r="CZ4" s="2">
        <v>639</v>
      </c>
      <c r="DA4" s="2">
        <v>611</v>
      </c>
      <c r="DB4" s="2">
        <v>609</v>
      </c>
      <c r="DC4" s="2">
        <v>626</v>
      </c>
      <c r="DD4" s="2">
        <v>600</v>
      </c>
      <c r="DF4" s="2">
        <v>626</v>
      </c>
      <c r="DG4" s="2">
        <v>618</v>
      </c>
      <c r="DH4" s="2">
        <v>603</v>
      </c>
      <c r="DI4" s="2">
        <v>632</v>
      </c>
      <c r="DJ4" s="2">
        <v>637</v>
      </c>
    </row>
    <row r="5" spans="1:121" ht="13" x14ac:dyDescent="0.15">
      <c r="A5" s="16" t="s">
        <v>7</v>
      </c>
      <c r="B5" s="17"/>
      <c r="C5" s="17"/>
      <c r="D5" s="17"/>
      <c r="E5" s="17"/>
      <c r="F5" s="17"/>
      <c r="G5" s="17"/>
      <c r="H5" s="17"/>
      <c r="I5" s="17"/>
      <c r="J5" s="17"/>
      <c r="K5" s="17" t="s">
        <v>67</v>
      </c>
      <c r="L5" s="17">
        <v>108.1</v>
      </c>
      <c r="M5" s="17">
        <v>102.4</v>
      </c>
      <c r="N5" s="17">
        <v>50.3</v>
      </c>
      <c r="O5" s="17">
        <v>54.7</v>
      </c>
      <c r="P5" s="17">
        <v>54.2</v>
      </c>
      <c r="Q5" s="17">
        <v>93.9</v>
      </c>
      <c r="R5" s="17">
        <v>93.4</v>
      </c>
      <c r="S5" s="17">
        <v>82.5</v>
      </c>
      <c r="T5" s="17">
        <v>66.900000000000006</v>
      </c>
      <c r="U5" s="17">
        <v>85.5</v>
      </c>
      <c r="V5" s="17">
        <v>100.5</v>
      </c>
      <c r="W5" s="17">
        <v>81.8</v>
      </c>
      <c r="X5" s="17">
        <v>102.8</v>
      </c>
      <c r="Y5" s="17">
        <v>94.5</v>
      </c>
      <c r="Z5" s="17">
        <v>83.6</v>
      </c>
      <c r="AA5" s="17">
        <v>101</v>
      </c>
      <c r="AB5" s="17">
        <v>83.7</v>
      </c>
      <c r="AC5" s="17">
        <v>90.3</v>
      </c>
      <c r="AD5" s="17">
        <v>85.8</v>
      </c>
      <c r="AE5" s="17">
        <v>112.6</v>
      </c>
      <c r="AF5" s="17">
        <v>128.9</v>
      </c>
      <c r="AG5" s="17">
        <v>131.19999999999999</v>
      </c>
      <c r="AH5" s="17">
        <v>85.1</v>
      </c>
      <c r="AI5" s="17">
        <v>113.4</v>
      </c>
      <c r="AJ5" s="17">
        <v>126.9</v>
      </c>
      <c r="AK5" s="17">
        <v>96.8</v>
      </c>
      <c r="AL5" s="17">
        <v>74.8</v>
      </c>
      <c r="AM5" s="17">
        <v>101.1</v>
      </c>
      <c r="AN5" s="17">
        <v>110.4</v>
      </c>
      <c r="AO5" s="17">
        <v>102.9</v>
      </c>
      <c r="AP5" s="17">
        <v>111</v>
      </c>
      <c r="AQ5" s="17">
        <v>102.5</v>
      </c>
      <c r="AR5" s="17">
        <v>109.3</v>
      </c>
      <c r="AS5" s="17">
        <v>111.1</v>
      </c>
      <c r="AT5" s="17">
        <v>145.19999999999999</v>
      </c>
      <c r="AU5" s="17">
        <v>108.2</v>
      </c>
      <c r="AV5" s="17">
        <v>125.6</v>
      </c>
      <c r="AW5" s="17">
        <v>114.7</v>
      </c>
      <c r="AX5" s="17">
        <v>115.5</v>
      </c>
      <c r="AY5" s="17">
        <v>93.8</v>
      </c>
      <c r="AZ5" s="17">
        <v>103.4</v>
      </c>
      <c r="BA5" s="17">
        <v>87.6</v>
      </c>
      <c r="BB5" s="17">
        <v>100.6</v>
      </c>
      <c r="BC5" s="17">
        <v>92.4</v>
      </c>
      <c r="BD5" s="17">
        <v>106.2</v>
      </c>
      <c r="BE5" s="17">
        <v>96.8</v>
      </c>
      <c r="BF5" s="17">
        <v>100.3</v>
      </c>
      <c r="BG5" s="17">
        <v>100</v>
      </c>
      <c r="BH5" s="17">
        <v>100.2</v>
      </c>
      <c r="BI5" s="17">
        <v>109.1</v>
      </c>
      <c r="BJ5" s="17">
        <v>101.8</v>
      </c>
      <c r="BK5" s="17">
        <v>107.7</v>
      </c>
      <c r="BL5" s="17">
        <v>107.7</v>
      </c>
      <c r="BM5" s="17">
        <v>100.9</v>
      </c>
      <c r="BN5" s="17">
        <v>104</v>
      </c>
      <c r="BO5" s="17">
        <v>110.7</v>
      </c>
      <c r="BP5" s="17">
        <v>129.80000000000001</v>
      </c>
      <c r="BQ5" s="17">
        <v>127</v>
      </c>
      <c r="BR5" s="17">
        <v>156.9</v>
      </c>
      <c r="BS5" s="17">
        <v>130.1</v>
      </c>
      <c r="BT5" s="17">
        <v>120.4</v>
      </c>
      <c r="BU5" s="17">
        <v>121.1</v>
      </c>
      <c r="BV5" s="17">
        <v>114</v>
      </c>
      <c r="BW5" s="17">
        <v>106.1</v>
      </c>
      <c r="BX5" s="17">
        <v>106.3</v>
      </c>
      <c r="BY5" s="17" t="s">
        <v>67</v>
      </c>
      <c r="BZ5" s="17" t="s">
        <v>67</v>
      </c>
      <c r="CA5" s="17">
        <v>131.5</v>
      </c>
      <c r="CB5" s="17">
        <v>152.30000000000001</v>
      </c>
      <c r="CC5" s="17">
        <v>147.1</v>
      </c>
      <c r="CD5" s="17">
        <v>142.6</v>
      </c>
      <c r="CE5" s="17">
        <v>110.3</v>
      </c>
      <c r="CF5" s="17">
        <v>127.6</v>
      </c>
      <c r="CG5" s="17">
        <v>106</v>
      </c>
      <c r="CH5" s="17">
        <v>118</v>
      </c>
      <c r="CI5" s="17">
        <v>104.7</v>
      </c>
      <c r="CJ5" s="17">
        <v>100.6</v>
      </c>
      <c r="CK5" s="17">
        <v>107</v>
      </c>
      <c r="CL5" s="17">
        <v>112.7</v>
      </c>
      <c r="CM5" s="17">
        <v>136</v>
      </c>
      <c r="CN5" s="17">
        <v>147.19999999999999</v>
      </c>
      <c r="CO5" s="17">
        <v>85</v>
      </c>
      <c r="CP5" s="17">
        <v>122.1</v>
      </c>
      <c r="CQ5" s="17">
        <v>133.4</v>
      </c>
      <c r="CR5" s="17">
        <v>117.6</v>
      </c>
      <c r="CS5" s="17">
        <v>98.5</v>
      </c>
      <c r="CT5" s="17">
        <v>116.3</v>
      </c>
      <c r="CU5" s="17">
        <v>103.7</v>
      </c>
      <c r="CV5" s="17">
        <v>104.7</v>
      </c>
      <c r="CW5" s="17">
        <v>98.7</v>
      </c>
      <c r="CX5" s="17">
        <v>95.8</v>
      </c>
      <c r="CY5" s="17">
        <v>130.9</v>
      </c>
      <c r="CZ5" s="17">
        <v>137.9</v>
      </c>
      <c r="DA5" s="17">
        <v>146.6</v>
      </c>
      <c r="DB5" s="17">
        <v>148.5</v>
      </c>
      <c r="DC5" s="17">
        <v>139.80000000000001</v>
      </c>
      <c r="DD5" s="17">
        <v>84.6</v>
      </c>
      <c r="DE5" s="17"/>
      <c r="DF5" s="17">
        <v>121</v>
      </c>
      <c r="DG5" s="17">
        <v>115.6</v>
      </c>
      <c r="DH5" s="17">
        <v>102.8</v>
      </c>
      <c r="DI5" s="17">
        <v>131.1</v>
      </c>
      <c r="DJ5" s="17">
        <v>99.8</v>
      </c>
      <c r="DK5" s="17"/>
      <c r="DL5" s="17"/>
      <c r="DM5" s="17"/>
      <c r="DN5" s="17"/>
      <c r="DO5" s="17"/>
      <c r="DP5" s="17"/>
      <c r="DQ5" s="18"/>
    </row>
    <row r="6" spans="1:121" ht="15.75" customHeight="1" x14ac:dyDescent="0.2">
      <c r="A6" s="2" t="s">
        <v>8</v>
      </c>
      <c r="AC6" s="8">
        <v>48.3</v>
      </c>
      <c r="AD6" s="8"/>
      <c r="AE6" s="8">
        <v>42</v>
      </c>
      <c r="AF6" s="8"/>
      <c r="AG6" s="8">
        <v>45.1</v>
      </c>
      <c r="AH6" s="8"/>
      <c r="AI6" s="8">
        <v>41.1</v>
      </c>
      <c r="AJ6" s="8"/>
      <c r="AK6" s="8">
        <v>46.4</v>
      </c>
      <c r="AL6" s="8"/>
      <c r="AM6" s="8">
        <v>46.4</v>
      </c>
      <c r="AN6" s="8"/>
      <c r="AO6" s="8">
        <v>46.8</v>
      </c>
      <c r="AP6" s="8"/>
      <c r="AQ6" s="8">
        <v>43.9</v>
      </c>
      <c r="AR6" s="8"/>
      <c r="AS6" s="8">
        <v>40.200000000000003</v>
      </c>
      <c r="AT6" s="8"/>
      <c r="AU6" s="8">
        <v>30.6</v>
      </c>
      <c r="AV6" s="8"/>
      <c r="AW6" s="8">
        <v>34.5</v>
      </c>
      <c r="AX6" s="8"/>
      <c r="AY6" s="8">
        <v>34.299999999999997</v>
      </c>
      <c r="AZ6" s="8"/>
      <c r="BA6" s="8">
        <v>33.299999999999997</v>
      </c>
      <c r="BB6" s="8"/>
      <c r="BC6" s="8">
        <v>31.5</v>
      </c>
      <c r="BD6" s="8">
        <v>31.8</v>
      </c>
      <c r="BE6" s="8"/>
      <c r="BF6" s="8"/>
      <c r="BG6" s="8">
        <v>32.700000000000003</v>
      </c>
      <c r="BH6" s="8"/>
      <c r="BI6" s="8">
        <v>32.299999999999997</v>
      </c>
      <c r="BJ6" s="8"/>
      <c r="BK6" s="8">
        <v>31.3</v>
      </c>
      <c r="BL6" s="8"/>
      <c r="BM6" s="8">
        <v>30.6</v>
      </c>
      <c r="BN6" s="8"/>
      <c r="BO6" s="8">
        <v>30.2</v>
      </c>
      <c r="BP6" s="8"/>
      <c r="BQ6" s="8">
        <v>30.9</v>
      </c>
      <c r="BR6" s="8"/>
      <c r="BS6" s="8">
        <v>27.9</v>
      </c>
      <c r="BT6" s="8"/>
      <c r="BU6" s="8">
        <v>0.03</v>
      </c>
      <c r="BV6" s="8"/>
      <c r="BW6" s="8">
        <v>31.6</v>
      </c>
      <c r="BX6" s="9"/>
      <c r="BY6" s="9" t="s">
        <v>67</v>
      </c>
      <c r="BZ6" s="9" t="s">
        <v>67</v>
      </c>
      <c r="CA6" s="8">
        <v>30.8</v>
      </c>
      <c r="CB6" s="9"/>
      <c r="CC6" s="9" t="s">
        <v>67</v>
      </c>
      <c r="CD6" s="9" t="s">
        <v>67</v>
      </c>
      <c r="CE6" s="8">
        <v>32.1</v>
      </c>
      <c r="CF6" s="8"/>
      <c r="CG6" s="8">
        <v>29.2</v>
      </c>
      <c r="CH6" s="8">
        <v>33.5</v>
      </c>
      <c r="CI6" s="8"/>
      <c r="CJ6" s="8"/>
      <c r="CK6" s="8">
        <v>33.700000000000003</v>
      </c>
      <c r="CL6" s="8"/>
      <c r="CM6" s="8">
        <v>35.1</v>
      </c>
      <c r="CN6" s="8"/>
      <c r="CO6" s="8">
        <v>31.9</v>
      </c>
      <c r="CP6" s="8">
        <v>30.7</v>
      </c>
      <c r="CQ6" s="8">
        <v>30.4</v>
      </c>
      <c r="CR6" s="9" t="s">
        <v>67</v>
      </c>
      <c r="CS6" s="8">
        <v>33.4</v>
      </c>
      <c r="CT6" s="8">
        <v>33</v>
      </c>
      <c r="CU6" s="8"/>
      <c r="CV6" s="8"/>
      <c r="CW6" s="8">
        <v>33.6</v>
      </c>
      <c r="CX6" s="8"/>
      <c r="CY6" s="8">
        <v>30.6</v>
      </c>
      <c r="CZ6" s="8"/>
      <c r="DA6" s="8">
        <v>35.299999999999997</v>
      </c>
      <c r="DB6" s="8"/>
      <c r="DC6" s="8">
        <v>31.4</v>
      </c>
      <c r="DD6" s="8"/>
      <c r="DE6" s="8"/>
      <c r="DF6" s="11">
        <v>311</v>
      </c>
      <c r="DG6" s="8">
        <v>31.8</v>
      </c>
      <c r="DH6" s="8"/>
      <c r="DI6" s="8">
        <v>30.6</v>
      </c>
    </row>
    <row r="7" spans="1:121" ht="15.75" customHeight="1" x14ac:dyDescent="0.2">
      <c r="A7" s="2" t="s">
        <v>9</v>
      </c>
      <c r="AN7" s="8">
        <v>125</v>
      </c>
      <c r="AO7" s="8">
        <v>95.5</v>
      </c>
      <c r="AP7" s="8"/>
      <c r="AQ7" s="8">
        <v>99.3</v>
      </c>
      <c r="AR7" s="9"/>
      <c r="AS7" s="9" t="s">
        <v>67</v>
      </c>
      <c r="AT7" s="8"/>
      <c r="AU7" s="8">
        <v>123.7</v>
      </c>
      <c r="AV7" s="8"/>
      <c r="AW7" s="8">
        <v>113.3</v>
      </c>
      <c r="AX7" s="8"/>
      <c r="AY7" s="8">
        <v>118.6</v>
      </c>
      <c r="AZ7" s="8"/>
      <c r="BA7" s="8">
        <v>112.1</v>
      </c>
      <c r="BB7" s="8"/>
      <c r="BC7" s="8">
        <v>156.19999999999999</v>
      </c>
      <c r="BD7" s="8"/>
      <c r="BE7" s="8">
        <v>147.6</v>
      </c>
      <c r="BF7" s="8"/>
      <c r="BG7" s="8">
        <v>150.4</v>
      </c>
      <c r="BH7" s="8"/>
      <c r="BI7" s="8"/>
      <c r="BJ7" s="8"/>
      <c r="BK7" s="8">
        <v>122.3</v>
      </c>
      <c r="BL7" s="8"/>
      <c r="BM7" s="8">
        <v>119.2</v>
      </c>
      <c r="BN7" s="8"/>
      <c r="BO7" s="8">
        <v>192.2</v>
      </c>
      <c r="BP7" s="8"/>
      <c r="BQ7" s="8">
        <v>174.1</v>
      </c>
      <c r="BR7" s="8"/>
      <c r="BS7" s="8">
        <v>196.7</v>
      </c>
      <c r="BT7" s="8"/>
      <c r="BU7" s="8">
        <v>1.2</v>
      </c>
      <c r="BV7" s="8"/>
      <c r="BW7" s="8">
        <v>111.9</v>
      </c>
      <c r="BX7" s="9" t="s">
        <v>67</v>
      </c>
      <c r="BY7" s="9" t="s">
        <v>67</v>
      </c>
      <c r="BZ7" s="9" t="s">
        <v>67</v>
      </c>
      <c r="CA7" s="8">
        <v>143</v>
      </c>
      <c r="CB7" s="9" t="s">
        <v>67</v>
      </c>
      <c r="CC7" s="9" t="s">
        <v>67</v>
      </c>
      <c r="CD7" s="9" t="s">
        <v>67</v>
      </c>
      <c r="CE7" s="9" t="s">
        <v>67</v>
      </c>
      <c r="CF7" s="8"/>
      <c r="CG7" s="8">
        <v>111.8</v>
      </c>
      <c r="CH7" s="9" t="s">
        <v>67</v>
      </c>
      <c r="CI7" s="8">
        <v>111.7</v>
      </c>
      <c r="CJ7" s="9" t="s">
        <v>67</v>
      </c>
      <c r="CK7" s="8">
        <v>131.69999999999999</v>
      </c>
      <c r="CL7" s="8">
        <v>123.7</v>
      </c>
      <c r="CM7" s="8">
        <v>157.5</v>
      </c>
      <c r="CN7" s="8">
        <v>123.7</v>
      </c>
      <c r="CO7" s="8">
        <v>137.30000000000001</v>
      </c>
      <c r="CP7" s="9" t="s">
        <v>67</v>
      </c>
      <c r="CQ7" s="9" t="s">
        <v>67</v>
      </c>
      <c r="CR7" s="9" t="s">
        <v>67</v>
      </c>
      <c r="CS7" s="9" t="s">
        <v>67</v>
      </c>
      <c r="CT7" s="8"/>
      <c r="CU7" s="8">
        <v>105.8</v>
      </c>
      <c r="CV7" s="8">
        <v>110.9</v>
      </c>
      <c r="CW7" s="9" t="s">
        <v>67</v>
      </c>
      <c r="CX7" s="8">
        <v>169.5</v>
      </c>
      <c r="CY7" s="8"/>
      <c r="CZ7" s="8"/>
      <c r="DA7" s="8">
        <v>188.2</v>
      </c>
      <c r="DB7" s="8"/>
      <c r="DC7" s="8">
        <v>174.8</v>
      </c>
      <c r="DD7" s="8"/>
      <c r="DE7" s="8">
        <v>94.8</v>
      </c>
      <c r="DF7" s="8"/>
      <c r="DG7" s="8">
        <v>115.4</v>
      </c>
      <c r="DH7" s="8"/>
      <c r="DI7" s="8">
        <v>111.8</v>
      </c>
    </row>
    <row r="8" spans="1:121" ht="15.75" customHeight="1" x14ac:dyDescent="0.2">
      <c r="A8" s="2" t="s">
        <v>10</v>
      </c>
      <c r="AE8" s="8">
        <v>68.599999999999994</v>
      </c>
      <c r="AF8" s="8"/>
      <c r="AG8" s="8">
        <v>76.5</v>
      </c>
      <c r="AH8" s="8"/>
      <c r="AI8" s="8">
        <v>73.7</v>
      </c>
      <c r="AJ8" s="8"/>
      <c r="AK8" s="8">
        <v>83.5</v>
      </c>
      <c r="AL8" s="8">
        <v>86.2</v>
      </c>
      <c r="AM8" s="8"/>
      <c r="AN8" s="8"/>
      <c r="AO8" s="8">
        <v>91.7</v>
      </c>
      <c r="AP8" s="8"/>
      <c r="AQ8" s="8">
        <v>95</v>
      </c>
      <c r="AR8" s="8"/>
      <c r="AS8" s="8">
        <v>82.8</v>
      </c>
      <c r="AT8" s="8"/>
      <c r="AU8" s="8">
        <v>60.5</v>
      </c>
      <c r="AV8" s="9"/>
      <c r="AW8" s="9" t="s">
        <v>67</v>
      </c>
      <c r="AX8" s="8"/>
      <c r="AY8" s="8">
        <v>68.3</v>
      </c>
      <c r="AZ8" s="8"/>
      <c r="BA8" s="8">
        <v>73</v>
      </c>
      <c r="BB8" s="8"/>
      <c r="BC8" s="8">
        <v>66.7</v>
      </c>
      <c r="BD8" s="8">
        <v>66.7</v>
      </c>
      <c r="BE8" s="8"/>
      <c r="BF8" s="8"/>
      <c r="BG8" s="8">
        <v>67.599999999999994</v>
      </c>
      <c r="BH8" s="8"/>
      <c r="BI8" s="8">
        <v>69.5</v>
      </c>
      <c r="BJ8" s="8"/>
      <c r="BK8" s="8">
        <v>68.599999999999994</v>
      </c>
      <c r="BL8" s="8"/>
      <c r="BM8" s="8">
        <v>65.8</v>
      </c>
      <c r="BN8" s="8"/>
      <c r="BO8" s="8">
        <v>64.7</v>
      </c>
      <c r="BP8" s="8"/>
      <c r="BQ8" s="8">
        <v>66</v>
      </c>
      <c r="BR8" s="8"/>
      <c r="BS8" s="8">
        <v>65.099999999999994</v>
      </c>
      <c r="BT8" s="8"/>
      <c r="BU8" s="8">
        <v>0.06</v>
      </c>
      <c r="BV8" s="8"/>
      <c r="BW8" s="8">
        <v>70.3</v>
      </c>
      <c r="BX8" s="9"/>
      <c r="BY8" s="9" t="s">
        <v>67</v>
      </c>
      <c r="BZ8" s="9" t="s">
        <v>67</v>
      </c>
      <c r="CA8" s="8">
        <v>68</v>
      </c>
      <c r="CB8" s="9"/>
      <c r="CC8" s="9" t="s">
        <v>67</v>
      </c>
      <c r="CD8" s="9" t="s">
        <v>67</v>
      </c>
      <c r="CE8" s="8"/>
      <c r="CF8" s="8"/>
      <c r="CG8" s="8">
        <v>58.9</v>
      </c>
      <c r="CH8" s="8">
        <v>72.3</v>
      </c>
      <c r="CI8" s="8"/>
      <c r="CJ8" s="8"/>
      <c r="CK8" s="8">
        <v>68.599999999999994</v>
      </c>
      <c r="CL8" s="8"/>
      <c r="CM8" s="8">
        <v>72.8</v>
      </c>
      <c r="CN8" s="8">
        <v>64.900000000000006</v>
      </c>
      <c r="CO8" s="8">
        <v>64.599999999999994</v>
      </c>
      <c r="CP8" s="8">
        <v>61.4</v>
      </c>
      <c r="CQ8" s="8">
        <v>59.5</v>
      </c>
      <c r="CR8" s="9" t="s">
        <v>67</v>
      </c>
      <c r="CS8" s="8">
        <v>64.8</v>
      </c>
      <c r="CT8" s="8">
        <v>62.8</v>
      </c>
      <c r="CU8" s="8">
        <v>62.7</v>
      </c>
      <c r="CV8" s="9" t="s">
        <v>67</v>
      </c>
      <c r="CW8" s="8">
        <v>62.7</v>
      </c>
      <c r="CX8" s="8"/>
      <c r="CY8" s="8">
        <v>113.4</v>
      </c>
      <c r="CZ8" s="8"/>
      <c r="DA8" s="8">
        <v>65.7</v>
      </c>
      <c r="DB8" s="8"/>
      <c r="DC8" s="8">
        <v>60.2</v>
      </c>
      <c r="DD8" s="8"/>
      <c r="DE8" s="8"/>
      <c r="DF8" s="8">
        <v>63.9</v>
      </c>
      <c r="DG8" s="8">
        <v>64</v>
      </c>
      <c r="DH8" s="8"/>
      <c r="DI8" s="8">
        <v>61.5</v>
      </c>
    </row>
    <row r="9" spans="1:121" ht="15.75" customHeight="1" x14ac:dyDescent="0.2">
      <c r="A9" s="2" t="s">
        <v>11</v>
      </c>
      <c r="O9" s="2">
        <v>219.3</v>
      </c>
      <c r="AB9" s="8">
        <v>251.7</v>
      </c>
      <c r="AC9" s="8">
        <v>271.7</v>
      </c>
      <c r="AD9" s="8">
        <v>253.3</v>
      </c>
      <c r="AE9" s="8">
        <v>261.5</v>
      </c>
      <c r="AF9" s="8">
        <v>229.9</v>
      </c>
      <c r="AG9" s="8">
        <v>251</v>
      </c>
      <c r="AH9" s="8">
        <v>239.8</v>
      </c>
      <c r="AI9" s="8">
        <v>233.2</v>
      </c>
      <c r="AJ9" s="8">
        <v>253.1</v>
      </c>
      <c r="AK9" s="8">
        <v>314.10000000000002</v>
      </c>
      <c r="AL9" s="8">
        <v>300.5</v>
      </c>
      <c r="AM9" s="8">
        <v>312</v>
      </c>
      <c r="AN9" s="8">
        <v>278.89999999999998</v>
      </c>
      <c r="AO9" s="8">
        <v>240.7</v>
      </c>
      <c r="AP9" s="8">
        <v>287.10000000000002</v>
      </c>
      <c r="AQ9" s="8">
        <v>311.2</v>
      </c>
      <c r="AR9" s="8">
        <v>294.39999999999998</v>
      </c>
      <c r="AS9" s="8">
        <v>286.5</v>
      </c>
      <c r="AT9" s="8"/>
      <c r="AU9" s="8"/>
      <c r="AV9" s="8">
        <v>326.89999999999998</v>
      </c>
      <c r="AW9" s="8">
        <v>333.7</v>
      </c>
      <c r="AX9" s="8">
        <v>298.3</v>
      </c>
      <c r="AY9" s="8">
        <v>323.7</v>
      </c>
      <c r="AZ9" s="8">
        <v>309.10000000000002</v>
      </c>
      <c r="BA9" s="8">
        <v>308.2</v>
      </c>
      <c r="BB9" s="8">
        <v>301.10000000000002</v>
      </c>
      <c r="BC9" s="8">
        <v>297.89999999999998</v>
      </c>
      <c r="BD9" s="8">
        <v>296.10000000000002</v>
      </c>
      <c r="BE9" s="8">
        <v>294</v>
      </c>
      <c r="BF9" s="8">
        <v>282.10000000000002</v>
      </c>
      <c r="BG9" s="8">
        <v>288.3</v>
      </c>
      <c r="BH9" s="8">
        <v>244</v>
      </c>
      <c r="BI9" s="8">
        <v>315.10000000000002</v>
      </c>
      <c r="BJ9" s="8">
        <v>306.8</v>
      </c>
      <c r="BK9" s="8">
        <v>307.2</v>
      </c>
      <c r="BL9" s="8">
        <v>304.89999999999998</v>
      </c>
      <c r="BM9" s="8">
        <v>301.5</v>
      </c>
      <c r="BN9" s="8">
        <v>297.8</v>
      </c>
      <c r="BO9" s="8">
        <v>302</v>
      </c>
      <c r="BP9" s="8">
        <v>286.7</v>
      </c>
      <c r="BQ9" s="8">
        <v>282.5</v>
      </c>
      <c r="BR9" s="8">
        <v>248.9</v>
      </c>
      <c r="BS9" s="8">
        <v>243.5</v>
      </c>
      <c r="BT9" s="8">
        <v>240.2</v>
      </c>
      <c r="BU9" s="8">
        <v>286.60000000000002</v>
      </c>
      <c r="BV9" s="8"/>
      <c r="BW9" s="8">
        <v>301.89999999999998</v>
      </c>
      <c r="BX9" s="8">
        <v>301.74</v>
      </c>
      <c r="BY9" s="9" t="s">
        <v>67</v>
      </c>
      <c r="BZ9" s="8"/>
      <c r="CA9" s="8"/>
      <c r="CB9" s="8">
        <v>276.60000000000002</v>
      </c>
      <c r="CC9" s="8">
        <v>253.8</v>
      </c>
      <c r="CD9" s="8">
        <v>289.3</v>
      </c>
      <c r="CE9" s="8">
        <v>251.6</v>
      </c>
      <c r="CF9" s="8">
        <v>299.10000000000002</v>
      </c>
      <c r="CG9" s="8">
        <v>298.8</v>
      </c>
      <c r="CH9" s="8">
        <v>297.39999999999998</v>
      </c>
      <c r="CI9" s="8">
        <v>301</v>
      </c>
      <c r="CJ9" s="8">
        <v>296.39999999999998</v>
      </c>
      <c r="CK9" s="8">
        <v>292.10000000000002</v>
      </c>
      <c r="CL9" s="8">
        <v>250.8</v>
      </c>
      <c r="CM9" s="8">
        <v>289.8</v>
      </c>
      <c r="CN9" s="8">
        <v>270.8</v>
      </c>
      <c r="CO9" s="8">
        <v>377</v>
      </c>
      <c r="CP9" s="8">
        <v>279</v>
      </c>
      <c r="CQ9" s="8">
        <v>277.8</v>
      </c>
      <c r="CR9" s="8">
        <v>273.7</v>
      </c>
      <c r="CS9" s="8">
        <v>270.3</v>
      </c>
      <c r="CT9" s="8">
        <v>300.2</v>
      </c>
      <c r="CU9" s="8">
        <v>297.7</v>
      </c>
      <c r="CV9" s="8">
        <v>249.1</v>
      </c>
      <c r="CW9" s="8">
        <v>283.60000000000002</v>
      </c>
      <c r="CX9" s="8">
        <v>295.7</v>
      </c>
      <c r="CY9" s="8">
        <v>279.2</v>
      </c>
      <c r="CZ9" s="8">
        <v>276.10000000000002</v>
      </c>
      <c r="DA9" s="8">
        <v>283.3</v>
      </c>
      <c r="DB9" s="8">
        <v>276.3</v>
      </c>
      <c r="DC9" s="8">
        <v>296</v>
      </c>
      <c r="DD9" s="8">
        <v>307.10000000000002</v>
      </c>
      <c r="DE9" s="8">
        <v>343.2</v>
      </c>
      <c r="DF9" s="8">
        <v>328.2</v>
      </c>
      <c r="DG9" s="8">
        <v>330.3</v>
      </c>
      <c r="DH9" s="8">
        <v>325.3</v>
      </c>
      <c r="DI9" s="8">
        <v>322.3</v>
      </c>
      <c r="DJ9" s="8">
        <v>319.8</v>
      </c>
    </row>
    <row r="10" spans="1:121" ht="15.75" customHeight="1" x14ac:dyDescent="0.2">
      <c r="A10" s="2" t="s">
        <v>12</v>
      </c>
      <c r="O10" s="2">
        <v>222.1</v>
      </c>
      <c r="P10" s="2">
        <v>194.9</v>
      </c>
      <c r="AB10" s="8">
        <v>209.9</v>
      </c>
      <c r="AC10" s="8">
        <v>134.4</v>
      </c>
      <c r="AD10" s="8">
        <v>207.7</v>
      </c>
      <c r="AE10" s="8">
        <v>219.2</v>
      </c>
      <c r="AF10" s="8">
        <v>142.80000000000001</v>
      </c>
      <c r="AG10" s="8">
        <v>167.7</v>
      </c>
      <c r="AH10" s="8">
        <v>200.4</v>
      </c>
      <c r="AI10" s="8">
        <v>151.5</v>
      </c>
      <c r="AJ10" s="8">
        <v>168.1</v>
      </c>
      <c r="AK10" s="8">
        <v>204.6</v>
      </c>
      <c r="AL10" s="8">
        <v>221.5</v>
      </c>
      <c r="AM10" s="8">
        <v>222.8</v>
      </c>
      <c r="AN10" s="8">
        <v>209.6</v>
      </c>
      <c r="AO10" s="8">
        <v>209.9</v>
      </c>
      <c r="AP10" s="8">
        <v>228</v>
      </c>
      <c r="AQ10" s="8">
        <v>221.9</v>
      </c>
      <c r="AR10" s="8">
        <v>224.3</v>
      </c>
      <c r="AS10" s="9" t="s">
        <v>67</v>
      </c>
      <c r="AT10" s="8"/>
      <c r="AU10" s="8"/>
      <c r="AV10" s="8">
        <v>199.2</v>
      </c>
      <c r="AW10" s="8">
        <v>227.4</v>
      </c>
      <c r="AX10" s="8">
        <v>220.4</v>
      </c>
      <c r="AY10" s="8">
        <v>196.8</v>
      </c>
      <c r="AZ10" s="8">
        <v>175.7</v>
      </c>
      <c r="BA10" s="8">
        <v>201.4</v>
      </c>
      <c r="BB10" s="8">
        <v>182</v>
      </c>
      <c r="BC10" s="8">
        <v>221.1</v>
      </c>
      <c r="BD10" s="8">
        <v>231.1</v>
      </c>
      <c r="BE10" s="8">
        <v>202.4</v>
      </c>
      <c r="BF10" s="8">
        <v>210</v>
      </c>
      <c r="BG10" s="8">
        <v>208.8</v>
      </c>
      <c r="BH10" s="8">
        <v>200.7</v>
      </c>
      <c r="BI10" s="8">
        <v>216.2</v>
      </c>
      <c r="BJ10" s="8">
        <v>225</v>
      </c>
      <c r="BK10" s="8">
        <v>236.7</v>
      </c>
      <c r="BL10" s="8">
        <v>233.1</v>
      </c>
      <c r="BM10" s="8">
        <v>236.4</v>
      </c>
      <c r="BN10" s="8">
        <v>243.1</v>
      </c>
      <c r="BO10" s="8">
        <v>245.9</v>
      </c>
      <c r="BP10" s="8">
        <v>191.2</v>
      </c>
      <c r="BQ10" s="8">
        <v>208.1</v>
      </c>
      <c r="BR10" s="8">
        <v>180.8</v>
      </c>
      <c r="BS10" s="8">
        <v>176.2</v>
      </c>
      <c r="BT10" s="8">
        <v>212.8</v>
      </c>
      <c r="BU10" s="8">
        <v>227.3</v>
      </c>
      <c r="BV10" s="8"/>
      <c r="BW10" s="8"/>
      <c r="BX10" s="8">
        <v>157.6</v>
      </c>
      <c r="BY10" s="9" t="s">
        <v>67</v>
      </c>
      <c r="BZ10" s="8"/>
      <c r="CA10" s="8"/>
      <c r="CB10" s="8">
        <v>234.7</v>
      </c>
      <c r="CC10" s="8">
        <v>208.3</v>
      </c>
      <c r="CD10" s="8">
        <v>222.6</v>
      </c>
      <c r="CE10" s="8">
        <v>164.8</v>
      </c>
      <c r="CF10" s="8">
        <v>222.6</v>
      </c>
      <c r="CG10" s="8">
        <v>221.8</v>
      </c>
      <c r="CH10" s="8">
        <v>225.7</v>
      </c>
      <c r="CI10" s="8">
        <v>236.9</v>
      </c>
      <c r="CJ10" s="8">
        <v>230</v>
      </c>
      <c r="CK10" s="8">
        <v>237.7</v>
      </c>
      <c r="CL10" s="8">
        <v>237.9</v>
      </c>
      <c r="CM10" s="8">
        <v>223.2</v>
      </c>
      <c r="CN10" s="8">
        <v>236.1</v>
      </c>
      <c r="CO10" s="8">
        <v>232.6</v>
      </c>
      <c r="CP10" s="8">
        <v>159.1</v>
      </c>
      <c r="CQ10" s="8">
        <v>158.80000000000001</v>
      </c>
      <c r="CR10" s="8">
        <v>220.5</v>
      </c>
      <c r="CS10" s="8">
        <v>231.2</v>
      </c>
      <c r="CT10" s="8">
        <v>236.5</v>
      </c>
      <c r="CU10" s="8">
        <v>218</v>
      </c>
      <c r="CV10" s="8">
        <v>228.2</v>
      </c>
      <c r="CW10" s="8">
        <v>243.8</v>
      </c>
      <c r="CX10" s="8">
        <v>244.9</v>
      </c>
      <c r="CY10" s="8">
        <v>257.5</v>
      </c>
      <c r="CZ10" s="8">
        <v>238.9</v>
      </c>
      <c r="DA10" s="8">
        <v>234.9</v>
      </c>
      <c r="DB10" s="8">
        <v>216.4</v>
      </c>
      <c r="DC10" s="8">
        <v>179.1</v>
      </c>
      <c r="DD10" s="8">
        <v>194.4</v>
      </c>
      <c r="DE10" s="8">
        <v>219</v>
      </c>
      <c r="DF10" s="8">
        <v>224.1</v>
      </c>
      <c r="DG10" s="8">
        <v>234.5</v>
      </c>
      <c r="DH10" s="8">
        <v>238.5</v>
      </c>
      <c r="DI10" s="8">
        <v>199.1</v>
      </c>
      <c r="DJ10" s="8">
        <v>170.3</v>
      </c>
    </row>
    <row r="11" spans="1:121" ht="15.75" customHeight="1" x14ac:dyDescent="0.2">
      <c r="A11" s="2" t="s">
        <v>13</v>
      </c>
      <c r="U11" s="8">
        <v>21.6</v>
      </c>
      <c r="V11" s="8">
        <v>22.5</v>
      </c>
      <c r="W11" s="8"/>
      <c r="X11" s="8">
        <v>14.9</v>
      </c>
      <c r="Y11" s="8"/>
      <c r="Z11" s="8"/>
      <c r="AA11" s="8">
        <v>16.600000000000001</v>
      </c>
      <c r="AB11" s="8"/>
      <c r="AC11" s="8">
        <v>16.2</v>
      </c>
      <c r="AD11" s="8"/>
      <c r="AE11" s="8">
        <v>16.3</v>
      </c>
      <c r="AF11" s="8"/>
      <c r="AG11" s="8">
        <v>20.3</v>
      </c>
      <c r="AH11" s="9" t="s">
        <v>67</v>
      </c>
      <c r="AI11" s="9"/>
      <c r="AJ11" s="9" t="s">
        <v>67</v>
      </c>
      <c r="AK11" s="8"/>
      <c r="AL11" s="8"/>
      <c r="AM11" s="8">
        <v>17.3</v>
      </c>
      <c r="AN11" s="8"/>
      <c r="AO11" s="8">
        <v>16.100000000000001</v>
      </c>
      <c r="AP11" s="8"/>
      <c r="AQ11" s="8">
        <v>16.5</v>
      </c>
      <c r="AR11" s="8"/>
      <c r="AS11" s="8">
        <v>14.2</v>
      </c>
      <c r="AT11" s="8"/>
      <c r="AU11" s="8">
        <v>21.6</v>
      </c>
      <c r="AV11" s="8">
        <v>12.6</v>
      </c>
      <c r="AW11" s="8"/>
      <c r="AX11" s="8"/>
      <c r="AY11" s="8">
        <v>11</v>
      </c>
      <c r="AZ11" s="8"/>
      <c r="BA11" s="8"/>
      <c r="BB11" s="8">
        <v>13.4</v>
      </c>
      <c r="BC11" s="8">
        <v>9.9</v>
      </c>
      <c r="BD11" s="8"/>
      <c r="BE11" s="8">
        <v>13.8</v>
      </c>
      <c r="BF11" s="8"/>
      <c r="BG11" s="8">
        <v>10.3</v>
      </c>
      <c r="BH11" s="8">
        <v>6.8</v>
      </c>
      <c r="BI11" s="8"/>
      <c r="BJ11" s="8"/>
      <c r="BK11" s="8">
        <v>10.8</v>
      </c>
      <c r="BL11" s="8"/>
      <c r="BM11" s="8"/>
      <c r="BN11" s="8">
        <v>10.4</v>
      </c>
      <c r="BO11" s="8">
        <v>9.9</v>
      </c>
      <c r="BP11" s="8"/>
      <c r="BQ11" s="8">
        <v>12</v>
      </c>
      <c r="BR11" s="8"/>
      <c r="BS11" s="8">
        <v>11.2</v>
      </c>
      <c r="BT11" s="8">
        <v>11.1</v>
      </c>
      <c r="BU11" s="8"/>
      <c r="BV11" s="8"/>
      <c r="BW11" s="8">
        <v>12.1</v>
      </c>
      <c r="BX11" s="9"/>
      <c r="BY11" s="9" t="s">
        <v>67</v>
      </c>
      <c r="BZ11" s="9" t="s">
        <v>67</v>
      </c>
      <c r="CA11" s="8"/>
      <c r="CB11" s="8"/>
      <c r="CC11" s="8">
        <v>15.6</v>
      </c>
      <c r="CD11" s="8"/>
      <c r="CE11" s="8">
        <v>16.399999999999999</v>
      </c>
      <c r="CF11" s="9" t="s">
        <v>67</v>
      </c>
      <c r="CG11" s="8"/>
      <c r="CH11" s="8"/>
      <c r="CI11" s="8">
        <v>12</v>
      </c>
      <c r="CJ11" s="8"/>
      <c r="CK11" s="8">
        <v>12.7</v>
      </c>
      <c r="CL11" s="8"/>
      <c r="CM11" s="8">
        <v>12.5</v>
      </c>
      <c r="CN11" s="8"/>
      <c r="CO11" s="8">
        <v>15.4</v>
      </c>
      <c r="CP11" s="8"/>
      <c r="CQ11" s="8">
        <v>16.2</v>
      </c>
      <c r="CR11" s="8">
        <v>17.600000000000001</v>
      </c>
      <c r="CS11" s="8"/>
      <c r="CT11" s="8">
        <v>15.1</v>
      </c>
      <c r="CU11" s="8"/>
      <c r="CV11" s="8"/>
      <c r="CW11" s="8"/>
      <c r="CX11" s="8">
        <v>12.8</v>
      </c>
      <c r="CY11" s="8"/>
      <c r="CZ11" s="8">
        <v>13.4</v>
      </c>
      <c r="DA11" s="8">
        <v>14.5</v>
      </c>
      <c r="DB11" s="8"/>
      <c r="DC11" s="8">
        <v>16.7</v>
      </c>
      <c r="DD11" s="8">
        <v>18.100000000000001</v>
      </c>
      <c r="DE11" s="8"/>
      <c r="DF11" s="8"/>
      <c r="DG11" s="8">
        <v>12.4</v>
      </c>
      <c r="DH11" s="8"/>
      <c r="DI11" s="8">
        <v>12.6</v>
      </c>
    </row>
    <row r="12" spans="1:121" ht="15.75" customHeight="1" x14ac:dyDescent="0.2">
      <c r="A12" s="2" t="s">
        <v>14</v>
      </c>
      <c r="AO12" s="8">
        <v>13.5</v>
      </c>
      <c r="AP12" s="8"/>
      <c r="AQ12" s="8">
        <v>11.9</v>
      </c>
      <c r="AR12" s="8">
        <v>13.6</v>
      </c>
      <c r="AS12" s="8"/>
      <c r="AT12" s="8"/>
      <c r="AU12" s="8">
        <v>10.9</v>
      </c>
      <c r="AV12" s="8">
        <v>12.8</v>
      </c>
      <c r="AW12" s="8"/>
      <c r="AX12" s="8"/>
      <c r="AY12" s="8">
        <v>7.8</v>
      </c>
      <c r="AZ12" s="8"/>
      <c r="BA12" s="8"/>
      <c r="BB12" s="8">
        <v>10.6</v>
      </c>
      <c r="BC12" s="8">
        <v>10.9</v>
      </c>
      <c r="BD12" s="8"/>
      <c r="BE12" s="8">
        <v>7.6</v>
      </c>
      <c r="BF12" s="8"/>
      <c r="BG12" s="8">
        <v>7.3</v>
      </c>
      <c r="BH12" s="8">
        <v>8</v>
      </c>
      <c r="BI12" s="8"/>
      <c r="BJ12" s="8"/>
      <c r="BK12" s="8">
        <v>4.5999999999999996</v>
      </c>
      <c r="BL12" s="8"/>
      <c r="BM12" s="8">
        <v>9.3000000000000007</v>
      </c>
      <c r="BN12" s="8"/>
      <c r="BO12" s="8">
        <v>7.6</v>
      </c>
      <c r="BP12" s="8"/>
      <c r="BQ12" s="8">
        <v>10.6</v>
      </c>
      <c r="BR12" s="8">
        <v>9.5</v>
      </c>
      <c r="BS12" s="8"/>
      <c r="BT12" s="8">
        <v>10.199999999999999</v>
      </c>
      <c r="BU12" s="8"/>
      <c r="BV12" s="8"/>
      <c r="BW12" s="8">
        <v>10.5</v>
      </c>
      <c r="BX12" s="9"/>
      <c r="BY12" s="9" t="s">
        <v>67</v>
      </c>
      <c r="BZ12" s="9" t="s">
        <v>67</v>
      </c>
      <c r="CA12" s="8"/>
      <c r="CB12" s="8"/>
      <c r="CC12" s="8">
        <v>9.6</v>
      </c>
      <c r="CD12" s="8"/>
      <c r="CE12" s="8">
        <v>3.8</v>
      </c>
      <c r="CF12" s="9" t="s">
        <v>67</v>
      </c>
      <c r="CG12" s="8"/>
      <c r="CH12" s="8"/>
      <c r="CI12" s="8">
        <v>10.6</v>
      </c>
      <c r="CJ12" s="8"/>
      <c r="CK12" s="8">
        <v>11.5</v>
      </c>
      <c r="CL12" s="8"/>
      <c r="CM12" s="8">
        <v>9.1999999999999993</v>
      </c>
      <c r="CN12" s="8"/>
      <c r="CO12" s="8">
        <v>9.5</v>
      </c>
      <c r="CP12" s="8"/>
      <c r="CQ12" s="8">
        <v>9.3000000000000007</v>
      </c>
      <c r="CR12" s="8">
        <v>9.8000000000000007</v>
      </c>
      <c r="CS12" s="8"/>
      <c r="CT12" s="8"/>
      <c r="CU12" s="8">
        <v>11.5</v>
      </c>
      <c r="CV12" s="8"/>
      <c r="CW12" s="8"/>
      <c r="CX12" s="8">
        <v>10.6</v>
      </c>
      <c r="CY12" s="8"/>
      <c r="CZ12" s="8">
        <v>14.1</v>
      </c>
      <c r="DA12" s="8">
        <v>8.8000000000000007</v>
      </c>
      <c r="DB12" s="8"/>
      <c r="DC12" s="8">
        <v>9.5</v>
      </c>
      <c r="DD12" s="8"/>
      <c r="DE12" s="8"/>
      <c r="DF12" s="8"/>
      <c r="DG12" s="8">
        <v>10.199999999999999</v>
      </c>
      <c r="DH12" s="8"/>
      <c r="DI12" s="8"/>
      <c r="DJ12" s="8">
        <v>10.4</v>
      </c>
    </row>
    <row r="13" spans="1:121" ht="15.75" customHeight="1" x14ac:dyDescent="0.2">
      <c r="A13" s="2" t="s">
        <v>15</v>
      </c>
      <c r="W13" s="8">
        <v>637</v>
      </c>
      <c r="X13" s="8">
        <v>646</v>
      </c>
      <c r="Y13" s="8">
        <v>627</v>
      </c>
      <c r="Z13" s="8"/>
      <c r="AA13" s="8">
        <v>607</v>
      </c>
      <c r="AB13" s="8">
        <v>481</v>
      </c>
      <c r="AC13" s="8">
        <v>466</v>
      </c>
      <c r="AD13" s="8">
        <v>496</v>
      </c>
      <c r="AE13" s="8"/>
      <c r="AF13" s="8">
        <v>636</v>
      </c>
      <c r="AG13" s="9" t="s">
        <v>67</v>
      </c>
      <c r="AH13" s="9" t="s">
        <v>67</v>
      </c>
      <c r="AI13" s="8">
        <v>626</v>
      </c>
      <c r="AJ13" s="8">
        <v>646</v>
      </c>
      <c r="AK13" s="8">
        <v>617</v>
      </c>
      <c r="AL13" s="8">
        <v>635</v>
      </c>
      <c r="AM13" s="8">
        <v>665</v>
      </c>
      <c r="AN13" s="8">
        <v>606</v>
      </c>
      <c r="AO13" s="8">
        <v>505</v>
      </c>
      <c r="AP13" s="8">
        <v>572</v>
      </c>
      <c r="AQ13" s="8">
        <v>1231</v>
      </c>
      <c r="AR13" s="8">
        <v>693</v>
      </c>
      <c r="AS13" s="8">
        <v>583</v>
      </c>
      <c r="AT13" s="8">
        <v>630</v>
      </c>
      <c r="AU13" s="8">
        <v>734</v>
      </c>
      <c r="AV13" s="8">
        <v>618</v>
      </c>
      <c r="AW13" s="8">
        <v>613</v>
      </c>
      <c r="AX13" s="8">
        <v>427.5</v>
      </c>
      <c r="AY13" s="8">
        <v>463</v>
      </c>
      <c r="AZ13" s="8">
        <v>672</v>
      </c>
      <c r="BA13" s="8">
        <v>660</v>
      </c>
      <c r="BB13" s="8">
        <v>667</v>
      </c>
      <c r="BC13" s="8">
        <v>672</v>
      </c>
      <c r="BD13" s="8">
        <v>614</v>
      </c>
      <c r="BE13" s="8">
        <v>432.6</v>
      </c>
      <c r="BF13" s="8">
        <v>580</v>
      </c>
      <c r="BG13" s="8">
        <v>637</v>
      </c>
      <c r="BH13" s="8">
        <v>667</v>
      </c>
      <c r="BI13" s="8">
        <v>615</v>
      </c>
      <c r="BJ13" s="8">
        <v>621</v>
      </c>
      <c r="BK13" s="8">
        <v>605</v>
      </c>
      <c r="BL13" s="8">
        <v>339.8</v>
      </c>
      <c r="BM13" s="8">
        <v>580</v>
      </c>
      <c r="BN13" s="8">
        <v>577</v>
      </c>
      <c r="BO13" s="8">
        <v>576</v>
      </c>
      <c r="BP13" s="8">
        <v>590</v>
      </c>
      <c r="BQ13" s="8">
        <v>673</v>
      </c>
      <c r="BR13" s="8">
        <v>640</v>
      </c>
      <c r="BS13" s="8"/>
      <c r="BT13" s="8">
        <v>646</v>
      </c>
      <c r="BU13" s="8">
        <v>642</v>
      </c>
      <c r="BV13" s="8">
        <v>625</v>
      </c>
      <c r="BW13" s="8">
        <v>615</v>
      </c>
      <c r="BX13" s="8">
        <v>625</v>
      </c>
      <c r="BY13" s="9" t="s">
        <v>67</v>
      </c>
      <c r="BZ13" s="9" t="s">
        <v>67</v>
      </c>
      <c r="CA13" s="8">
        <v>580</v>
      </c>
      <c r="CB13" s="8">
        <v>629</v>
      </c>
      <c r="CC13" s="8">
        <v>647</v>
      </c>
      <c r="CD13" s="8">
        <v>445.3</v>
      </c>
      <c r="CE13" s="8">
        <v>651</v>
      </c>
      <c r="CF13" s="8">
        <v>660</v>
      </c>
      <c r="CG13" s="8">
        <v>632</v>
      </c>
      <c r="CH13" s="8">
        <v>392.7</v>
      </c>
      <c r="CI13" s="8"/>
      <c r="CJ13" s="8">
        <v>387.9</v>
      </c>
      <c r="CK13" s="8">
        <v>606</v>
      </c>
      <c r="CL13" s="8">
        <v>639</v>
      </c>
      <c r="CM13" s="8">
        <v>597</v>
      </c>
      <c r="CN13" s="8">
        <v>664</v>
      </c>
      <c r="CO13" s="8">
        <v>634</v>
      </c>
      <c r="CP13" s="8">
        <v>620</v>
      </c>
      <c r="CQ13" s="8">
        <v>641</v>
      </c>
      <c r="CR13" s="8">
        <v>679</v>
      </c>
      <c r="CS13" s="8">
        <v>611</v>
      </c>
      <c r="CT13" s="8">
        <v>649</v>
      </c>
      <c r="CU13" s="8">
        <v>613</v>
      </c>
      <c r="CV13" s="8">
        <v>619</v>
      </c>
      <c r="CW13" s="8">
        <v>589</v>
      </c>
      <c r="CX13" s="8">
        <v>603</v>
      </c>
      <c r="CY13" s="8">
        <v>573</v>
      </c>
      <c r="CZ13" s="8">
        <v>690</v>
      </c>
      <c r="DA13" s="8">
        <v>60</v>
      </c>
      <c r="DB13" s="8">
        <v>663</v>
      </c>
      <c r="DC13" s="8">
        <v>574</v>
      </c>
      <c r="DD13" s="8">
        <v>645</v>
      </c>
      <c r="DE13" s="9" t="s">
        <v>67</v>
      </c>
      <c r="DF13" s="8">
        <v>578</v>
      </c>
      <c r="DG13" s="8">
        <v>589</v>
      </c>
      <c r="DH13" s="8">
        <v>443.2</v>
      </c>
      <c r="DI13" s="8">
        <v>601</v>
      </c>
      <c r="DJ13" s="8">
        <v>653</v>
      </c>
    </row>
    <row r="14" spans="1:121" ht="15.75" customHeight="1" x14ac:dyDescent="0.2">
      <c r="A14" s="2" t="s">
        <v>16</v>
      </c>
      <c r="AK14" s="8">
        <v>590</v>
      </c>
      <c r="AL14" s="8">
        <v>581</v>
      </c>
      <c r="AM14" s="8">
        <v>547</v>
      </c>
      <c r="AN14" s="8">
        <v>569</v>
      </c>
      <c r="AO14" s="8">
        <v>327.39999999999998</v>
      </c>
      <c r="AP14" s="8">
        <v>460</v>
      </c>
      <c r="AQ14" s="8">
        <v>1070</v>
      </c>
      <c r="AR14" s="8">
        <v>494</v>
      </c>
      <c r="AS14" s="8">
        <v>514</v>
      </c>
      <c r="AT14" s="8">
        <v>570</v>
      </c>
      <c r="AU14" s="8">
        <v>596</v>
      </c>
      <c r="AV14" s="8">
        <v>569</v>
      </c>
      <c r="AW14" s="8">
        <v>570</v>
      </c>
      <c r="AX14" s="8">
        <v>661</v>
      </c>
      <c r="AY14" s="8">
        <v>629</v>
      </c>
      <c r="AZ14" s="8">
        <v>612</v>
      </c>
      <c r="BA14" s="8">
        <v>596</v>
      </c>
      <c r="BB14" s="8">
        <v>606</v>
      </c>
      <c r="BC14" s="8">
        <v>614</v>
      </c>
      <c r="BD14" s="8">
        <v>616</v>
      </c>
      <c r="BE14" s="8">
        <v>556</v>
      </c>
      <c r="BF14" s="8">
        <v>487</v>
      </c>
      <c r="BG14" s="8">
        <v>271.8</v>
      </c>
      <c r="BH14" s="8">
        <v>600</v>
      </c>
      <c r="BI14" s="8">
        <v>472</v>
      </c>
      <c r="BJ14" s="8">
        <v>484</v>
      </c>
      <c r="BK14" s="8">
        <v>534</v>
      </c>
      <c r="BL14" s="8">
        <v>474</v>
      </c>
      <c r="BM14" s="8">
        <v>516</v>
      </c>
      <c r="BN14" s="8">
        <v>409.7</v>
      </c>
      <c r="BO14" s="8">
        <v>427</v>
      </c>
      <c r="BP14" s="8">
        <v>539</v>
      </c>
      <c r="BQ14" s="8">
        <v>445.6</v>
      </c>
      <c r="BR14" s="8">
        <v>447.5</v>
      </c>
      <c r="BS14" s="8">
        <v>534</v>
      </c>
      <c r="BT14" s="8">
        <v>623</v>
      </c>
      <c r="BU14" s="8">
        <v>604</v>
      </c>
      <c r="BV14" s="8">
        <v>472</v>
      </c>
      <c r="BW14" s="8">
        <v>487</v>
      </c>
      <c r="BX14" s="8">
        <v>514</v>
      </c>
      <c r="BY14" s="9" t="s">
        <v>67</v>
      </c>
      <c r="BZ14" s="9" t="s">
        <v>67</v>
      </c>
      <c r="CA14" s="8">
        <v>446.3</v>
      </c>
      <c r="CB14" s="8">
        <v>587</v>
      </c>
      <c r="CC14" s="8">
        <v>395.5</v>
      </c>
      <c r="CD14" s="8">
        <v>588</v>
      </c>
      <c r="CE14" s="8">
        <v>614</v>
      </c>
      <c r="CF14" s="8">
        <v>628</v>
      </c>
      <c r="CG14" s="8"/>
      <c r="CH14" s="8"/>
      <c r="CI14" s="8">
        <v>552</v>
      </c>
      <c r="CJ14" s="8">
        <v>552</v>
      </c>
      <c r="CK14" s="8">
        <v>508</v>
      </c>
      <c r="CL14" s="8">
        <v>557</v>
      </c>
      <c r="CM14" s="8">
        <v>429</v>
      </c>
      <c r="CN14" s="8">
        <v>598</v>
      </c>
      <c r="CO14" s="8">
        <v>550</v>
      </c>
      <c r="CP14" s="8">
        <v>568</v>
      </c>
      <c r="CQ14" s="8">
        <v>560</v>
      </c>
      <c r="CR14" s="9" t="s">
        <v>67</v>
      </c>
      <c r="CS14" s="9" t="s">
        <v>67</v>
      </c>
      <c r="CT14" s="8">
        <v>651</v>
      </c>
      <c r="CU14" s="8">
        <v>573</v>
      </c>
      <c r="CV14" s="8">
        <v>598</v>
      </c>
      <c r="CW14" s="8">
        <v>470</v>
      </c>
      <c r="CX14" s="8">
        <v>484</v>
      </c>
      <c r="CY14" s="8">
        <v>403.2</v>
      </c>
      <c r="CZ14" s="8">
        <v>449</v>
      </c>
      <c r="DA14" s="8">
        <v>468</v>
      </c>
      <c r="DB14" s="8">
        <v>561</v>
      </c>
      <c r="DC14" s="8"/>
      <c r="DD14" s="8">
        <v>596</v>
      </c>
      <c r="DE14" s="9" t="s">
        <v>67</v>
      </c>
      <c r="DF14" s="8">
        <v>641</v>
      </c>
      <c r="DG14" s="8">
        <v>522</v>
      </c>
      <c r="DH14" s="8">
        <v>471</v>
      </c>
      <c r="DI14" s="8">
        <v>512</v>
      </c>
      <c r="DJ14" s="8">
        <v>248.8</v>
      </c>
    </row>
    <row r="15" spans="1:121" ht="15.75" customHeight="1" x14ac:dyDescent="0.2">
      <c r="A15" s="2" t="s">
        <v>17</v>
      </c>
      <c r="AB15" s="8">
        <v>17.399999999999999</v>
      </c>
      <c r="AC15" s="8">
        <v>19.2</v>
      </c>
      <c r="AD15" s="8">
        <v>18.600000000000001</v>
      </c>
      <c r="AE15" s="8">
        <v>18.600000000000001</v>
      </c>
      <c r="AF15" s="8"/>
      <c r="AG15" s="8">
        <v>20.5</v>
      </c>
      <c r="AH15" s="8">
        <v>24</v>
      </c>
      <c r="AI15" s="8">
        <v>23</v>
      </c>
      <c r="AJ15" s="8">
        <v>23.3</v>
      </c>
      <c r="AK15" s="8"/>
      <c r="AL15" s="8">
        <v>19.399999999999999</v>
      </c>
      <c r="AM15" s="8">
        <v>18.8</v>
      </c>
      <c r="AN15" s="8">
        <v>20.100000000000001</v>
      </c>
      <c r="AO15" s="8">
        <v>20.8</v>
      </c>
      <c r="AP15" s="8">
        <v>18.5</v>
      </c>
      <c r="AQ15" s="8">
        <v>18.8</v>
      </c>
      <c r="AR15" s="8"/>
      <c r="AS15" s="8">
        <v>21.5</v>
      </c>
      <c r="AT15" s="8"/>
      <c r="AU15" s="8">
        <v>20</v>
      </c>
      <c r="AV15" s="8">
        <v>21.4</v>
      </c>
      <c r="AW15" s="8"/>
      <c r="AX15" s="8">
        <v>21.1</v>
      </c>
      <c r="AY15" s="8"/>
      <c r="AZ15" s="8">
        <v>20.7</v>
      </c>
      <c r="BA15" s="8">
        <v>18.2</v>
      </c>
      <c r="BB15" s="8">
        <v>19.899999999999999</v>
      </c>
      <c r="BC15" s="8">
        <v>18.5</v>
      </c>
      <c r="BD15" s="8">
        <v>18.5</v>
      </c>
      <c r="BE15" s="8">
        <v>18.8</v>
      </c>
      <c r="BF15" s="8">
        <v>18.7</v>
      </c>
      <c r="BG15" s="8">
        <v>18.100000000000001</v>
      </c>
      <c r="BH15" s="9" t="s">
        <v>67</v>
      </c>
      <c r="BI15" s="8">
        <v>19.600000000000001</v>
      </c>
      <c r="BJ15" s="8">
        <v>19.3</v>
      </c>
      <c r="BK15" s="8">
        <v>18.8</v>
      </c>
      <c r="BL15" s="8">
        <v>18.2</v>
      </c>
      <c r="BM15" s="8">
        <v>18.600000000000001</v>
      </c>
      <c r="BN15" s="8">
        <v>18.7</v>
      </c>
      <c r="BO15" s="8">
        <v>19.3</v>
      </c>
      <c r="BP15" s="8">
        <v>21.6</v>
      </c>
      <c r="BQ15" s="8">
        <v>21.8</v>
      </c>
      <c r="BR15" s="8">
        <v>18.100000000000001</v>
      </c>
      <c r="BS15" s="8">
        <v>23.5</v>
      </c>
      <c r="BT15" s="8">
        <v>18.8</v>
      </c>
      <c r="BU15" s="8">
        <v>18.899999999999999</v>
      </c>
      <c r="BV15" s="8">
        <v>19.8</v>
      </c>
      <c r="BW15" s="8">
        <v>18.3</v>
      </c>
      <c r="BX15" s="8">
        <v>19.5</v>
      </c>
      <c r="BY15" s="8"/>
      <c r="BZ15" s="8"/>
      <c r="CA15" s="8">
        <v>17.600000000000001</v>
      </c>
      <c r="CB15" s="8">
        <v>18.899999999999999</v>
      </c>
      <c r="CC15" s="8">
        <v>18.5</v>
      </c>
      <c r="CD15" s="8">
        <v>17.3</v>
      </c>
      <c r="CE15" s="8">
        <v>17.399999999999999</v>
      </c>
      <c r="CF15" s="8">
        <v>8.1</v>
      </c>
      <c r="CG15" s="9" t="s">
        <v>67</v>
      </c>
      <c r="CH15" s="9" t="s">
        <v>67</v>
      </c>
      <c r="CI15" s="8">
        <v>17.899999999999999</v>
      </c>
      <c r="CJ15" s="8">
        <v>17.399999999999999</v>
      </c>
      <c r="CK15" s="8">
        <v>18.100000000000001</v>
      </c>
      <c r="CL15" s="8">
        <v>19.100000000000001</v>
      </c>
      <c r="CM15" s="8">
        <v>23.3</v>
      </c>
      <c r="CN15" s="8">
        <v>21.4</v>
      </c>
      <c r="CO15" s="8">
        <v>21.9</v>
      </c>
      <c r="CP15" s="8">
        <v>20.399999999999999</v>
      </c>
      <c r="CQ15" s="8">
        <v>16.600000000000001</v>
      </c>
      <c r="CR15" s="8">
        <v>23.3</v>
      </c>
      <c r="CS15" s="8">
        <v>19.8</v>
      </c>
      <c r="CT15" s="8">
        <v>18.899999999999999</v>
      </c>
      <c r="CU15" s="8">
        <v>19.600000000000001</v>
      </c>
      <c r="CV15" s="8">
        <v>16.3</v>
      </c>
      <c r="CW15" s="8">
        <v>17.600000000000001</v>
      </c>
      <c r="CX15" s="8">
        <v>19.100000000000001</v>
      </c>
      <c r="CY15" s="8">
        <v>18.2</v>
      </c>
      <c r="CZ15" s="8">
        <v>16.100000000000001</v>
      </c>
      <c r="DA15" s="8">
        <v>21.5</v>
      </c>
      <c r="DB15" s="8">
        <v>18.399999999999999</v>
      </c>
      <c r="DC15" s="8">
        <v>20.7</v>
      </c>
      <c r="DD15" s="8">
        <v>17.7</v>
      </c>
      <c r="DE15" s="8">
        <v>18.2</v>
      </c>
      <c r="DF15" s="8">
        <v>19.8</v>
      </c>
      <c r="DG15" s="8">
        <v>19.899999999999999</v>
      </c>
      <c r="DH15" s="8">
        <v>19.7</v>
      </c>
      <c r="DI15" s="8">
        <v>19.2</v>
      </c>
      <c r="DJ15" s="8">
        <v>21.5</v>
      </c>
    </row>
    <row r="16" spans="1:121" ht="15.75" customHeight="1" x14ac:dyDescent="0.2">
      <c r="A16" s="2" t="s">
        <v>18</v>
      </c>
      <c r="V16" s="2">
        <v>268</v>
      </c>
      <c r="X16" s="2">
        <v>262.7</v>
      </c>
      <c r="AC16" s="8">
        <v>205.5</v>
      </c>
      <c r="AD16" s="8">
        <v>236.8</v>
      </c>
      <c r="AE16" s="9" t="s">
        <v>67</v>
      </c>
      <c r="AF16" s="8"/>
      <c r="AG16" s="8">
        <v>274.2</v>
      </c>
      <c r="AH16" s="8">
        <v>276.39999999999998</v>
      </c>
      <c r="AI16" s="8">
        <v>251</v>
      </c>
      <c r="AJ16" s="8">
        <v>271.3</v>
      </c>
      <c r="AK16" s="8"/>
      <c r="AL16" s="8">
        <v>119.2</v>
      </c>
      <c r="AM16" s="8">
        <v>203.8</v>
      </c>
      <c r="AN16" s="8"/>
      <c r="AO16" s="8">
        <v>100.4</v>
      </c>
      <c r="AP16" s="8">
        <v>233.1</v>
      </c>
      <c r="AQ16" s="8">
        <v>258.60000000000002</v>
      </c>
      <c r="AR16" s="8">
        <v>238.1</v>
      </c>
      <c r="AS16" s="8">
        <v>244.3</v>
      </c>
      <c r="AT16" s="8">
        <v>262.39999999999998</v>
      </c>
      <c r="AU16" s="8">
        <v>273</v>
      </c>
      <c r="AV16" s="8">
        <v>232.4</v>
      </c>
      <c r="AW16" s="8">
        <v>245</v>
      </c>
      <c r="AX16" s="8">
        <v>221.6</v>
      </c>
      <c r="AY16" s="8">
        <v>122</v>
      </c>
      <c r="AZ16" s="8">
        <v>134</v>
      </c>
      <c r="BA16" s="8">
        <v>163.30000000000001</v>
      </c>
      <c r="BB16" s="8">
        <v>198.4</v>
      </c>
      <c r="BC16" s="8">
        <v>106.2</v>
      </c>
      <c r="BD16" s="8">
        <v>93.5</v>
      </c>
      <c r="BE16" s="8">
        <v>210.3</v>
      </c>
      <c r="BF16" s="8">
        <v>275.39999999999998</v>
      </c>
      <c r="BG16" s="8">
        <v>166.1</v>
      </c>
      <c r="BH16" s="8">
        <v>169.2</v>
      </c>
      <c r="BI16" s="8">
        <v>184.6</v>
      </c>
      <c r="BJ16" s="8">
        <v>118.5</v>
      </c>
      <c r="BK16" s="8">
        <v>99.4</v>
      </c>
      <c r="BL16" s="8">
        <v>118.3</v>
      </c>
      <c r="BM16" s="8">
        <v>151.5</v>
      </c>
      <c r="BN16" s="8">
        <v>170.4</v>
      </c>
      <c r="BO16" s="8">
        <v>259.89999999999998</v>
      </c>
      <c r="BP16" s="8">
        <v>228.4</v>
      </c>
      <c r="BQ16" s="8">
        <v>278.7</v>
      </c>
      <c r="BR16" s="8">
        <v>272.39999999999998</v>
      </c>
      <c r="BS16" s="8">
        <v>281.8</v>
      </c>
      <c r="BT16" s="8">
        <v>243.8</v>
      </c>
      <c r="BU16" s="8">
        <v>103.9</v>
      </c>
      <c r="BV16" s="8">
        <v>130.6</v>
      </c>
      <c r="BW16" s="8">
        <v>84.1</v>
      </c>
      <c r="BX16" s="8">
        <v>146.6</v>
      </c>
      <c r="BY16" s="8"/>
      <c r="BZ16" s="8"/>
      <c r="CA16" s="8">
        <v>212.1</v>
      </c>
      <c r="CB16" s="8">
        <v>158.19999999999999</v>
      </c>
      <c r="CC16" s="8">
        <v>238.8</v>
      </c>
      <c r="CD16" s="8">
        <v>248.2</v>
      </c>
      <c r="CE16" s="8">
        <v>239</v>
      </c>
      <c r="CF16" s="8">
        <v>230</v>
      </c>
      <c r="CG16" s="8">
        <v>185.4</v>
      </c>
      <c r="CH16" s="9" t="s">
        <v>67</v>
      </c>
      <c r="CI16" s="8">
        <v>147.4</v>
      </c>
      <c r="CJ16" s="8">
        <v>84.4</v>
      </c>
      <c r="CK16" s="8">
        <v>180.28</v>
      </c>
      <c r="CL16" s="8">
        <v>166.2</v>
      </c>
      <c r="CM16" s="8">
        <v>233.7</v>
      </c>
      <c r="CN16" s="8">
        <v>257.2</v>
      </c>
      <c r="CO16" s="8">
        <v>269.8</v>
      </c>
      <c r="CP16" s="8">
        <v>261</v>
      </c>
      <c r="CQ16" s="8">
        <v>244.8</v>
      </c>
      <c r="CR16" s="8">
        <v>243.7</v>
      </c>
      <c r="CS16" s="8">
        <v>157.6</v>
      </c>
      <c r="CT16" s="8">
        <v>105.6</v>
      </c>
      <c r="CU16" s="8">
        <v>125.5</v>
      </c>
      <c r="CV16" s="8">
        <v>171.5</v>
      </c>
      <c r="CW16" s="8">
        <v>169</v>
      </c>
      <c r="CX16" s="8">
        <v>214.4</v>
      </c>
      <c r="CY16" s="8">
        <v>112.5</v>
      </c>
      <c r="CZ16" s="8">
        <v>232</v>
      </c>
      <c r="DA16" s="8">
        <v>164.8</v>
      </c>
      <c r="DB16" s="8">
        <v>162.1</v>
      </c>
      <c r="DC16" s="8">
        <v>258.8</v>
      </c>
      <c r="DD16" s="8">
        <v>258.3</v>
      </c>
      <c r="DE16" s="8">
        <v>159.4</v>
      </c>
      <c r="DF16" s="8">
        <v>254.7</v>
      </c>
      <c r="DG16" s="8">
        <v>168.1</v>
      </c>
      <c r="DH16" s="8">
        <v>100.5</v>
      </c>
      <c r="DI16" s="8">
        <v>189.6</v>
      </c>
      <c r="DJ16" s="8">
        <v>233.6</v>
      </c>
    </row>
    <row r="17" spans="1:114" ht="15.75" customHeight="1" x14ac:dyDescent="0.2">
      <c r="A17" s="2" t="s">
        <v>19</v>
      </c>
      <c r="AJ17" s="2">
        <v>323.7</v>
      </c>
      <c r="AN17" s="8">
        <v>184.9</v>
      </c>
      <c r="AO17" s="8"/>
      <c r="AP17" s="8">
        <v>152.30000000000001</v>
      </c>
      <c r="AQ17" s="8"/>
      <c r="AR17" s="8">
        <v>165.2</v>
      </c>
      <c r="AS17" s="8"/>
      <c r="AT17" s="8">
        <v>159.19999999999999</v>
      </c>
      <c r="AU17" s="8"/>
      <c r="AV17" s="8">
        <v>208.5</v>
      </c>
      <c r="AW17" s="8"/>
      <c r="AX17" s="8">
        <v>206.8</v>
      </c>
      <c r="AY17" s="8"/>
      <c r="AZ17" s="8">
        <v>201.8</v>
      </c>
      <c r="BA17" s="8"/>
      <c r="BB17" s="8">
        <v>128.9</v>
      </c>
      <c r="BC17" s="8"/>
      <c r="BD17" s="8">
        <v>122.3</v>
      </c>
      <c r="BE17" s="8"/>
      <c r="BF17" s="8">
        <v>124.1</v>
      </c>
      <c r="BG17" s="8"/>
      <c r="BH17" s="8">
        <v>182.1</v>
      </c>
      <c r="BI17" s="8"/>
      <c r="BJ17" s="8">
        <v>138.30000000000001</v>
      </c>
      <c r="BK17" s="8"/>
      <c r="BL17" s="8">
        <v>187.3</v>
      </c>
      <c r="BM17" s="8"/>
      <c r="BN17" s="8">
        <v>121.2</v>
      </c>
      <c r="BO17" s="8"/>
      <c r="BP17" s="8">
        <v>138.80000000000001</v>
      </c>
      <c r="BQ17" s="8"/>
      <c r="BR17" s="8">
        <v>119</v>
      </c>
      <c r="BS17" s="8"/>
      <c r="BT17" s="8">
        <v>188.3</v>
      </c>
      <c r="BU17" s="8"/>
      <c r="BV17" s="8">
        <v>139.9</v>
      </c>
      <c r="BW17" s="8"/>
      <c r="BX17" s="8">
        <v>152.80000000000001</v>
      </c>
      <c r="BY17" s="9" t="s">
        <v>67</v>
      </c>
      <c r="BZ17" s="9" t="s">
        <v>67</v>
      </c>
      <c r="CA17" s="9" t="s">
        <v>67</v>
      </c>
      <c r="CB17" s="8"/>
      <c r="CC17" s="8"/>
      <c r="CD17" s="8"/>
      <c r="CE17" s="8">
        <v>288.10000000000002</v>
      </c>
      <c r="CF17" s="8">
        <v>269.7</v>
      </c>
      <c r="CG17" s="9"/>
      <c r="CH17" s="9" t="s">
        <v>67</v>
      </c>
      <c r="CI17" s="8">
        <v>179.3</v>
      </c>
      <c r="CJ17" s="8">
        <v>174.4</v>
      </c>
      <c r="CK17" s="8"/>
      <c r="CL17" s="8">
        <v>170</v>
      </c>
      <c r="CM17" s="8"/>
      <c r="CN17" s="8">
        <v>176</v>
      </c>
      <c r="CO17" s="8">
        <v>178</v>
      </c>
      <c r="CP17" s="8">
        <v>215.4</v>
      </c>
      <c r="CQ17" s="8"/>
      <c r="CR17" s="8">
        <v>161.1</v>
      </c>
      <c r="CS17" s="8"/>
      <c r="CT17" s="8">
        <v>127.1</v>
      </c>
      <c r="CU17" s="8"/>
      <c r="CV17" s="8">
        <v>122.6</v>
      </c>
      <c r="CW17" s="8"/>
      <c r="CX17" s="8">
        <v>147</v>
      </c>
      <c r="CY17" s="8"/>
      <c r="CZ17" s="8">
        <v>294.89999999999998</v>
      </c>
      <c r="DA17" s="8"/>
      <c r="DB17" s="8">
        <v>299.7</v>
      </c>
      <c r="DC17" s="8"/>
      <c r="DD17" s="8">
        <v>316.10000000000002</v>
      </c>
      <c r="DE17" s="8"/>
      <c r="DF17" s="8">
        <v>218.2</v>
      </c>
      <c r="DG17" s="8"/>
      <c r="DH17" s="8">
        <v>204.2</v>
      </c>
      <c r="DI17" s="8"/>
      <c r="DJ17" s="8">
        <v>176.9</v>
      </c>
    </row>
    <row r="18" spans="1:114" ht="15.75" customHeight="1" x14ac:dyDescent="0.2">
      <c r="A18" s="2" t="s">
        <v>20</v>
      </c>
      <c r="P18" s="2">
        <v>14.7</v>
      </c>
      <c r="S18" s="2">
        <v>14.1</v>
      </c>
      <c r="T18" s="8">
        <v>13.4</v>
      </c>
      <c r="U18" s="8">
        <v>14.2</v>
      </c>
      <c r="V18" s="8">
        <v>13.8</v>
      </c>
      <c r="W18" s="9" t="s">
        <v>67</v>
      </c>
      <c r="X18" s="8">
        <v>17.3</v>
      </c>
      <c r="Y18" s="8">
        <v>16.100000000000001</v>
      </c>
      <c r="Z18" s="8">
        <v>13.9</v>
      </c>
      <c r="AA18" s="8">
        <v>14.5</v>
      </c>
      <c r="AB18" s="8">
        <v>14.4</v>
      </c>
      <c r="AC18" s="8">
        <v>14.1</v>
      </c>
      <c r="AD18" s="8">
        <v>14</v>
      </c>
      <c r="AE18" s="8">
        <v>14.6</v>
      </c>
      <c r="AF18" s="8">
        <v>15.7</v>
      </c>
      <c r="AG18" s="8">
        <v>18.899999999999999</v>
      </c>
      <c r="AH18" s="8">
        <v>14.8</v>
      </c>
      <c r="AI18" s="8">
        <v>11.3</v>
      </c>
      <c r="AJ18" s="8">
        <v>12.2</v>
      </c>
      <c r="AK18" s="8">
        <v>12.9</v>
      </c>
      <c r="AL18" s="8">
        <v>13.2</v>
      </c>
      <c r="AM18" s="8">
        <v>12.4</v>
      </c>
      <c r="AN18" s="8">
        <v>11.1</v>
      </c>
      <c r="AO18" s="8">
        <v>10.8</v>
      </c>
      <c r="AP18" s="8">
        <v>13.7</v>
      </c>
      <c r="AQ18" s="8">
        <v>14.1</v>
      </c>
      <c r="AR18" s="8">
        <v>14.3</v>
      </c>
      <c r="AS18" s="8">
        <v>14.1</v>
      </c>
      <c r="AT18" s="8">
        <v>13.3</v>
      </c>
      <c r="AU18" s="8">
        <v>13.1</v>
      </c>
      <c r="AV18" s="8">
        <v>15.2</v>
      </c>
      <c r="AW18" s="8">
        <v>14.2</v>
      </c>
      <c r="AX18" s="8">
        <v>14.4</v>
      </c>
      <c r="AY18" s="8">
        <v>14</v>
      </c>
      <c r="AZ18" s="8">
        <v>14.4</v>
      </c>
      <c r="BA18" s="8">
        <v>13.2</v>
      </c>
      <c r="BB18" s="8">
        <v>13</v>
      </c>
      <c r="BC18" s="8">
        <v>13.8</v>
      </c>
      <c r="BD18" s="8">
        <v>15.7</v>
      </c>
      <c r="BE18" s="8">
        <v>13.9</v>
      </c>
      <c r="BF18" s="8">
        <v>14.99</v>
      </c>
      <c r="BG18" s="8">
        <v>15.2</v>
      </c>
      <c r="BH18" s="8">
        <v>15.5</v>
      </c>
      <c r="BI18" s="8">
        <v>15.5</v>
      </c>
      <c r="BJ18" s="8">
        <v>13.7</v>
      </c>
      <c r="BK18" s="8">
        <v>13.9</v>
      </c>
      <c r="BL18" s="8">
        <v>13.9</v>
      </c>
      <c r="BM18" s="8">
        <v>13.4</v>
      </c>
      <c r="BN18" s="8"/>
      <c r="BO18" s="8">
        <v>13.3</v>
      </c>
      <c r="BP18" s="8">
        <v>13.3</v>
      </c>
      <c r="BQ18" s="8">
        <v>14.9</v>
      </c>
      <c r="BR18" s="8">
        <v>12.3</v>
      </c>
      <c r="BS18" s="8">
        <v>13.4</v>
      </c>
      <c r="BT18" s="8">
        <v>12.9</v>
      </c>
      <c r="BU18" s="8">
        <v>14.8</v>
      </c>
      <c r="BV18" s="8">
        <v>12.4</v>
      </c>
      <c r="BW18" s="8">
        <v>12.3</v>
      </c>
      <c r="BX18" s="8">
        <v>14</v>
      </c>
      <c r="BY18" s="9" t="s">
        <v>67</v>
      </c>
      <c r="BZ18" s="9" t="s">
        <v>67</v>
      </c>
      <c r="CA18" s="9" t="s">
        <v>67</v>
      </c>
      <c r="CB18" s="9" t="s">
        <v>67</v>
      </c>
      <c r="CC18" s="8">
        <v>15.1</v>
      </c>
      <c r="CD18" s="8">
        <v>13.2</v>
      </c>
      <c r="CE18" s="8">
        <v>12.1</v>
      </c>
      <c r="CF18" s="8">
        <v>11.8</v>
      </c>
      <c r="CG18" s="8">
        <v>13.1</v>
      </c>
      <c r="CH18" s="8">
        <v>8</v>
      </c>
      <c r="CI18" s="8">
        <v>12.7</v>
      </c>
      <c r="CJ18" s="8">
        <v>12.2</v>
      </c>
      <c r="CK18" s="8">
        <v>13.6</v>
      </c>
      <c r="CL18" s="8">
        <v>13.4</v>
      </c>
      <c r="CM18" s="8">
        <v>14.7</v>
      </c>
      <c r="CN18" s="8">
        <v>12.8</v>
      </c>
      <c r="CO18" s="8">
        <v>13.9</v>
      </c>
      <c r="CP18" s="8">
        <v>13.9</v>
      </c>
      <c r="CQ18" s="8">
        <v>14.6</v>
      </c>
      <c r="CR18" s="8">
        <v>13.7</v>
      </c>
      <c r="CS18" s="8">
        <v>13.4</v>
      </c>
      <c r="CT18" s="8">
        <v>13.3</v>
      </c>
      <c r="CU18" s="8">
        <v>12.1</v>
      </c>
      <c r="CV18" s="8">
        <v>13</v>
      </c>
      <c r="CW18" s="8">
        <v>14.2</v>
      </c>
      <c r="CX18" s="8">
        <v>13.7</v>
      </c>
      <c r="CY18" s="8">
        <v>13.9</v>
      </c>
      <c r="CZ18" s="8">
        <v>14.9</v>
      </c>
      <c r="DA18" s="8">
        <v>15.4</v>
      </c>
      <c r="DB18" s="8">
        <v>15.6</v>
      </c>
      <c r="DC18" s="8">
        <v>15.7</v>
      </c>
      <c r="DD18" s="8">
        <v>19.600000000000001</v>
      </c>
      <c r="DE18" s="8">
        <v>20.399999999999999</v>
      </c>
      <c r="DF18" s="8">
        <v>17.399999999999999</v>
      </c>
      <c r="DG18" s="8">
        <v>15</v>
      </c>
      <c r="DH18" s="8">
        <v>15.3</v>
      </c>
      <c r="DI18" s="8">
        <v>15.5</v>
      </c>
      <c r="DJ18" s="8">
        <v>14.8</v>
      </c>
    </row>
    <row r="19" spans="1:114" ht="15.75" customHeight="1" x14ac:dyDescent="0.2">
      <c r="A19" s="2" t="s">
        <v>21</v>
      </c>
      <c r="AJ19" s="2">
        <v>333.1</v>
      </c>
      <c r="AN19" s="8">
        <v>153.69999999999999</v>
      </c>
      <c r="AO19" s="8"/>
      <c r="AP19" s="8">
        <v>134.69999999999999</v>
      </c>
      <c r="AQ19" s="8"/>
      <c r="AR19" s="8">
        <v>154.4</v>
      </c>
      <c r="AS19" s="8"/>
      <c r="AT19" s="8">
        <v>139.19999999999999</v>
      </c>
      <c r="AU19" s="8"/>
      <c r="AV19" s="8">
        <v>196.6</v>
      </c>
      <c r="AW19" s="8"/>
      <c r="AX19" s="8">
        <v>190.7</v>
      </c>
      <c r="AY19" s="8"/>
      <c r="AZ19" s="8">
        <v>195.6</v>
      </c>
      <c r="BA19" s="8"/>
      <c r="BB19" s="8">
        <v>125.3</v>
      </c>
      <c r="BC19" s="8"/>
      <c r="BD19" s="8">
        <v>114.7</v>
      </c>
      <c r="BE19" s="8"/>
      <c r="BF19" s="8">
        <v>120.7</v>
      </c>
      <c r="BG19" s="8"/>
      <c r="BH19" s="8">
        <v>183.7</v>
      </c>
      <c r="BI19" s="8"/>
      <c r="BJ19" s="8">
        <v>143.6</v>
      </c>
      <c r="BK19" s="8"/>
      <c r="BL19" s="8">
        <v>176</v>
      </c>
      <c r="BM19" s="8"/>
      <c r="BN19" s="8">
        <v>140</v>
      </c>
      <c r="BO19" s="8"/>
      <c r="BP19" s="8">
        <v>211.6</v>
      </c>
      <c r="BQ19" s="8"/>
      <c r="BR19" s="8">
        <v>116.9</v>
      </c>
      <c r="BS19" s="8"/>
      <c r="BT19" s="8"/>
      <c r="BU19" s="8">
        <v>141</v>
      </c>
      <c r="BV19" s="8"/>
      <c r="BW19" s="8">
        <v>142.19999999999999</v>
      </c>
      <c r="BX19" s="8">
        <v>129.9</v>
      </c>
      <c r="BY19" s="9" t="s">
        <v>67</v>
      </c>
      <c r="BZ19" s="9" t="s">
        <v>67</v>
      </c>
      <c r="CA19" s="9" t="s">
        <v>67</v>
      </c>
      <c r="CB19" s="8"/>
      <c r="CC19" s="8"/>
      <c r="CD19" s="8"/>
      <c r="CE19" s="8">
        <v>264.5</v>
      </c>
      <c r="CF19" s="8">
        <v>206.5</v>
      </c>
      <c r="CG19" s="9"/>
      <c r="CH19" s="9" t="s">
        <v>67</v>
      </c>
      <c r="CI19" s="8">
        <v>125.4</v>
      </c>
      <c r="CJ19" s="8">
        <v>125.6</v>
      </c>
      <c r="CK19" s="9" t="s">
        <v>67</v>
      </c>
      <c r="CL19" s="8">
        <v>153</v>
      </c>
      <c r="CM19" s="8"/>
      <c r="CN19" s="8">
        <v>128.9</v>
      </c>
      <c r="CO19" s="8">
        <v>173.2</v>
      </c>
      <c r="CP19" s="8">
        <v>152.69999999999999</v>
      </c>
      <c r="CQ19" s="8"/>
      <c r="CR19" s="8">
        <v>174.1</v>
      </c>
      <c r="CS19" s="8"/>
      <c r="CT19" s="8">
        <v>111.7</v>
      </c>
      <c r="CU19" s="8"/>
      <c r="CV19" s="8">
        <v>123.6</v>
      </c>
      <c r="CW19" s="8"/>
      <c r="CX19" s="8">
        <v>139.80000000000001</v>
      </c>
      <c r="CY19" s="8"/>
      <c r="CZ19" s="8">
        <v>230.8</v>
      </c>
      <c r="DA19" s="8"/>
      <c r="DB19" s="8">
        <v>137.30000000000001</v>
      </c>
      <c r="DC19" s="8"/>
      <c r="DD19" s="8">
        <v>268.10000000000002</v>
      </c>
      <c r="DE19" s="8"/>
      <c r="DF19" s="8">
        <v>152.19999999999999</v>
      </c>
      <c r="DG19" s="8"/>
      <c r="DH19" s="8">
        <v>136.19999999999999</v>
      </c>
      <c r="DI19" s="8"/>
      <c r="DJ19" s="8">
        <v>160</v>
      </c>
    </row>
    <row r="20" spans="1:114" ht="15.75" customHeight="1" x14ac:dyDescent="0.2">
      <c r="A20" s="2" t="s">
        <v>22</v>
      </c>
      <c r="I20" s="2">
        <v>784</v>
      </c>
      <c r="S20" s="8">
        <v>880</v>
      </c>
      <c r="T20" s="8"/>
      <c r="U20" s="8">
        <v>866</v>
      </c>
      <c r="V20" s="8"/>
      <c r="W20" s="8">
        <v>957</v>
      </c>
      <c r="X20" s="8"/>
      <c r="Y20" s="8"/>
      <c r="Z20" s="8"/>
      <c r="AA20" s="8">
        <v>1145</v>
      </c>
      <c r="AB20" s="8">
        <v>966</v>
      </c>
      <c r="AC20" s="8"/>
      <c r="AD20" s="8"/>
      <c r="AE20" s="8">
        <v>927</v>
      </c>
      <c r="AF20" s="8"/>
      <c r="AG20" s="8">
        <v>913</v>
      </c>
      <c r="AH20" s="8"/>
      <c r="AI20" s="8">
        <v>969</v>
      </c>
      <c r="AJ20" s="8"/>
      <c r="AK20" s="8">
        <v>1229</v>
      </c>
      <c r="AL20" s="8"/>
      <c r="AM20" s="8">
        <v>1366</v>
      </c>
      <c r="AN20" s="8"/>
      <c r="AO20" s="8">
        <v>962</v>
      </c>
      <c r="AP20" s="8"/>
      <c r="AQ20" s="8">
        <v>1039</v>
      </c>
      <c r="AR20" s="8"/>
      <c r="AS20" s="8">
        <v>1125</v>
      </c>
      <c r="AT20" s="8"/>
      <c r="AU20" s="8">
        <v>1144</v>
      </c>
      <c r="AV20" s="8"/>
      <c r="AW20" s="8"/>
      <c r="AX20" s="8">
        <v>1476</v>
      </c>
      <c r="AY20" s="8"/>
      <c r="AZ20" s="8">
        <v>1683</v>
      </c>
      <c r="BA20" s="8"/>
      <c r="BB20" s="8">
        <v>1132</v>
      </c>
      <c r="BC20" s="8">
        <v>1097</v>
      </c>
      <c r="BD20" s="8"/>
      <c r="BE20" s="8">
        <v>1145</v>
      </c>
      <c r="BF20" s="8"/>
      <c r="BG20" s="8">
        <v>1242</v>
      </c>
      <c r="BH20" s="8"/>
      <c r="BI20" s="8">
        <v>1419</v>
      </c>
      <c r="BJ20" s="8"/>
      <c r="BK20" s="8">
        <v>1868</v>
      </c>
      <c r="BL20" s="8"/>
      <c r="BM20" s="8">
        <v>836</v>
      </c>
      <c r="BN20" s="8"/>
      <c r="BO20" s="8">
        <v>997</v>
      </c>
      <c r="BP20" s="8"/>
      <c r="BQ20" s="8">
        <v>1077</v>
      </c>
      <c r="BR20" s="8"/>
      <c r="BS20" s="8">
        <v>968</v>
      </c>
      <c r="BT20" s="9" t="s">
        <v>67</v>
      </c>
      <c r="BU20" s="8">
        <v>1050</v>
      </c>
      <c r="BV20" s="8">
        <v>1152</v>
      </c>
      <c r="BW20" s="8">
        <v>1211</v>
      </c>
      <c r="BX20" s="9"/>
      <c r="BY20" s="9" t="s">
        <v>67</v>
      </c>
      <c r="BZ20" s="9" t="s">
        <v>67</v>
      </c>
      <c r="CA20" s="8">
        <v>1026</v>
      </c>
      <c r="CB20" s="8"/>
      <c r="CC20" s="8">
        <v>1002</v>
      </c>
      <c r="CD20" s="9"/>
      <c r="CE20" s="9" t="s">
        <v>67</v>
      </c>
      <c r="CF20" s="9" t="s">
        <v>67</v>
      </c>
      <c r="CG20" s="9" t="s">
        <v>67</v>
      </c>
      <c r="CH20" s="8"/>
      <c r="CI20" s="8">
        <v>1277</v>
      </c>
      <c r="CJ20" s="8"/>
      <c r="CK20" s="8">
        <v>1055</v>
      </c>
      <c r="CL20" s="8"/>
      <c r="CM20" s="8">
        <v>1210</v>
      </c>
      <c r="CN20" s="8"/>
      <c r="CO20" s="8">
        <v>1363</v>
      </c>
      <c r="CP20" s="8"/>
      <c r="CQ20" s="8">
        <v>1460</v>
      </c>
      <c r="CR20" s="8"/>
      <c r="CS20" s="8">
        <v>1472</v>
      </c>
      <c r="CT20" s="8"/>
      <c r="CU20" s="8">
        <v>1810</v>
      </c>
      <c r="CV20" s="8"/>
      <c r="CW20" s="8">
        <v>1232</v>
      </c>
      <c r="CX20" s="8">
        <v>1201</v>
      </c>
      <c r="CY20" s="8">
        <v>1206</v>
      </c>
      <c r="CZ20" s="8"/>
      <c r="DA20" s="8">
        <v>1248</v>
      </c>
      <c r="DB20" s="8"/>
      <c r="DC20" s="8">
        <v>1426</v>
      </c>
      <c r="DD20" s="8">
        <v>1395</v>
      </c>
      <c r="DE20" s="8"/>
      <c r="DF20" s="8"/>
      <c r="DG20" s="8">
        <v>1687</v>
      </c>
      <c r="DH20" s="8"/>
      <c r="DI20" s="8"/>
      <c r="DJ20" s="11">
        <v>11.8</v>
      </c>
    </row>
    <row r="21" spans="1:114" ht="15.75" customHeight="1" x14ac:dyDescent="0.2">
      <c r="A21" s="2" t="s">
        <v>23</v>
      </c>
      <c r="I21" s="2">
        <v>2513</v>
      </c>
      <c r="S21" s="8">
        <v>2613</v>
      </c>
      <c r="T21" s="8"/>
      <c r="U21" s="8">
        <v>2713</v>
      </c>
      <c r="V21" s="8"/>
      <c r="W21" s="8">
        <v>2999</v>
      </c>
      <c r="X21" s="8"/>
      <c r="Y21" s="8"/>
      <c r="Z21" s="8"/>
      <c r="AA21" s="8">
        <v>3601</v>
      </c>
      <c r="AB21" s="8">
        <v>2982</v>
      </c>
      <c r="AC21" s="8"/>
      <c r="AD21" s="8"/>
      <c r="AE21" s="8">
        <v>2883</v>
      </c>
      <c r="AF21" s="8"/>
      <c r="AG21" s="8">
        <v>2981</v>
      </c>
      <c r="AH21" s="8"/>
      <c r="AI21" s="8">
        <v>3169</v>
      </c>
      <c r="AJ21" s="8"/>
      <c r="AK21" s="8">
        <v>4012</v>
      </c>
      <c r="AL21" s="8"/>
      <c r="AM21" s="8">
        <v>4529</v>
      </c>
      <c r="AN21" s="8"/>
      <c r="AO21" s="8">
        <v>3102</v>
      </c>
      <c r="AP21" s="8"/>
      <c r="AQ21" s="8">
        <v>3327</v>
      </c>
      <c r="AR21" s="8"/>
      <c r="AS21" s="8">
        <v>3629</v>
      </c>
      <c r="AT21" s="8"/>
      <c r="AU21" s="8">
        <v>3822</v>
      </c>
      <c r="AV21" s="8"/>
      <c r="AW21" s="8"/>
      <c r="AX21" s="8">
        <v>4836</v>
      </c>
      <c r="AY21" s="8"/>
      <c r="AZ21" s="8">
        <v>5936</v>
      </c>
      <c r="BA21" s="8"/>
      <c r="BB21" s="8">
        <v>3692</v>
      </c>
      <c r="BC21" s="8">
        <v>3994</v>
      </c>
      <c r="BD21" s="8"/>
      <c r="BE21" s="8">
        <v>4167</v>
      </c>
      <c r="BF21" s="8"/>
      <c r="BG21" s="8">
        <v>4484</v>
      </c>
      <c r="BH21" s="8"/>
      <c r="BI21" s="8">
        <v>5037</v>
      </c>
      <c r="BJ21" s="8"/>
      <c r="BK21" s="8">
        <v>6911</v>
      </c>
      <c r="BL21" s="8"/>
      <c r="BM21" s="8">
        <v>1449</v>
      </c>
      <c r="BN21" s="8"/>
      <c r="BO21" s="8">
        <v>3616</v>
      </c>
      <c r="BP21" s="8"/>
      <c r="BQ21" s="8">
        <v>3752</v>
      </c>
      <c r="BR21" s="8"/>
      <c r="BS21" s="8">
        <v>3468</v>
      </c>
      <c r="BT21" s="9" t="s">
        <v>67</v>
      </c>
      <c r="BU21" s="8">
        <v>3203</v>
      </c>
      <c r="BV21" s="9" t="s">
        <v>67</v>
      </c>
      <c r="BW21" s="8">
        <v>3446</v>
      </c>
      <c r="BX21" s="9"/>
      <c r="BY21" s="9" t="s">
        <v>67</v>
      </c>
      <c r="BZ21" s="9" t="s">
        <v>67</v>
      </c>
      <c r="CA21" s="8">
        <v>2785</v>
      </c>
      <c r="CB21" s="8"/>
      <c r="CC21" s="8">
        <v>3055</v>
      </c>
      <c r="CD21" s="9"/>
      <c r="CE21" s="9" t="s">
        <v>67</v>
      </c>
      <c r="CF21" s="9" t="s">
        <v>67</v>
      </c>
      <c r="CG21" s="9" t="s">
        <v>67</v>
      </c>
      <c r="CH21" s="8"/>
      <c r="CI21" s="8">
        <v>4027</v>
      </c>
      <c r="CJ21" s="8"/>
      <c r="CK21" s="8">
        <v>3362</v>
      </c>
      <c r="CL21" s="8"/>
      <c r="CM21" s="8">
        <v>3658</v>
      </c>
      <c r="CN21" s="8"/>
      <c r="CO21" s="8">
        <v>4632</v>
      </c>
      <c r="CP21" s="8"/>
      <c r="CQ21" s="8">
        <v>4745</v>
      </c>
      <c r="CR21" s="8"/>
      <c r="CS21" s="8">
        <v>4582</v>
      </c>
      <c r="CT21" s="8"/>
      <c r="CU21" s="8">
        <v>6437</v>
      </c>
      <c r="CV21" s="8"/>
      <c r="CW21" s="8"/>
      <c r="CX21" s="8">
        <v>3786</v>
      </c>
      <c r="CY21" s="8">
        <v>3361</v>
      </c>
      <c r="CZ21" s="8"/>
      <c r="DA21" s="8">
        <v>3981</v>
      </c>
      <c r="DB21" s="8"/>
      <c r="DC21" s="8">
        <v>4726</v>
      </c>
      <c r="DD21" s="8">
        <v>4385</v>
      </c>
      <c r="DE21" s="8"/>
      <c r="DF21" s="8"/>
      <c r="DG21" s="8">
        <v>5469</v>
      </c>
      <c r="DH21" s="8"/>
      <c r="DI21" s="8"/>
      <c r="DJ21" s="8">
        <v>2774</v>
      </c>
    </row>
    <row r="22" spans="1:114" ht="15.75" customHeight="1" x14ac:dyDescent="0.2">
      <c r="A22" s="2" t="s">
        <v>24</v>
      </c>
      <c r="I22" s="2">
        <v>567</v>
      </c>
      <c r="S22" s="8">
        <v>514</v>
      </c>
      <c r="T22" s="8">
        <v>517</v>
      </c>
      <c r="U22" s="8">
        <v>902</v>
      </c>
      <c r="V22" s="8"/>
      <c r="W22" s="8">
        <v>822</v>
      </c>
      <c r="X22" s="8">
        <v>634</v>
      </c>
      <c r="Y22" s="8">
        <v>317.3</v>
      </c>
      <c r="Z22" s="8">
        <v>476</v>
      </c>
      <c r="AA22" s="8">
        <v>434.1</v>
      </c>
      <c r="AB22" s="8">
        <v>463</v>
      </c>
      <c r="AC22" s="8">
        <v>470</v>
      </c>
      <c r="AD22" s="8">
        <v>525</v>
      </c>
      <c r="AE22" s="8">
        <v>332.6</v>
      </c>
      <c r="AF22" s="8">
        <v>560</v>
      </c>
      <c r="AG22" s="8">
        <v>390</v>
      </c>
      <c r="AH22" s="8">
        <v>0.6</v>
      </c>
      <c r="AI22" s="8">
        <v>190.5</v>
      </c>
      <c r="AJ22" s="8">
        <v>601</v>
      </c>
      <c r="AK22" s="9" t="s">
        <v>67</v>
      </c>
      <c r="AL22" s="8">
        <v>575</v>
      </c>
      <c r="AM22" s="8">
        <v>358.1</v>
      </c>
      <c r="AN22" s="8">
        <v>380.8</v>
      </c>
      <c r="AO22" s="8">
        <v>476</v>
      </c>
      <c r="AP22" s="8">
        <v>428.7</v>
      </c>
      <c r="AQ22" s="8">
        <v>600</v>
      </c>
      <c r="AR22" s="8">
        <v>548</v>
      </c>
      <c r="AS22" s="8">
        <v>157.1</v>
      </c>
      <c r="AT22" s="8">
        <v>433.5</v>
      </c>
      <c r="AU22" s="8">
        <v>471</v>
      </c>
      <c r="AV22" s="8">
        <v>473</v>
      </c>
      <c r="AW22" s="8">
        <v>547</v>
      </c>
      <c r="AX22" s="8">
        <v>540</v>
      </c>
      <c r="AY22" s="8">
        <v>502</v>
      </c>
      <c r="AZ22" s="8">
        <v>481</v>
      </c>
      <c r="BA22" s="8">
        <v>490</v>
      </c>
      <c r="BB22" s="8">
        <v>513</v>
      </c>
      <c r="BC22" s="8">
        <v>535</v>
      </c>
      <c r="BD22" s="8">
        <v>540</v>
      </c>
      <c r="BE22" s="8">
        <v>567</v>
      </c>
      <c r="BF22" s="8">
        <v>581</v>
      </c>
      <c r="BG22" s="8">
        <v>639</v>
      </c>
      <c r="BH22" s="8">
        <v>611</v>
      </c>
      <c r="BI22" s="8">
        <v>548</v>
      </c>
      <c r="BJ22" s="8">
        <v>534</v>
      </c>
      <c r="BK22" s="8">
        <v>486</v>
      </c>
      <c r="BL22" s="8">
        <v>511</v>
      </c>
      <c r="BM22" s="8">
        <v>478</v>
      </c>
      <c r="BN22" s="8"/>
      <c r="BO22" s="8">
        <v>508</v>
      </c>
      <c r="BP22" s="8">
        <v>504</v>
      </c>
      <c r="BQ22" s="8">
        <v>597</v>
      </c>
      <c r="BR22" s="8">
        <v>604</v>
      </c>
      <c r="BS22" s="8">
        <v>578</v>
      </c>
      <c r="BT22" s="8">
        <v>555</v>
      </c>
      <c r="BU22" s="8">
        <v>505</v>
      </c>
      <c r="BV22" s="8">
        <v>483</v>
      </c>
      <c r="BW22" s="8">
        <v>379.6</v>
      </c>
      <c r="BX22" s="8">
        <v>471</v>
      </c>
      <c r="BY22" s="9" t="s">
        <v>67</v>
      </c>
      <c r="BZ22" s="9" t="s">
        <v>67</v>
      </c>
      <c r="CA22" s="9" t="s">
        <v>67</v>
      </c>
      <c r="CB22" s="8"/>
      <c r="CC22" s="8"/>
      <c r="CD22" s="8"/>
      <c r="CE22" s="8">
        <v>379.9</v>
      </c>
      <c r="CF22" s="8">
        <v>629</v>
      </c>
      <c r="CG22" s="8">
        <v>560</v>
      </c>
      <c r="CH22" s="8">
        <v>531.5</v>
      </c>
      <c r="CI22" s="8">
        <v>472</v>
      </c>
      <c r="CJ22" s="8">
        <v>464</v>
      </c>
      <c r="CK22" s="8">
        <v>529</v>
      </c>
      <c r="CL22" s="8">
        <v>568</v>
      </c>
      <c r="CM22" s="8">
        <v>483</v>
      </c>
      <c r="CN22" s="8">
        <v>549</v>
      </c>
      <c r="CO22" s="8">
        <v>799</v>
      </c>
      <c r="CP22" s="8">
        <v>1180</v>
      </c>
      <c r="CQ22" s="8">
        <v>736</v>
      </c>
      <c r="CR22" s="8">
        <v>494</v>
      </c>
      <c r="CS22" s="8">
        <v>557</v>
      </c>
      <c r="CT22" s="8">
        <v>550</v>
      </c>
      <c r="CU22" s="8">
        <v>457</v>
      </c>
      <c r="CV22" s="8">
        <v>355</v>
      </c>
      <c r="CW22" s="8">
        <v>560</v>
      </c>
      <c r="CX22" s="8">
        <v>520</v>
      </c>
      <c r="CY22" s="8">
        <v>486</v>
      </c>
      <c r="CZ22" s="8">
        <v>528</v>
      </c>
      <c r="DA22" s="8">
        <v>624</v>
      </c>
      <c r="DB22" s="8"/>
      <c r="DC22" s="8">
        <v>388.5</v>
      </c>
      <c r="DD22" s="8">
        <v>451</v>
      </c>
      <c r="DE22" s="8"/>
      <c r="DF22" s="8">
        <v>606</v>
      </c>
      <c r="DG22" s="8">
        <v>454.2</v>
      </c>
      <c r="DH22" s="8"/>
      <c r="DI22" s="8">
        <v>530</v>
      </c>
      <c r="DJ22" s="8">
        <v>518</v>
      </c>
    </row>
    <row r="23" spans="1:114" ht="15.75" customHeight="1" x14ac:dyDescent="0.2">
      <c r="A23" s="2" t="s">
        <v>25</v>
      </c>
      <c r="AL23" s="8">
        <v>522</v>
      </c>
      <c r="AM23" s="8">
        <v>462</v>
      </c>
      <c r="AN23" s="8">
        <v>530</v>
      </c>
      <c r="AO23" s="8">
        <v>569</v>
      </c>
      <c r="AP23" s="8">
        <v>568</v>
      </c>
      <c r="AQ23" s="8">
        <v>533</v>
      </c>
      <c r="AR23" s="8">
        <v>517</v>
      </c>
      <c r="AS23" s="8">
        <v>521</v>
      </c>
      <c r="AT23" s="8">
        <v>482</v>
      </c>
      <c r="AU23" s="8">
        <v>504</v>
      </c>
      <c r="AV23" s="8">
        <v>543</v>
      </c>
      <c r="AW23" s="8">
        <v>539</v>
      </c>
      <c r="AX23" s="8">
        <v>554</v>
      </c>
      <c r="AY23" s="8">
        <v>529</v>
      </c>
      <c r="AZ23" s="8">
        <v>565</v>
      </c>
      <c r="BA23" s="8">
        <v>542</v>
      </c>
      <c r="BB23" s="8">
        <v>551</v>
      </c>
      <c r="BC23" s="8">
        <v>555</v>
      </c>
      <c r="BD23" s="8">
        <v>560</v>
      </c>
      <c r="BE23" s="8">
        <v>576</v>
      </c>
      <c r="BF23" s="8">
        <v>515</v>
      </c>
      <c r="BG23" s="8">
        <v>540</v>
      </c>
      <c r="BH23" s="8">
        <v>568</v>
      </c>
      <c r="BI23" s="8">
        <v>568</v>
      </c>
      <c r="BJ23" s="8">
        <v>522</v>
      </c>
      <c r="BK23" s="8">
        <v>526</v>
      </c>
      <c r="BL23" s="8">
        <v>557</v>
      </c>
      <c r="BM23" s="8">
        <v>547</v>
      </c>
      <c r="BN23" s="8">
        <v>541</v>
      </c>
      <c r="BO23" s="8">
        <v>513</v>
      </c>
      <c r="BP23" s="8">
        <v>579</v>
      </c>
      <c r="BQ23" s="8">
        <v>585</v>
      </c>
      <c r="BR23" s="8">
        <v>558</v>
      </c>
      <c r="BS23" s="8">
        <v>573</v>
      </c>
      <c r="BT23" s="8">
        <v>558</v>
      </c>
      <c r="BU23" s="8">
        <v>577</v>
      </c>
      <c r="BV23" s="8">
        <v>394.4</v>
      </c>
      <c r="BW23" s="8">
        <v>493</v>
      </c>
      <c r="BX23" s="8">
        <v>491</v>
      </c>
      <c r="BY23" s="9" t="s">
        <v>67</v>
      </c>
      <c r="BZ23" s="9" t="s">
        <v>67</v>
      </c>
      <c r="CA23" s="9" t="s">
        <v>67</v>
      </c>
      <c r="CB23" s="9" t="s">
        <v>67</v>
      </c>
      <c r="CC23" s="9" t="s">
        <v>67</v>
      </c>
      <c r="CD23" s="9" t="s">
        <v>67</v>
      </c>
      <c r="CE23" s="9" t="s">
        <v>67</v>
      </c>
      <c r="CF23" s="9" t="s">
        <v>67</v>
      </c>
      <c r="CG23" s="9" t="s">
        <v>67</v>
      </c>
      <c r="CH23" s="9" t="s">
        <v>67</v>
      </c>
      <c r="CI23" s="9" t="s">
        <v>67</v>
      </c>
      <c r="CJ23" s="8">
        <v>450.1</v>
      </c>
      <c r="CK23" s="8">
        <v>536</v>
      </c>
      <c r="CL23" s="8">
        <v>547</v>
      </c>
      <c r="CM23" s="8">
        <v>590</v>
      </c>
      <c r="CN23" s="8">
        <v>479</v>
      </c>
      <c r="CO23" s="8">
        <v>557</v>
      </c>
      <c r="CP23" s="8">
        <v>568</v>
      </c>
      <c r="CQ23" s="8">
        <v>558</v>
      </c>
      <c r="CR23" s="8">
        <v>564</v>
      </c>
      <c r="CS23" s="8">
        <v>563</v>
      </c>
      <c r="CT23" s="8">
        <v>566</v>
      </c>
      <c r="CU23" s="8">
        <v>561</v>
      </c>
      <c r="CV23" s="8">
        <v>428.8</v>
      </c>
      <c r="CW23" s="8">
        <v>562</v>
      </c>
      <c r="CX23" s="8">
        <v>579</v>
      </c>
      <c r="CY23" s="8">
        <v>556</v>
      </c>
      <c r="CZ23" s="8">
        <v>564</v>
      </c>
      <c r="DA23" s="8">
        <v>566</v>
      </c>
      <c r="DB23" s="8">
        <v>561</v>
      </c>
      <c r="DC23" s="8">
        <v>579</v>
      </c>
      <c r="DD23" s="8">
        <v>589</v>
      </c>
      <c r="DE23" s="8">
        <v>498</v>
      </c>
      <c r="DF23" s="8">
        <v>591</v>
      </c>
      <c r="DG23" s="8"/>
      <c r="DH23" s="8">
        <v>557</v>
      </c>
      <c r="DI23" s="8">
        <v>485</v>
      </c>
      <c r="DJ23" s="8">
        <v>558</v>
      </c>
    </row>
    <row r="24" spans="1:114" ht="15.75" customHeight="1" x14ac:dyDescent="0.2">
      <c r="A24" s="2" t="s">
        <v>26</v>
      </c>
      <c r="AG24" s="8">
        <v>792</v>
      </c>
      <c r="AH24" s="8">
        <v>797</v>
      </c>
      <c r="AI24" s="8">
        <v>797</v>
      </c>
      <c r="AJ24" s="8">
        <v>800</v>
      </c>
      <c r="AK24" s="8">
        <v>888</v>
      </c>
      <c r="AL24" s="8">
        <v>910</v>
      </c>
      <c r="AM24" s="8">
        <v>442.9</v>
      </c>
      <c r="AN24" s="8">
        <v>831</v>
      </c>
      <c r="AO24" s="8">
        <v>344.3</v>
      </c>
      <c r="AP24" s="8">
        <v>879</v>
      </c>
      <c r="AQ24" s="8">
        <v>793</v>
      </c>
      <c r="AR24" s="8">
        <v>737</v>
      </c>
      <c r="AS24" s="8">
        <v>899</v>
      </c>
      <c r="AT24" s="8">
        <v>707</v>
      </c>
      <c r="AU24" s="8">
        <v>653</v>
      </c>
      <c r="AV24" s="8">
        <v>829</v>
      </c>
      <c r="AW24" s="8">
        <v>807</v>
      </c>
      <c r="AX24" s="8">
        <v>868</v>
      </c>
      <c r="AY24" s="8">
        <v>738</v>
      </c>
      <c r="AZ24" s="8">
        <v>871</v>
      </c>
      <c r="BA24" s="8">
        <v>927</v>
      </c>
      <c r="BB24" s="8">
        <v>894</v>
      </c>
      <c r="BC24" s="8">
        <v>792</v>
      </c>
      <c r="BD24" s="8">
        <v>849</v>
      </c>
      <c r="BE24" s="8">
        <v>1015</v>
      </c>
      <c r="BF24" s="8">
        <v>1010</v>
      </c>
      <c r="BG24" s="8">
        <v>839</v>
      </c>
      <c r="BH24" s="8">
        <v>972</v>
      </c>
      <c r="BI24" s="8">
        <v>947</v>
      </c>
      <c r="BJ24" s="8">
        <v>757</v>
      </c>
      <c r="BK24" s="8">
        <v>847</v>
      </c>
      <c r="BL24" s="8">
        <v>848</v>
      </c>
      <c r="BM24" s="8">
        <v>926</v>
      </c>
      <c r="BN24" s="8">
        <v>810</v>
      </c>
      <c r="BO24" s="8">
        <v>844</v>
      </c>
      <c r="BP24" s="8">
        <v>810</v>
      </c>
      <c r="BQ24" s="8">
        <v>797</v>
      </c>
      <c r="BR24" s="8">
        <v>860</v>
      </c>
      <c r="BS24" s="8">
        <v>1006</v>
      </c>
      <c r="BT24" s="8">
        <v>919</v>
      </c>
      <c r="BU24" s="8">
        <v>8.91</v>
      </c>
      <c r="BV24" s="8">
        <v>921</v>
      </c>
      <c r="BW24" s="8">
        <v>612</v>
      </c>
      <c r="BX24" s="9" t="s">
        <v>67</v>
      </c>
      <c r="BY24" s="9" t="s">
        <v>67</v>
      </c>
      <c r="BZ24" s="9" t="s">
        <v>67</v>
      </c>
      <c r="CA24" s="9" t="s">
        <v>67</v>
      </c>
      <c r="CB24" s="9" t="s">
        <v>67</v>
      </c>
      <c r="CC24" s="9" t="s">
        <v>67</v>
      </c>
      <c r="CD24" s="9" t="s">
        <v>67</v>
      </c>
      <c r="CE24" s="8">
        <v>817</v>
      </c>
      <c r="CF24" s="9" t="s">
        <v>67</v>
      </c>
      <c r="CG24" s="8">
        <v>801</v>
      </c>
      <c r="CH24" s="9" t="s">
        <v>67</v>
      </c>
      <c r="CI24" s="9" t="s">
        <v>67</v>
      </c>
      <c r="CJ24" s="8">
        <v>805</v>
      </c>
      <c r="CK24" s="8">
        <v>789</v>
      </c>
      <c r="CL24" s="8">
        <v>741</v>
      </c>
      <c r="CM24" s="8">
        <v>217</v>
      </c>
      <c r="CN24" s="8">
        <v>768</v>
      </c>
      <c r="CO24" s="8">
        <v>755</v>
      </c>
      <c r="CP24" s="8">
        <v>779</v>
      </c>
      <c r="CQ24" s="8">
        <v>672</v>
      </c>
      <c r="CR24" s="8">
        <v>771</v>
      </c>
      <c r="CS24" s="8">
        <v>695</v>
      </c>
      <c r="CT24" s="8">
        <v>702</v>
      </c>
      <c r="CU24" s="8">
        <v>728</v>
      </c>
      <c r="CV24" s="8">
        <v>702</v>
      </c>
      <c r="CW24" s="8">
        <v>294.89999999999998</v>
      </c>
      <c r="CX24" s="8">
        <v>316.89999999999998</v>
      </c>
      <c r="CY24" s="8">
        <v>725</v>
      </c>
      <c r="CZ24" s="8">
        <v>7.16</v>
      </c>
      <c r="DA24" s="8">
        <v>793</v>
      </c>
      <c r="DB24" s="8">
        <v>947</v>
      </c>
      <c r="DC24" s="8">
        <v>1005</v>
      </c>
      <c r="DD24" s="8">
        <v>929</v>
      </c>
      <c r="DE24" s="8">
        <v>754</v>
      </c>
      <c r="DF24" s="8">
        <v>844</v>
      </c>
      <c r="DG24" s="8"/>
      <c r="DH24" s="8">
        <v>784</v>
      </c>
      <c r="DI24" s="8"/>
      <c r="DJ24" s="8">
        <v>818</v>
      </c>
    </row>
    <row r="25" spans="1:114" ht="15.75" customHeight="1" x14ac:dyDescent="0.2">
      <c r="A25" s="2" t="s">
        <v>27</v>
      </c>
      <c r="AZ25" s="8">
        <v>125.2</v>
      </c>
      <c r="BA25" s="8">
        <v>136.30000000000001</v>
      </c>
      <c r="BB25" s="8">
        <v>97.2</v>
      </c>
      <c r="BC25" s="8">
        <v>60.9</v>
      </c>
      <c r="BD25" s="8">
        <v>77.599999999999994</v>
      </c>
      <c r="BE25" s="8">
        <v>98.4</v>
      </c>
      <c r="BF25" s="8">
        <v>108.9</v>
      </c>
      <c r="BG25" s="8">
        <v>119.5</v>
      </c>
      <c r="BH25" s="8">
        <v>122.7</v>
      </c>
      <c r="BI25" s="8">
        <v>114.2</v>
      </c>
      <c r="BJ25" s="8">
        <v>121.4</v>
      </c>
      <c r="BK25" s="8">
        <v>123.1</v>
      </c>
      <c r="BL25" s="8">
        <v>125.7</v>
      </c>
      <c r="BM25" s="8">
        <v>131.6</v>
      </c>
      <c r="BN25" s="8">
        <v>107.1</v>
      </c>
      <c r="BO25" s="8">
        <v>55.3</v>
      </c>
      <c r="BP25" s="9" t="s">
        <v>67</v>
      </c>
      <c r="BQ25" s="8">
        <v>89.1</v>
      </c>
      <c r="BR25" s="8">
        <v>100.3</v>
      </c>
      <c r="BS25" s="8">
        <v>106.9</v>
      </c>
      <c r="BT25" s="8">
        <v>109.9</v>
      </c>
      <c r="BU25" s="8">
        <v>111.3</v>
      </c>
      <c r="BV25" s="8">
        <v>109.4</v>
      </c>
      <c r="BW25" s="8">
        <v>120.3</v>
      </c>
      <c r="BX25" s="8">
        <v>116.9</v>
      </c>
      <c r="BY25" s="9" t="s">
        <v>67</v>
      </c>
      <c r="BZ25" s="9" t="s">
        <v>67</v>
      </c>
      <c r="CA25" s="9" t="s">
        <v>67</v>
      </c>
      <c r="CB25" s="8">
        <v>86</v>
      </c>
      <c r="CC25" s="8">
        <v>101.3</v>
      </c>
      <c r="CD25" s="8">
        <v>103</v>
      </c>
      <c r="CE25" s="8">
        <v>115.6</v>
      </c>
      <c r="CF25" s="9" t="s">
        <v>67</v>
      </c>
      <c r="CG25" s="9" t="s">
        <v>67</v>
      </c>
      <c r="CH25" s="8">
        <v>116.9</v>
      </c>
      <c r="CI25" s="8">
        <v>125.2</v>
      </c>
      <c r="CJ25" s="8">
        <v>128.19999999999999</v>
      </c>
      <c r="CK25" s="9" t="s">
        <v>67</v>
      </c>
      <c r="CL25" s="8">
        <v>92.7</v>
      </c>
      <c r="CM25" s="8">
        <v>57.3</v>
      </c>
      <c r="CN25" s="8">
        <v>86.6</v>
      </c>
      <c r="CO25" s="8">
        <v>105.3</v>
      </c>
      <c r="CP25" s="8">
        <v>107.4</v>
      </c>
      <c r="CQ25" s="8">
        <v>108.4</v>
      </c>
      <c r="CR25" s="8">
        <v>125.5</v>
      </c>
      <c r="CS25" s="8">
        <v>117</v>
      </c>
      <c r="CT25" s="8">
        <v>116.4</v>
      </c>
      <c r="CU25" s="8">
        <v>119.8</v>
      </c>
      <c r="CV25" s="8">
        <v>121.99</v>
      </c>
      <c r="CW25" s="8">
        <v>120.94</v>
      </c>
      <c r="CX25" s="8">
        <v>84.1</v>
      </c>
      <c r="CY25" s="8">
        <v>57.1</v>
      </c>
      <c r="CZ25" s="9" t="s">
        <v>67</v>
      </c>
      <c r="DA25" s="9" t="s">
        <v>67</v>
      </c>
      <c r="DB25" s="9" t="s">
        <v>67</v>
      </c>
      <c r="DC25" s="9" t="s">
        <v>67</v>
      </c>
      <c r="DD25" s="9" t="s">
        <v>67</v>
      </c>
      <c r="DE25" s="8">
        <v>113.9</v>
      </c>
      <c r="DF25" s="8">
        <v>118.5</v>
      </c>
      <c r="DG25" s="8">
        <v>125.3</v>
      </c>
      <c r="DH25" s="8">
        <v>123.1</v>
      </c>
      <c r="DI25" s="8">
        <v>117.9</v>
      </c>
      <c r="DJ25" s="8">
        <v>100</v>
      </c>
    </row>
    <row r="26" spans="1:114" ht="15.75" customHeight="1" x14ac:dyDescent="0.2">
      <c r="A26" s="2" t="s">
        <v>28</v>
      </c>
      <c r="V26" s="8">
        <v>34.200000000000003</v>
      </c>
      <c r="W26" s="8">
        <v>58.7</v>
      </c>
      <c r="X26" s="8">
        <v>20.2</v>
      </c>
      <c r="Y26" s="8"/>
      <c r="Z26" s="8">
        <v>41.4</v>
      </c>
      <c r="AA26" s="8"/>
      <c r="AB26" s="8">
        <v>20.9</v>
      </c>
      <c r="AC26" s="8">
        <v>34.299999999999997</v>
      </c>
      <c r="AD26" s="8">
        <v>34.200000000000003</v>
      </c>
      <c r="AE26" s="8">
        <v>17.399999999999999</v>
      </c>
      <c r="AF26" s="8">
        <v>25</v>
      </c>
      <c r="AG26" s="8">
        <v>33.700000000000003</v>
      </c>
      <c r="AH26" s="8">
        <v>23.7</v>
      </c>
      <c r="AI26" s="8">
        <v>41.7</v>
      </c>
      <c r="AJ26" s="8">
        <v>42.3</v>
      </c>
      <c r="AK26" s="8">
        <v>35.5</v>
      </c>
      <c r="AL26" s="9" t="s">
        <v>67</v>
      </c>
      <c r="AM26" s="8">
        <v>35</v>
      </c>
      <c r="AN26" s="8">
        <v>35.299999999999997</v>
      </c>
      <c r="AO26" s="8">
        <v>29.9</v>
      </c>
      <c r="AP26" s="8">
        <v>28.7</v>
      </c>
      <c r="AQ26" s="8">
        <v>13.4</v>
      </c>
      <c r="AR26" s="8">
        <v>25.6</v>
      </c>
      <c r="AS26" s="8">
        <v>26</v>
      </c>
      <c r="AT26" s="8">
        <v>49.9</v>
      </c>
      <c r="AU26" s="8">
        <v>35</v>
      </c>
      <c r="AV26" s="8">
        <v>39.299999999999997</v>
      </c>
      <c r="AW26" s="8">
        <v>36</v>
      </c>
      <c r="AX26" s="8">
        <v>25.6</v>
      </c>
      <c r="AY26" s="8">
        <v>23.3</v>
      </c>
      <c r="AZ26" s="8">
        <v>13.9</v>
      </c>
      <c r="BA26" s="8">
        <v>30.2</v>
      </c>
      <c r="BB26" s="8">
        <v>16.100000000000001</v>
      </c>
      <c r="BC26" s="8">
        <v>14.7</v>
      </c>
      <c r="BD26" s="8">
        <v>32.4</v>
      </c>
      <c r="BE26" s="8">
        <v>35</v>
      </c>
      <c r="BF26" s="8">
        <v>36.5</v>
      </c>
      <c r="BG26" s="8">
        <v>38.1</v>
      </c>
      <c r="BH26" s="8">
        <v>36.799999999999997</v>
      </c>
      <c r="BI26" s="8">
        <v>69.3</v>
      </c>
      <c r="BJ26" s="8">
        <v>31</v>
      </c>
      <c r="BK26" s="8">
        <v>31</v>
      </c>
      <c r="BL26" s="8">
        <v>23.7</v>
      </c>
      <c r="BM26" s="8">
        <v>23</v>
      </c>
      <c r="BN26" s="8">
        <v>21.8</v>
      </c>
      <c r="BO26" s="8">
        <v>14.3</v>
      </c>
      <c r="BP26" s="8">
        <v>16.5</v>
      </c>
      <c r="BQ26" s="8">
        <v>30.8</v>
      </c>
      <c r="BR26" s="8">
        <v>35.1</v>
      </c>
      <c r="BS26" s="8">
        <v>38.799999999999997</v>
      </c>
      <c r="BT26" s="8">
        <v>39.700000000000003</v>
      </c>
      <c r="BU26" s="8">
        <v>28.8</v>
      </c>
      <c r="BV26" s="8">
        <v>36.9</v>
      </c>
      <c r="BW26" s="8">
        <v>32.9</v>
      </c>
      <c r="BX26" s="8">
        <v>26.7</v>
      </c>
      <c r="BY26" s="9" t="s">
        <v>67</v>
      </c>
      <c r="BZ26" s="9" t="s">
        <v>67</v>
      </c>
      <c r="CA26" s="8">
        <v>15</v>
      </c>
      <c r="CB26" s="8">
        <v>19.7</v>
      </c>
      <c r="CC26" s="8">
        <v>32.5</v>
      </c>
      <c r="CD26" s="8">
        <v>35.6</v>
      </c>
      <c r="CE26" s="8">
        <v>38.299999999999997</v>
      </c>
      <c r="CF26" s="8">
        <v>22.9</v>
      </c>
      <c r="CG26" s="8">
        <v>48.2</v>
      </c>
      <c r="CH26" s="8">
        <v>23.1</v>
      </c>
      <c r="CI26" s="9" t="s">
        <v>67</v>
      </c>
      <c r="CJ26" s="8">
        <v>30.2</v>
      </c>
      <c r="CK26" s="8">
        <v>11.1</v>
      </c>
      <c r="CL26" s="8">
        <v>0</v>
      </c>
      <c r="CM26" s="8">
        <v>13.9</v>
      </c>
      <c r="CN26" s="8">
        <v>17.2</v>
      </c>
      <c r="CO26" s="8">
        <v>25</v>
      </c>
      <c r="CP26" s="8">
        <v>31.4</v>
      </c>
      <c r="CQ26" s="8">
        <v>32.200000000000003</v>
      </c>
      <c r="CR26" s="8">
        <v>34.299999999999997</v>
      </c>
      <c r="CS26" s="8">
        <v>35</v>
      </c>
      <c r="CT26" s="8">
        <v>50.3</v>
      </c>
      <c r="CU26" s="8">
        <v>26.8</v>
      </c>
      <c r="CV26" s="8">
        <v>29.1</v>
      </c>
      <c r="CW26" s="8">
        <v>39</v>
      </c>
      <c r="CX26" s="8">
        <v>21.8</v>
      </c>
      <c r="CY26" s="8">
        <v>18.100000000000001</v>
      </c>
      <c r="CZ26" s="8">
        <v>17.399999999999999</v>
      </c>
      <c r="DA26" s="8">
        <v>30.2</v>
      </c>
      <c r="DB26" s="8">
        <v>23.6</v>
      </c>
      <c r="DC26" s="8">
        <v>30.2</v>
      </c>
      <c r="DD26" s="8">
        <v>40.9</v>
      </c>
      <c r="DE26" s="8">
        <v>45</v>
      </c>
      <c r="DF26" s="8">
        <v>28.7</v>
      </c>
      <c r="DG26" s="8">
        <v>40.200000000000003</v>
      </c>
      <c r="DH26" s="8">
        <v>37.1</v>
      </c>
      <c r="DI26" s="8">
        <v>38.5</v>
      </c>
      <c r="DJ26" s="8">
        <v>23.8</v>
      </c>
    </row>
    <row r="27" spans="1:114" ht="15.75" customHeight="1" x14ac:dyDescent="0.2">
      <c r="A27" s="2" t="s">
        <v>29</v>
      </c>
      <c r="AP27" s="8">
        <v>71</v>
      </c>
      <c r="AQ27" s="8">
        <v>73.5</v>
      </c>
      <c r="AR27" s="8">
        <v>92.4</v>
      </c>
      <c r="AS27" s="8">
        <v>101.8</v>
      </c>
      <c r="AT27" s="8">
        <v>98.7</v>
      </c>
      <c r="AU27" s="8">
        <v>110.2</v>
      </c>
      <c r="AV27" s="8">
        <v>89.5</v>
      </c>
      <c r="AW27" s="8">
        <v>120.3</v>
      </c>
      <c r="AX27" s="8">
        <v>118.3</v>
      </c>
      <c r="AY27" s="8">
        <v>114.25</v>
      </c>
      <c r="AZ27" s="8">
        <v>114.5</v>
      </c>
      <c r="BA27" s="8">
        <v>116.7</v>
      </c>
      <c r="BB27" s="8">
        <v>83.3</v>
      </c>
      <c r="BC27" s="8">
        <v>68.2</v>
      </c>
      <c r="BD27" s="8">
        <v>96.7</v>
      </c>
      <c r="BE27" s="8">
        <v>108.5</v>
      </c>
      <c r="BF27" s="8">
        <v>124</v>
      </c>
      <c r="BG27" s="8">
        <v>117.9</v>
      </c>
      <c r="BH27" s="8">
        <v>52.3</v>
      </c>
      <c r="BI27" s="8">
        <v>53.6</v>
      </c>
      <c r="BJ27" s="8">
        <v>117.4</v>
      </c>
      <c r="BK27" s="8">
        <v>28.2</v>
      </c>
      <c r="BL27" s="8">
        <v>103.9</v>
      </c>
      <c r="BM27" s="8">
        <v>66.599999999999994</v>
      </c>
      <c r="BN27" s="8">
        <v>93.8</v>
      </c>
      <c r="BO27" s="8">
        <v>73.400000000000006</v>
      </c>
      <c r="BP27" s="8">
        <v>73.3</v>
      </c>
      <c r="BQ27" s="8">
        <v>92.9</v>
      </c>
      <c r="BR27" s="8">
        <v>105.5</v>
      </c>
      <c r="BS27" s="8">
        <v>85.8</v>
      </c>
      <c r="BT27" s="8">
        <v>116</v>
      </c>
      <c r="BU27" s="8">
        <v>115.2</v>
      </c>
      <c r="BV27" s="8">
        <v>118.3</v>
      </c>
      <c r="BW27" s="8">
        <v>120</v>
      </c>
      <c r="BX27" s="8">
        <v>123.5</v>
      </c>
      <c r="BY27" s="9" t="s">
        <v>67</v>
      </c>
      <c r="BZ27" s="9" t="s">
        <v>67</v>
      </c>
      <c r="CA27" s="8">
        <v>78</v>
      </c>
      <c r="CB27" s="8">
        <v>95.2</v>
      </c>
      <c r="CC27" s="8"/>
      <c r="CD27" s="8">
        <v>98</v>
      </c>
      <c r="CE27" s="8"/>
      <c r="CF27" s="8">
        <v>97.9</v>
      </c>
      <c r="CG27" s="8">
        <v>91.5</v>
      </c>
      <c r="CH27" s="8">
        <v>27.7</v>
      </c>
      <c r="CI27" s="8">
        <v>120.2</v>
      </c>
      <c r="CJ27" s="8">
        <v>60</v>
      </c>
      <c r="CK27" s="8">
        <v>119.6</v>
      </c>
      <c r="CL27" s="8">
        <v>86.4</v>
      </c>
      <c r="CM27" s="8">
        <v>60.9</v>
      </c>
      <c r="CN27" s="8">
        <v>79.099999999999994</v>
      </c>
      <c r="CO27" s="8">
        <v>97.8</v>
      </c>
      <c r="CP27" s="8">
        <v>110.9</v>
      </c>
      <c r="CQ27" s="8">
        <v>114.5</v>
      </c>
      <c r="CR27" s="8">
        <v>114</v>
      </c>
      <c r="CS27" s="9" t="s">
        <v>67</v>
      </c>
      <c r="CT27" s="8">
        <v>122</v>
      </c>
      <c r="CU27" s="8">
        <v>117.5</v>
      </c>
      <c r="CV27" s="8">
        <v>88.6</v>
      </c>
      <c r="CW27" s="8">
        <v>112.8</v>
      </c>
      <c r="CX27" s="8">
        <v>68.3</v>
      </c>
      <c r="CY27" s="8">
        <v>71.099999999999994</v>
      </c>
      <c r="CZ27" s="8">
        <v>95.3</v>
      </c>
      <c r="DA27" s="8">
        <v>102.3</v>
      </c>
      <c r="DB27" s="8">
        <v>95.9</v>
      </c>
      <c r="DC27" s="8">
        <v>103.6</v>
      </c>
      <c r="DD27" s="8">
        <v>109.3</v>
      </c>
      <c r="DE27" s="8">
        <v>19.899999999999999</v>
      </c>
      <c r="DF27" s="8">
        <v>101.9</v>
      </c>
      <c r="DG27" s="8">
        <v>111.3</v>
      </c>
      <c r="DH27" s="8">
        <v>113.3</v>
      </c>
      <c r="DI27" s="8">
        <v>117.8</v>
      </c>
      <c r="DJ27" s="8">
        <v>70.900000000000006</v>
      </c>
    </row>
    <row r="28" spans="1:114" ht="15.75" customHeight="1" x14ac:dyDescent="0.2">
      <c r="A28" s="2" t="s">
        <v>30</v>
      </c>
      <c r="AQ28" s="8">
        <v>448.4</v>
      </c>
      <c r="AR28" s="8">
        <v>438.2</v>
      </c>
      <c r="AS28" s="8">
        <v>507</v>
      </c>
      <c r="AT28" s="8">
        <v>562</v>
      </c>
      <c r="AU28" s="8">
        <v>567</v>
      </c>
      <c r="AV28" s="8"/>
      <c r="AW28" s="8"/>
      <c r="AX28" s="8"/>
      <c r="AY28" s="8"/>
      <c r="AZ28" s="8"/>
      <c r="BA28" s="8"/>
      <c r="BB28" s="8"/>
      <c r="BC28" s="8"/>
      <c r="BD28" s="8">
        <v>281.3</v>
      </c>
      <c r="BE28" s="8">
        <v>298.60000000000002</v>
      </c>
      <c r="BF28" s="8">
        <v>699</v>
      </c>
      <c r="BG28" s="8">
        <v>700</v>
      </c>
      <c r="BH28" s="8"/>
      <c r="BI28" s="8"/>
      <c r="BJ28" s="8">
        <v>382.4</v>
      </c>
      <c r="BK28" s="8">
        <v>278</v>
      </c>
      <c r="BL28" s="8">
        <v>291.8</v>
      </c>
      <c r="BM28" s="8">
        <v>449</v>
      </c>
      <c r="BN28" s="8">
        <v>501</v>
      </c>
      <c r="BO28" s="8">
        <v>492</v>
      </c>
      <c r="BP28" s="8">
        <v>465</v>
      </c>
      <c r="BQ28" s="8">
        <v>564</v>
      </c>
      <c r="BR28" s="8">
        <v>586</v>
      </c>
      <c r="BS28" s="8">
        <v>468</v>
      </c>
      <c r="BT28" s="8">
        <v>523</v>
      </c>
      <c r="BU28" s="8">
        <v>248.7</v>
      </c>
      <c r="BV28" s="8">
        <v>359.3</v>
      </c>
      <c r="BW28" s="8"/>
      <c r="BX28" s="8">
        <v>346.2</v>
      </c>
      <c r="BY28" s="9" t="s">
        <v>67</v>
      </c>
      <c r="BZ28" s="9" t="s">
        <v>67</v>
      </c>
      <c r="CA28" s="9" t="s">
        <v>67</v>
      </c>
      <c r="CB28" s="9" t="s">
        <v>67</v>
      </c>
      <c r="CC28" s="9" t="s">
        <v>67</v>
      </c>
      <c r="CD28" s="8">
        <v>508</v>
      </c>
      <c r="CE28" s="8">
        <v>516</v>
      </c>
      <c r="CF28" s="8">
        <v>554</v>
      </c>
      <c r="CG28" s="8">
        <v>542</v>
      </c>
      <c r="CH28" s="9" t="s">
        <v>67</v>
      </c>
      <c r="CI28" s="9" t="s">
        <v>67</v>
      </c>
      <c r="CJ28" s="9" t="s">
        <v>67</v>
      </c>
      <c r="CK28" s="9" t="s">
        <v>67</v>
      </c>
      <c r="CL28" s="9" t="s">
        <v>67</v>
      </c>
      <c r="CM28" s="9" t="s">
        <v>67</v>
      </c>
      <c r="CN28" s="8">
        <v>186.7</v>
      </c>
      <c r="CO28" s="8">
        <v>737</v>
      </c>
      <c r="CP28" s="8">
        <v>619</v>
      </c>
      <c r="CQ28" s="8">
        <v>631</v>
      </c>
      <c r="CR28" s="8">
        <v>618</v>
      </c>
      <c r="CS28" s="8">
        <v>568</v>
      </c>
      <c r="CT28" s="8">
        <v>486</v>
      </c>
      <c r="CU28" s="8">
        <v>527</v>
      </c>
      <c r="CV28" s="8">
        <v>511</v>
      </c>
      <c r="CW28" s="8">
        <v>504</v>
      </c>
      <c r="CX28" s="8">
        <v>488</v>
      </c>
      <c r="CY28" s="8"/>
      <c r="CZ28" s="8">
        <v>581</v>
      </c>
      <c r="DA28" s="8">
        <v>593</v>
      </c>
      <c r="DB28" s="8">
        <v>604</v>
      </c>
      <c r="DC28" s="8">
        <v>613</v>
      </c>
      <c r="DD28" s="8">
        <v>623</v>
      </c>
      <c r="DE28" s="8">
        <v>346.9</v>
      </c>
      <c r="DF28" s="8">
        <v>248.8</v>
      </c>
      <c r="DG28" s="8">
        <v>459</v>
      </c>
      <c r="DH28" s="8">
        <v>252.5</v>
      </c>
      <c r="DI28" s="8">
        <v>390.9</v>
      </c>
      <c r="DJ28" s="8">
        <v>454</v>
      </c>
    </row>
    <row r="29" spans="1:114" ht="15.75" customHeight="1" x14ac:dyDescent="0.2">
      <c r="A29" s="2" t="s">
        <v>31</v>
      </c>
      <c r="AI29" s="8">
        <v>644</v>
      </c>
      <c r="AJ29" s="8">
        <v>650</v>
      </c>
      <c r="AK29" s="8">
        <v>661</v>
      </c>
      <c r="AL29" s="8">
        <v>475</v>
      </c>
      <c r="AM29" s="8">
        <v>550</v>
      </c>
      <c r="AN29" s="8">
        <v>467</v>
      </c>
      <c r="AO29" s="8">
        <v>307.3</v>
      </c>
      <c r="AP29" s="8">
        <v>503</v>
      </c>
      <c r="AQ29" s="8">
        <v>576</v>
      </c>
      <c r="AR29" s="8">
        <v>575</v>
      </c>
      <c r="AS29" s="8">
        <v>572</v>
      </c>
      <c r="AT29" s="8">
        <v>579</v>
      </c>
      <c r="AU29" s="8">
        <v>650</v>
      </c>
      <c r="AV29" s="8">
        <v>691</v>
      </c>
      <c r="AW29" s="8">
        <v>720</v>
      </c>
      <c r="AX29" s="8">
        <v>702</v>
      </c>
      <c r="AY29" s="8">
        <v>676</v>
      </c>
      <c r="AZ29" s="8">
        <v>692</v>
      </c>
      <c r="BA29" s="8">
        <v>619</v>
      </c>
      <c r="BB29" s="8">
        <v>633</v>
      </c>
      <c r="BC29" s="8">
        <v>634</v>
      </c>
      <c r="BD29" s="8">
        <v>623</v>
      </c>
      <c r="BE29" s="8">
        <v>618</v>
      </c>
      <c r="BF29" s="8">
        <v>623</v>
      </c>
      <c r="BG29" s="8">
        <v>672</v>
      </c>
      <c r="BH29" s="8">
        <v>731</v>
      </c>
      <c r="BI29" s="8">
        <v>790</v>
      </c>
      <c r="BJ29" s="8">
        <v>718</v>
      </c>
      <c r="BK29" s="8">
        <v>714</v>
      </c>
      <c r="BL29" s="8">
        <v>681</v>
      </c>
      <c r="BM29" s="8">
        <v>536</v>
      </c>
      <c r="BN29" s="8">
        <v>485</v>
      </c>
      <c r="BO29" s="8">
        <v>534</v>
      </c>
      <c r="BP29" s="8">
        <v>578</v>
      </c>
      <c r="BQ29" s="8">
        <v>566</v>
      </c>
      <c r="BR29" s="8">
        <v>576</v>
      </c>
      <c r="BS29" s="8">
        <v>634</v>
      </c>
      <c r="BT29" s="8">
        <v>662</v>
      </c>
      <c r="BU29" s="8">
        <v>655</v>
      </c>
      <c r="BV29" s="8">
        <v>597</v>
      </c>
      <c r="BW29" s="8">
        <v>642</v>
      </c>
      <c r="BX29" s="8">
        <v>634</v>
      </c>
      <c r="BY29" s="9" t="s">
        <v>67</v>
      </c>
      <c r="BZ29" s="9" t="s">
        <v>67</v>
      </c>
      <c r="CA29" s="9" t="s">
        <v>67</v>
      </c>
      <c r="CB29" s="9" t="s">
        <v>67</v>
      </c>
      <c r="CC29" s="8"/>
      <c r="CD29" s="8">
        <v>602</v>
      </c>
      <c r="CE29" s="8">
        <v>655</v>
      </c>
      <c r="CF29" s="9" t="s">
        <v>67</v>
      </c>
      <c r="CG29" s="9" t="s">
        <v>67</v>
      </c>
      <c r="CH29" s="9" t="s">
        <v>67</v>
      </c>
      <c r="CI29" s="8">
        <v>694</v>
      </c>
      <c r="CJ29" s="8">
        <v>703</v>
      </c>
      <c r="CK29" s="8">
        <v>403.2</v>
      </c>
      <c r="CL29" s="8">
        <v>607</v>
      </c>
      <c r="CM29" s="8">
        <v>586.4</v>
      </c>
      <c r="CN29" s="8">
        <v>615</v>
      </c>
      <c r="CO29" s="8">
        <v>662</v>
      </c>
      <c r="CP29" s="8">
        <v>654</v>
      </c>
      <c r="CQ29" s="8">
        <v>742</v>
      </c>
      <c r="CR29" s="8">
        <v>743</v>
      </c>
      <c r="CS29" s="8">
        <v>738</v>
      </c>
      <c r="CT29" s="8">
        <v>793</v>
      </c>
      <c r="CU29" s="8">
        <v>770</v>
      </c>
      <c r="CV29" s="8">
        <v>727</v>
      </c>
      <c r="CW29" s="9" t="s">
        <v>67</v>
      </c>
      <c r="CX29" s="8">
        <v>531</v>
      </c>
      <c r="CY29" s="8">
        <v>607</v>
      </c>
      <c r="CZ29" s="8">
        <v>449.2</v>
      </c>
      <c r="DA29" s="8">
        <v>615</v>
      </c>
      <c r="DB29" s="8">
        <v>632</v>
      </c>
      <c r="DC29" s="9"/>
      <c r="DD29" s="9" t="s">
        <v>67</v>
      </c>
      <c r="DE29" s="9" t="s">
        <v>67</v>
      </c>
      <c r="DF29" s="8">
        <v>711</v>
      </c>
      <c r="DG29" s="8">
        <v>711</v>
      </c>
      <c r="DH29" s="8">
        <v>635</v>
      </c>
      <c r="DI29" s="8">
        <v>486</v>
      </c>
    </row>
    <row r="30" spans="1:114" ht="15.75" customHeight="1" x14ac:dyDescent="0.2">
      <c r="A30" s="2" t="s">
        <v>32</v>
      </c>
      <c r="AV30" s="8">
        <v>36.4</v>
      </c>
      <c r="AW30" s="8">
        <v>34.299999999999997</v>
      </c>
      <c r="AX30" s="8">
        <v>32.799999999999997</v>
      </c>
      <c r="AY30" s="8">
        <v>30.4</v>
      </c>
      <c r="AZ30" s="8">
        <v>31.2</v>
      </c>
      <c r="BA30" s="8">
        <v>33.200000000000003</v>
      </c>
      <c r="BB30" s="8">
        <v>30.1</v>
      </c>
      <c r="BC30" s="8">
        <v>35.799999999999997</v>
      </c>
      <c r="BD30" s="8">
        <v>35.1</v>
      </c>
      <c r="BE30" s="8">
        <v>37.200000000000003</v>
      </c>
      <c r="BF30" s="8">
        <v>29.9</v>
      </c>
      <c r="BG30" s="8">
        <v>37.700000000000003</v>
      </c>
      <c r="BH30" s="8">
        <v>29.8</v>
      </c>
      <c r="BI30" s="8">
        <v>36.1</v>
      </c>
      <c r="BJ30" s="8">
        <v>34.799999999999997</v>
      </c>
      <c r="BK30" s="8">
        <v>20.399999999999999</v>
      </c>
      <c r="BL30" s="8">
        <v>32.5</v>
      </c>
      <c r="BM30" s="8">
        <v>32.5</v>
      </c>
      <c r="BN30" s="8">
        <v>33.5</v>
      </c>
      <c r="BO30" s="8">
        <v>27.5</v>
      </c>
      <c r="BP30" s="8">
        <v>35.1</v>
      </c>
      <c r="BQ30" s="8">
        <v>39.200000000000003</v>
      </c>
      <c r="BR30" s="8">
        <v>31.7</v>
      </c>
      <c r="BS30" s="8">
        <v>39.799999999999997</v>
      </c>
      <c r="BT30" s="8">
        <v>39.200000000000003</v>
      </c>
      <c r="BU30" s="8">
        <v>40</v>
      </c>
      <c r="BV30" s="8">
        <v>38.5</v>
      </c>
      <c r="BW30" s="8">
        <v>35.6</v>
      </c>
      <c r="BX30" s="8">
        <v>34.700000000000003</v>
      </c>
      <c r="BY30" s="9" t="s">
        <v>67</v>
      </c>
      <c r="BZ30" s="9" t="s">
        <v>67</v>
      </c>
      <c r="CA30" s="8"/>
      <c r="CB30" s="8">
        <v>42.1</v>
      </c>
      <c r="CC30" s="8">
        <v>39.700000000000003</v>
      </c>
      <c r="CD30" s="8">
        <v>36.1</v>
      </c>
      <c r="CE30" s="8">
        <v>39.1</v>
      </c>
      <c r="CF30" s="8">
        <v>37.700000000000003</v>
      </c>
      <c r="CG30" s="8">
        <v>22.8</v>
      </c>
      <c r="CH30" s="8">
        <v>34.5</v>
      </c>
      <c r="CI30" s="8">
        <v>31.6</v>
      </c>
      <c r="CJ30" s="8">
        <v>27.4</v>
      </c>
      <c r="CK30" s="8">
        <v>36.4</v>
      </c>
      <c r="CL30" s="9" t="s">
        <v>67</v>
      </c>
      <c r="CM30" s="8">
        <v>41</v>
      </c>
      <c r="CN30" s="8">
        <v>43.5</v>
      </c>
      <c r="CO30" s="8">
        <v>41.4</v>
      </c>
      <c r="CP30" s="8">
        <v>42.9</v>
      </c>
      <c r="CQ30" s="8">
        <v>39.6</v>
      </c>
      <c r="CR30" s="8">
        <v>39.5</v>
      </c>
      <c r="CS30" s="8">
        <v>38.5</v>
      </c>
      <c r="CT30" s="8">
        <v>35.56</v>
      </c>
      <c r="CU30" s="8">
        <v>35</v>
      </c>
      <c r="CV30" s="8">
        <v>32.6</v>
      </c>
      <c r="CW30" s="8">
        <v>33.5</v>
      </c>
      <c r="CX30" s="8">
        <v>37.9</v>
      </c>
      <c r="CY30" s="8"/>
      <c r="CZ30" s="8">
        <v>42.1</v>
      </c>
      <c r="DA30" s="8">
        <v>37.5</v>
      </c>
      <c r="DB30" s="8">
        <v>40.700000000000003</v>
      </c>
      <c r="DC30" s="8">
        <v>42.5</v>
      </c>
      <c r="DD30" s="8">
        <v>37.5</v>
      </c>
      <c r="DE30" s="8">
        <v>34.4</v>
      </c>
      <c r="DF30" s="8">
        <v>22.1</v>
      </c>
      <c r="DG30" s="8">
        <v>32.5</v>
      </c>
      <c r="DH30" s="8">
        <v>34.6</v>
      </c>
      <c r="DI30" s="8">
        <v>34.700000000000003</v>
      </c>
      <c r="DJ30" s="8">
        <v>32.700000000000003</v>
      </c>
    </row>
    <row r="31" spans="1:114" ht="15.75" customHeight="1" x14ac:dyDescent="0.2">
      <c r="A31" s="2" t="s">
        <v>33</v>
      </c>
      <c r="AQ31" s="8">
        <v>21</v>
      </c>
      <c r="AR31" s="8">
        <v>25.2</v>
      </c>
      <c r="AS31" s="8">
        <v>27.9</v>
      </c>
      <c r="AT31" s="8">
        <v>16.7</v>
      </c>
      <c r="AU31" s="8">
        <v>26.3</v>
      </c>
      <c r="AV31" s="8">
        <v>21.4</v>
      </c>
      <c r="AW31" s="9" t="s">
        <v>67</v>
      </c>
      <c r="AX31" s="8">
        <v>18</v>
      </c>
      <c r="AY31" s="8"/>
      <c r="AZ31" s="8">
        <v>22.4</v>
      </c>
      <c r="BA31" s="8">
        <v>17.399999999999999</v>
      </c>
      <c r="BB31" s="8">
        <v>18.399999999999999</v>
      </c>
      <c r="BC31" s="8">
        <v>21.2</v>
      </c>
      <c r="BD31" s="8">
        <v>15.9</v>
      </c>
      <c r="BE31" s="8">
        <v>26.4</v>
      </c>
      <c r="BF31" s="8">
        <v>28.3</v>
      </c>
      <c r="BG31" s="8">
        <v>29.7</v>
      </c>
      <c r="BH31" s="8">
        <v>23.7</v>
      </c>
      <c r="BI31" s="8">
        <v>18.8</v>
      </c>
      <c r="BJ31" s="8">
        <v>21.2</v>
      </c>
      <c r="BK31" s="8"/>
      <c r="BL31" s="8"/>
      <c r="BM31" s="8">
        <v>19.600000000000001</v>
      </c>
      <c r="BN31" s="8">
        <v>21.8</v>
      </c>
      <c r="BO31" s="8">
        <v>23.7</v>
      </c>
      <c r="BP31" s="8">
        <v>32.700000000000003</v>
      </c>
      <c r="BQ31" s="8">
        <v>27.8</v>
      </c>
      <c r="BR31" s="8">
        <v>16.600000000000001</v>
      </c>
      <c r="BS31" s="8">
        <v>43</v>
      </c>
      <c r="BT31" s="8">
        <v>22</v>
      </c>
      <c r="BU31" s="8">
        <v>23.1</v>
      </c>
      <c r="BV31" s="8">
        <v>21.7</v>
      </c>
      <c r="BW31" s="8">
        <v>23.3</v>
      </c>
      <c r="BX31" s="8">
        <v>23.5</v>
      </c>
      <c r="BY31" s="9" t="s">
        <v>67</v>
      </c>
      <c r="BZ31" s="9" t="s">
        <v>67</v>
      </c>
      <c r="CA31" s="8"/>
      <c r="CB31" s="8">
        <v>26.3</v>
      </c>
      <c r="CC31" s="8">
        <v>31.7</v>
      </c>
      <c r="CD31" s="8">
        <v>37.299999999999997</v>
      </c>
      <c r="CE31" s="9"/>
      <c r="CF31" s="9" t="s">
        <v>67</v>
      </c>
      <c r="CG31" s="8">
        <v>25.46</v>
      </c>
      <c r="CH31" s="8">
        <v>22.1</v>
      </c>
      <c r="CI31" s="8">
        <v>23.4</v>
      </c>
      <c r="CJ31" s="8">
        <v>22.1</v>
      </c>
      <c r="CK31" s="8">
        <v>20.7</v>
      </c>
      <c r="CL31" s="8">
        <v>23.1</v>
      </c>
      <c r="CM31" s="8">
        <v>24.1</v>
      </c>
      <c r="CN31" s="8">
        <v>27.5</v>
      </c>
      <c r="CO31" s="8">
        <v>29.4</v>
      </c>
      <c r="CP31" s="8">
        <v>27.2</v>
      </c>
      <c r="CQ31" s="8"/>
      <c r="CR31" s="8">
        <v>23</v>
      </c>
      <c r="CS31" s="8">
        <v>24.3</v>
      </c>
      <c r="CT31" s="8">
        <v>22.7</v>
      </c>
      <c r="CU31" s="8">
        <v>23.2</v>
      </c>
      <c r="CV31" s="8">
        <v>19.8</v>
      </c>
      <c r="CW31" s="8">
        <v>20.399999999999999</v>
      </c>
      <c r="CX31" s="8">
        <v>21.6</v>
      </c>
      <c r="CY31" s="8"/>
      <c r="CZ31" s="8">
        <v>25</v>
      </c>
      <c r="DA31" s="8">
        <v>28.8</v>
      </c>
      <c r="DB31" s="9"/>
      <c r="DC31" s="9" t="s">
        <v>67</v>
      </c>
      <c r="DD31" s="8">
        <v>25.2</v>
      </c>
      <c r="DE31" s="8"/>
      <c r="DF31" s="8">
        <v>23.6</v>
      </c>
      <c r="DG31" s="8"/>
      <c r="DH31" s="8">
        <v>24.6</v>
      </c>
      <c r="DI31" s="8">
        <v>23.9</v>
      </c>
      <c r="DJ31" s="8">
        <v>20.399999999999999</v>
      </c>
    </row>
    <row r="32" spans="1:114" ht="15" x14ac:dyDescent="0.2">
      <c r="A32" s="2" t="s">
        <v>34</v>
      </c>
      <c r="AZ32" s="8">
        <v>109</v>
      </c>
      <c r="BA32" s="8">
        <v>90.1</v>
      </c>
      <c r="BB32" s="8">
        <v>111</v>
      </c>
      <c r="BC32" s="8">
        <v>126.8</v>
      </c>
      <c r="BD32" s="8">
        <v>148.80000000000001</v>
      </c>
      <c r="BE32" s="8">
        <v>186.5</v>
      </c>
      <c r="BF32" s="8">
        <v>204.8</v>
      </c>
      <c r="BG32" s="8">
        <v>210.1</v>
      </c>
      <c r="BH32" s="8">
        <v>214.4</v>
      </c>
      <c r="BI32" s="8">
        <v>181.5</v>
      </c>
      <c r="BJ32" s="8">
        <v>130.80000000000001</v>
      </c>
      <c r="BK32" s="8"/>
      <c r="BL32" s="8">
        <v>59.7</v>
      </c>
      <c r="BM32" s="8">
        <v>71.599999999999994</v>
      </c>
      <c r="BN32" s="8">
        <v>75.400000000000006</v>
      </c>
      <c r="BO32" s="8">
        <v>85.2</v>
      </c>
      <c r="BP32" s="8">
        <v>100.4</v>
      </c>
      <c r="BQ32" s="8">
        <v>181.7</v>
      </c>
      <c r="BR32" s="8">
        <v>217</v>
      </c>
      <c r="BS32" s="8">
        <v>188</v>
      </c>
      <c r="BT32" s="8">
        <v>206.9</v>
      </c>
      <c r="BU32" s="8">
        <v>123.1</v>
      </c>
      <c r="BV32" s="8">
        <v>181.7</v>
      </c>
      <c r="BW32" s="8">
        <v>183.4</v>
      </c>
      <c r="BX32" s="8">
        <v>193.3</v>
      </c>
      <c r="BY32" s="9" t="s">
        <v>67</v>
      </c>
      <c r="BZ32" s="9" t="s">
        <v>67</v>
      </c>
      <c r="CA32" s="9" t="s">
        <v>67</v>
      </c>
      <c r="CB32" s="8">
        <v>194.3</v>
      </c>
      <c r="CC32" s="9" t="s">
        <v>67</v>
      </c>
      <c r="CD32" s="9" t="s">
        <v>67</v>
      </c>
      <c r="CE32" s="8">
        <v>262.10000000000002</v>
      </c>
      <c r="CF32" s="8">
        <v>252.2</v>
      </c>
      <c r="CG32" s="9" t="s">
        <v>67</v>
      </c>
      <c r="CH32" s="9" t="s">
        <v>67</v>
      </c>
      <c r="CI32" s="8">
        <v>159.80000000000001</v>
      </c>
      <c r="CJ32" s="8">
        <v>172.5</v>
      </c>
      <c r="CK32" s="8">
        <v>187.4</v>
      </c>
      <c r="CL32" s="8">
        <v>210.9</v>
      </c>
      <c r="CM32" s="8">
        <v>227</v>
      </c>
      <c r="CN32" s="8">
        <v>252</v>
      </c>
      <c r="CO32" s="8">
        <v>196.3</v>
      </c>
      <c r="CP32" s="8"/>
      <c r="CQ32" s="8">
        <v>206.4</v>
      </c>
      <c r="CR32" s="8">
        <v>275.89999999999998</v>
      </c>
      <c r="CS32" s="9" t="s">
        <v>67</v>
      </c>
      <c r="CT32" s="8">
        <v>150.6</v>
      </c>
      <c r="CU32" s="8">
        <v>202.8</v>
      </c>
      <c r="CV32" s="8">
        <v>182.3</v>
      </c>
      <c r="CW32" s="8">
        <v>201.5</v>
      </c>
      <c r="CX32" s="8">
        <v>209</v>
      </c>
      <c r="CY32" s="8">
        <v>231.1</v>
      </c>
      <c r="CZ32" s="8">
        <v>255.9</v>
      </c>
      <c r="DA32" s="8">
        <v>269.7</v>
      </c>
      <c r="DB32" s="8">
        <v>261.10000000000002</v>
      </c>
      <c r="DC32" s="8">
        <v>277.60000000000002</v>
      </c>
      <c r="DD32" s="8">
        <v>352.6</v>
      </c>
      <c r="DE32" s="8">
        <v>150.69999999999999</v>
      </c>
      <c r="DF32" s="9" t="s">
        <v>67</v>
      </c>
      <c r="DG32" s="8">
        <v>74.5</v>
      </c>
      <c r="DH32" s="8"/>
      <c r="DI32" s="8"/>
      <c r="DJ32" s="8">
        <v>67.3</v>
      </c>
    </row>
    <row r="33" spans="1:114" ht="15" x14ac:dyDescent="0.2">
      <c r="A33" s="2" t="s">
        <v>35</v>
      </c>
      <c r="BH33" s="8">
        <v>33.799999999999997</v>
      </c>
      <c r="BI33" s="8">
        <v>32.6</v>
      </c>
      <c r="BJ33" s="8">
        <v>28.4</v>
      </c>
      <c r="BK33" s="8"/>
      <c r="BL33" s="8">
        <v>28.5</v>
      </c>
      <c r="BM33" s="8">
        <v>13.9</v>
      </c>
      <c r="BN33" s="8">
        <v>18.600000000000001</v>
      </c>
      <c r="BO33" s="8">
        <v>17.8</v>
      </c>
      <c r="BP33" s="8">
        <v>25.3</v>
      </c>
      <c r="BQ33" s="8">
        <v>26.2</v>
      </c>
      <c r="BR33" s="9" t="s">
        <v>67</v>
      </c>
      <c r="BS33" s="8">
        <v>28.9</v>
      </c>
      <c r="BT33" s="8">
        <v>31</v>
      </c>
      <c r="BU33" s="9" t="s">
        <v>67</v>
      </c>
      <c r="BV33" s="8">
        <v>31</v>
      </c>
      <c r="BW33" s="8">
        <v>29.1</v>
      </c>
      <c r="BX33" s="8">
        <v>30.3</v>
      </c>
      <c r="BY33" s="9" t="s">
        <v>67</v>
      </c>
      <c r="BZ33" s="9" t="s">
        <v>67</v>
      </c>
      <c r="CA33" s="9" t="s">
        <v>67</v>
      </c>
      <c r="CB33" s="8">
        <v>32.200000000000003</v>
      </c>
      <c r="CC33" s="9" t="s">
        <v>67</v>
      </c>
      <c r="CD33" s="9" t="s">
        <v>67</v>
      </c>
      <c r="CE33" s="8">
        <v>38.6</v>
      </c>
      <c r="CF33" s="8">
        <v>42</v>
      </c>
      <c r="CG33" s="9" t="s">
        <v>67</v>
      </c>
      <c r="CH33" s="9" t="s">
        <v>67</v>
      </c>
      <c r="CI33" s="8">
        <v>36.1</v>
      </c>
      <c r="CJ33" s="8">
        <v>39.9</v>
      </c>
      <c r="CK33" s="9" t="s">
        <v>67</v>
      </c>
      <c r="CL33" s="8">
        <v>34.6</v>
      </c>
      <c r="CM33" s="8">
        <v>37</v>
      </c>
      <c r="CN33" s="9" t="s">
        <v>67</v>
      </c>
      <c r="CO33" s="8">
        <v>41.3</v>
      </c>
      <c r="CP33" s="8">
        <v>38.6</v>
      </c>
      <c r="CQ33" s="8">
        <v>45.6</v>
      </c>
      <c r="CR33" s="8">
        <v>37.6</v>
      </c>
      <c r="CS33" s="9" t="s">
        <v>67</v>
      </c>
      <c r="CT33" s="8">
        <v>31.3</v>
      </c>
      <c r="CU33" s="8">
        <v>29.8</v>
      </c>
      <c r="CV33" s="8">
        <v>27.9</v>
      </c>
      <c r="CW33" s="8"/>
      <c r="CX33" s="8">
        <v>28.1</v>
      </c>
      <c r="CY33" s="8">
        <v>33</v>
      </c>
      <c r="CZ33" s="8">
        <v>33.700000000000003</v>
      </c>
      <c r="DA33" s="8">
        <v>40</v>
      </c>
      <c r="DB33" s="8">
        <v>38.299999999999997</v>
      </c>
      <c r="DC33" s="9" t="s">
        <v>67</v>
      </c>
      <c r="DD33" s="8">
        <v>39.200000000000003</v>
      </c>
      <c r="DE33" s="9"/>
      <c r="DF33" s="9" t="s">
        <v>67</v>
      </c>
      <c r="DG33" s="9"/>
      <c r="DH33" s="9" t="s">
        <v>67</v>
      </c>
      <c r="DI33" s="9"/>
      <c r="DJ33" s="9" t="s">
        <v>67</v>
      </c>
    </row>
    <row r="34" spans="1:114" ht="15" x14ac:dyDescent="0.2">
      <c r="A34" s="2" t="s">
        <v>36</v>
      </c>
      <c r="AF34" s="8">
        <v>52.1</v>
      </c>
      <c r="AG34" s="8">
        <v>39.9</v>
      </c>
      <c r="AH34" s="8">
        <v>56.8</v>
      </c>
      <c r="AI34" s="8"/>
      <c r="AJ34" s="8"/>
      <c r="AK34" s="8"/>
      <c r="AL34" s="8"/>
      <c r="AM34" s="8"/>
      <c r="AN34" s="8"/>
      <c r="AO34" s="8"/>
      <c r="AP34" s="8"/>
      <c r="AQ34" s="8">
        <v>42.7</v>
      </c>
      <c r="AR34" s="8">
        <v>33.299999999999997</v>
      </c>
      <c r="AS34" s="8">
        <v>47.3</v>
      </c>
      <c r="AT34" s="8">
        <v>26.5</v>
      </c>
      <c r="AU34" s="8"/>
      <c r="AV34" s="8"/>
      <c r="AW34" s="8"/>
      <c r="AX34" s="8"/>
      <c r="AY34" s="8"/>
      <c r="AZ34" s="8"/>
      <c r="BA34" s="8"/>
      <c r="BB34" s="8">
        <v>38.6</v>
      </c>
      <c r="BC34" s="8">
        <v>35.299999999999997</v>
      </c>
      <c r="BD34" s="8">
        <v>45.9</v>
      </c>
      <c r="BE34" s="8">
        <v>44.9</v>
      </c>
      <c r="BF34" s="8">
        <v>64.400000000000006</v>
      </c>
      <c r="BG34" s="8">
        <v>72.400000000000006</v>
      </c>
      <c r="BH34" s="9"/>
      <c r="BI34" s="9"/>
      <c r="BJ34" s="9"/>
      <c r="BK34" s="9"/>
      <c r="BL34" s="9"/>
      <c r="BM34" s="9"/>
      <c r="BN34" s="9" t="s">
        <v>67</v>
      </c>
      <c r="BO34" s="8">
        <v>40.1</v>
      </c>
      <c r="BP34" s="8">
        <v>46.7</v>
      </c>
      <c r="BQ34" s="8">
        <v>49.7</v>
      </c>
      <c r="BR34" s="8">
        <v>83</v>
      </c>
      <c r="BS34" s="8">
        <v>81.400000000000006</v>
      </c>
      <c r="BT34" s="9"/>
      <c r="BU34" s="9"/>
      <c r="BV34" s="9"/>
      <c r="BW34" s="9"/>
      <c r="BX34" s="9"/>
      <c r="BY34" s="9"/>
      <c r="BZ34" s="9" t="s">
        <v>67</v>
      </c>
      <c r="CA34" s="8">
        <v>51</v>
      </c>
      <c r="CB34" s="8">
        <v>45.8</v>
      </c>
      <c r="CC34" s="8">
        <v>41.9</v>
      </c>
      <c r="CD34" s="8">
        <v>36.200000000000003</v>
      </c>
      <c r="CE34" s="8">
        <v>69.5</v>
      </c>
      <c r="CF34" s="8"/>
      <c r="CG34" s="8"/>
      <c r="CH34" s="8"/>
      <c r="CI34" s="8"/>
      <c r="CJ34" s="8"/>
      <c r="CK34" s="8"/>
      <c r="CL34" s="8">
        <v>26.1</v>
      </c>
      <c r="CM34" s="8">
        <v>50.1</v>
      </c>
      <c r="CN34" s="8">
        <v>70</v>
      </c>
      <c r="CO34" s="8">
        <v>57.4</v>
      </c>
      <c r="CP34" s="8">
        <v>7.6</v>
      </c>
      <c r="CQ34" s="8">
        <v>56</v>
      </c>
      <c r="CR34" s="9"/>
      <c r="CS34" s="9"/>
      <c r="CT34" s="9"/>
      <c r="CU34" s="9"/>
      <c r="CV34" s="9"/>
      <c r="CW34" s="9"/>
      <c r="CX34" s="9" t="s">
        <v>67</v>
      </c>
      <c r="CY34" s="8">
        <v>35.799999999999997</v>
      </c>
      <c r="CZ34" s="8">
        <v>34</v>
      </c>
      <c r="DA34" s="8">
        <v>45.2</v>
      </c>
      <c r="DB34" s="8">
        <v>31.2</v>
      </c>
      <c r="DC34" s="8">
        <v>60.8</v>
      </c>
    </row>
    <row r="35" spans="1:114" ht="15" x14ac:dyDescent="0.2">
      <c r="A35" s="2" t="s">
        <v>37</v>
      </c>
      <c r="AF35" s="8">
        <v>107.3</v>
      </c>
      <c r="AG35" s="8"/>
      <c r="AH35" s="8">
        <v>95.3</v>
      </c>
      <c r="AI35" s="8"/>
      <c r="AJ35" s="8">
        <v>112</v>
      </c>
      <c r="AK35" s="8"/>
      <c r="AL35" s="8">
        <v>120.6</v>
      </c>
      <c r="AM35" s="8"/>
      <c r="AN35" s="8">
        <v>120.1</v>
      </c>
      <c r="AO35" s="8">
        <v>136.80000000000001</v>
      </c>
      <c r="AP35" s="8"/>
      <c r="AQ35" s="8">
        <v>90.1</v>
      </c>
      <c r="AR35" s="8">
        <v>96.5</v>
      </c>
      <c r="AS35" s="8">
        <v>91.1</v>
      </c>
      <c r="AT35" s="8">
        <v>105.8</v>
      </c>
      <c r="AU35" s="8"/>
      <c r="AV35" s="8">
        <v>121.7</v>
      </c>
      <c r="AW35" s="8"/>
      <c r="AX35" s="8">
        <v>134.5</v>
      </c>
      <c r="AY35" s="8"/>
      <c r="AZ35" s="8">
        <v>123.3</v>
      </c>
      <c r="BA35" s="8"/>
      <c r="BB35" s="8"/>
      <c r="BC35" s="8">
        <v>45</v>
      </c>
      <c r="BD35" s="8">
        <v>81</v>
      </c>
      <c r="BE35" s="8"/>
      <c r="BF35" s="8">
        <v>68.5</v>
      </c>
      <c r="BG35" s="8"/>
      <c r="BH35" s="8">
        <v>132.5</v>
      </c>
      <c r="BI35" s="8"/>
      <c r="BJ35" s="8"/>
      <c r="BK35" s="8">
        <v>54.1</v>
      </c>
      <c r="BL35" s="8">
        <v>100.4</v>
      </c>
      <c r="BM35" s="8"/>
      <c r="BN35" s="8">
        <v>99.4</v>
      </c>
      <c r="BO35" s="8"/>
      <c r="BP35" s="8">
        <v>94.4</v>
      </c>
      <c r="BQ35" s="8"/>
      <c r="BR35" s="8">
        <v>101.3</v>
      </c>
      <c r="BS35" s="8"/>
      <c r="BT35" s="8"/>
      <c r="BU35" s="8">
        <v>119</v>
      </c>
      <c r="BV35" s="9"/>
      <c r="BW35" s="9"/>
      <c r="BX35" s="9" t="s">
        <v>67</v>
      </c>
      <c r="BY35" s="9" t="s">
        <v>67</v>
      </c>
      <c r="BZ35" s="9" t="s">
        <v>67</v>
      </c>
      <c r="CA35" s="8">
        <v>121.7</v>
      </c>
      <c r="CB35" s="8">
        <v>87</v>
      </c>
      <c r="CC35" s="8">
        <v>99.9</v>
      </c>
      <c r="CD35" s="8">
        <v>117.4</v>
      </c>
      <c r="CE35" s="8"/>
      <c r="CF35" s="8">
        <v>78.099999999999994</v>
      </c>
      <c r="CG35" s="8">
        <v>106.5</v>
      </c>
      <c r="CH35" s="8"/>
      <c r="CI35" s="8">
        <v>0</v>
      </c>
      <c r="CJ35" s="8">
        <v>131.30000000000001</v>
      </c>
      <c r="CK35" s="8"/>
      <c r="CL35" s="8">
        <v>146.19999999999999</v>
      </c>
      <c r="CM35" s="8"/>
      <c r="CN35" s="8">
        <v>89.5</v>
      </c>
      <c r="CO35" s="8"/>
      <c r="CP35" s="8">
        <v>118.5</v>
      </c>
      <c r="CQ35" s="8">
        <v>117.7</v>
      </c>
      <c r="CR35" s="8">
        <v>48.3</v>
      </c>
      <c r="CS35" s="8">
        <v>126.2</v>
      </c>
      <c r="CT35" s="8"/>
      <c r="CU35" s="8"/>
      <c r="CV35" s="8">
        <v>134.6</v>
      </c>
      <c r="CW35" s="8"/>
      <c r="CX35" s="8">
        <v>68.8</v>
      </c>
      <c r="CY35" s="8"/>
      <c r="CZ35" s="8">
        <v>106.4</v>
      </c>
      <c r="DA35" s="8"/>
      <c r="DB35" s="8">
        <v>124</v>
      </c>
      <c r="DC35" s="8"/>
      <c r="DD35" s="8">
        <v>166.7</v>
      </c>
      <c r="DE35" s="8"/>
      <c r="DF35" s="8"/>
      <c r="DG35" s="8">
        <v>136.69999999999999</v>
      </c>
      <c r="DH35" s="8"/>
      <c r="DI35" s="8"/>
      <c r="DJ35" s="8">
        <v>138.6</v>
      </c>
    </row>
    <row r="36" spans="1:114" ht="15" x14ac:dyDescent="0.2">
      <c r="A36" s="2" t="s">
        <v>38</v>
      </c>
      <c r="AF36" s="8">
        <v>45.5</v>
      </c>
      <c r="AG36" s="8">
        <v>39.799999999999997</v>
      </c>
      <c r="AH36" s="8">
        <v>71.599999999999994</v>
      </c>
      <c r="AI36" s="8">
        <v>83.5</v>
      </c>
      <c r="AJ36" s="8"/>
      <c r="AK36" s="8"/>
      <c r="AL36" s="8"/>
      <c r="AM36" s="8"/>
      <c r="AN36" s="8"/>
      <c r="AO36" s="8"/>
      <c r="AP36" s="8">
        <v>96.6</v>
      </c>
      <c r="AQ36" s="8">
        <v>87.8</v>
      </c>
      <c r="AR36" s="8">
        <v>95.9</v>
      </c>
      <c r="AS36" s="8">
        <v>86.1</v>
      </c>
      <c r="AT36" s="8">
        <v>98.3</v>
      </c>
      <c r="AU36" s="8">
        <v>82</v>
      </c>
      <c r="AV36" s="8"/>
      <c r="AW36" s="8"/>
      <c r="AX36" s="8"/>
      <c r="AY36" s="8"/>
      <c r="AZ36" s="8"/>
      <c r="BA36" s="8"/>
      <c r="BB36" s="8">
        <v>64.400000000000006</v>
      </c>
      <c r="BC36" s="8">
        <v>84.7</v>
      </c>
      <c r="BD36" s="8">
        <v>81.099999999999994</v>
      </c>
      <c r="BE36" s="8">
        <v>76.400000000000006</v>
      </c>
      <c r="BF36" s="8">
        <v>80</v>
      </c>
      <c r="BG36" s="8">
        <v>80.5</v>
      </c>
      <c r="BH36" s="8"/>
      <c r="BI36" s="8"/>
      <c r="BJ36" s="8">
        <v>21.6</v>
      </c>
      <c r="BK36" s="8"/>
      <c r="BL36" s="8">
        <v>119.5</v>
      </c>
      <c r="BM36" s="8">
        <v>111.1</v>
      </c>
      <c r="BN36" s="8">
        <v>71.7</v>
      </c>
      <c r="BO36" s="8">
        <v>91.5</v>
      </c>
      <c r="BP36" s="8">
        <v>111.6</v>
      </c>
      <c r="BQ36" s="8">
        <v>50.5</v>
      </c>
      <c r="BR36" s="8">
        <v>81.7</v>
      </c>
      <c r="BS36" s="8">
        <v>84.8</v>
      </c>
      <c r="BT36" s="8">
        <v>100.7</v>
      </c>
      <c r="BU36" s="8">
        <v>104.6</v>
      </c>
      <c r="BV36" s="8">
        <v>12.7</v>
      </c>
      <c r="BW36" s="8">
        <v>38.299999999999997</v>
      </c>
      <c r="BX36" s="8">
        <v>20.7</v>
      </c>
      <c r="BY36" s="9" t="s">
        <v>67</v>
      </c>
      <c r="BZ36" s="9" t="s">
        <v>67</v>
      </c>
      <c r="CA36" s="8">
        <v>69.099999999999994</v>
      </c>
      <c r="CB36" s="8">
        <v>79.099999999999994</v>
      </c>
      <c r="CC36" s="8">
        <v>83.9</v>
      </c>
      <c r="CD36" s="8">
        <v>84.8</v>
      </c>
      <c r="CE36" s="8">
        <v>26.3</v>
      </c>
      <c r="CF36" s="8">
        <v>13.9</v>
      </c>
      <c r="CG36" s="8">
        <v>108.6</v>
      </c>
      <c r="CH36" s="8">
        <v>34.200000000000003</v>
      </c>
      <c r="CI36" s="8">
        <v>9.9</v>
      </c>
      <c r="CJ36" s="8">
        <v>70.5</v>
      </c>
      <c r="CK36" s="8">
        <v>125.2</v>
      </c>
      <c r="CL36" s="8">
        <v>59.8</v>
      </c>
      <c r="CM36" s="8">
        <v>79.5</v>
      </c>
      <c r="CN36" s="8">
        <v>103.8</v>
      </c>
      <c r="CO36" s="8">
        <v>84.1</v>
      </c>
      <c r="CP36" s="9" t="s">
        <v>67</v>
      </c>
      <c r="CQ36" s="9" t="s">
        <v>67</v>
      </c>
      <c r="CR36" s="8">
        <v>80.2</v>
      </c>
      <c r="CS36" s="9" t="s">
        <v>67</v>
      </c>
      <c r="CT36" s="8">
        <v>30.1</v>
      </c>
      <c r="CU36" s="8">
        <v>110.9</v>
      </c>
      <c r="CV36" s="8">
        <v>115.5</v>
      </c>
      <c r="CW36" s="8">
        <v>107.1</v>
      </c>
      <c r="CX36" s="8">
        <v>47.7</v>
      </c>
      <c r="CY36" s="8">
        <v>80.5</v>
      </c>
      <c r="CZ36" s="8">
        <v>95.5</v>
      </c>
      <c r="DA36" s="8">
        <v>73.900000000000006</v>
      </c>
      <c r="DB36" s="8">
        <v>93</v>
      </c>
      <c r="DC36" s="8">
        <v>93</v>
      </c>
      <c r="DD36" s="8">
        <v>8.4</v>
      </c>
      <c r="DE36" s="8"/>
      <c r="DF36" s="8">
        <v>43.6</v>
      </c>
      <c r="DG36" s="8">
        <v>117.5</v>
      </c>
      <c r="DH36" s="8">
        <v>122.9</v>
      </c>
      <c r="DI36" s="8">
        <v>123.5</v>
      </c>
      <c r="DJ36" s="8">
        <v>45.3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DQ36"/>
  <sheetViews>
    <sheetView workbookViewId="0">
      <pane xSplit="1" ySplit="2" topLeftCell="C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baseColWidth="10" defaultColWidth="12.5" defaultRowHeight="15.75" customHeight="1" x14ac:dyDescent="0.15"/>
  <cols>
    <col min="2" max="121" width="7.5" customWidth="1"/>
  </cols>
  <sheetData>
    <row r="1" spans="1:121" ht="13" x14ac:dyDescent="0.15">
      <c r="B1" s="1">
        <v>2014</v>
      </c>
      <c r="C1" s="1">
        <v>2014</v>
      </c>
      <c r="D1" s="1">
        <v>2014</v>
      </c>
      <c r="E1" s="1">
        <v>2014</v>
      </c>
      <c r="F1" s="1">
        <v>2014</v>
      </c>
      <c r="G1" s="1">
        <v>2014</v>
      </c>
      <c r="H1" s="1">
        <v>2014</v>
      </c>
      <c r="I1" s="1">
        <v>2014</v>
      </c>
      <c r="J1" s="1">
        <v>2014</v>
      </c>
      <c r="K1" s="1">
        <v>2014</v>
      </c>
      <c r="L1" s="1">
        <v>2014</v>
      </c>
      <c r="M1" s="1">
        <v>2014</v>
      </c>
      <c r="N1" s="2">
        <v>2015</v>
      </c>
      <c r="O1" s="2">
        <v>2015</v>
      </c>
      <c r="P1" s="2">
        <v>2015</v>
      </c>
      <c r="Q1" s="2">
        <v>2015</v>
      </c>
      <c r="R1" s="2">
        <v>2015</v>
      </c>
      <c r="S1" s="2">
        <v>2015</v>
      </c>
      <c r="T1" s="2">
        <v>2015</v>
      </c>
      <c r="U1" s="2">
        <v>2015</v>
      </c>
      <c r="V1" s="2">
        <v>2015</v>
      </c>
      <c r="W1" s="2">
        <v>2015</v>
      </c>
      <c r="X1" s="2">
        <v>2015</v>
      </c>
      <c r="Y1" s="2">
        <v>2015</v>
      </c>
      <c r="Z1" s="1">
        <v>2016</v>
      </c>
      <c r="AA1" s="1">
        <v>2016</v>
      </c>
      <c r="AB1" s="1">
        <v>2016</v>
      </c>
      <c r="AC1" s="1">
        <v>2016</v>
      </c>
      <c r="AD1" s="1">
        <v>2016</v>
      </c>
      <c r="AE1" s="1">
        <v>2016</v>
      </c>
      <c r="AF1" s="1">
        <v>2016</v>
      </c>
      <c r="AG1" s="1">
        <v>2016</v>
      </c>
      <c r="AH1" s="1">
        <v>2016</v>
      </c>
      <c r="AI1" s="1">
        <v>2016</v>
      </c>
      <c r="AJ1" s="1">
        <v>2016</v>
      </c>
      <c r="AK1" s="1">
        <v>2016</v>
      </c>
      <c r="AL1" s="2">
        <v>2017</v>
      </c>
      <c r="AM1" s="2">
        <v>2017</v>
      </c>
      <c r="AN1" s="2">
        <v>2017</v>
      </c>
      <c r="AO1" s="2">
        <v>2017</v>
      </c>
      <c r="AP1" s="2">
        <v>2017</v>
      </c>
      <c r="AQ1" s="2">
        <v>2017</v>
      </c>
      <c r="AR1" s="2">
        <v>2017</v>
      </c>
      <c r="AS1" s="2">
        <v>2017</v>
      </c>
      <c r="AT1" s="2">
        <v>2017</v>
      </c>
      <c r="AU1" s="2">
        <v>2017</v>
      </c>
      <c r="AV1" s="2">
        <v>2017</v>
      </c>
      <c r="AW1" s="2">
        <v>2017</v>
      </c>
      <c r="AX1" s="1">
        <v>2018</v>
      </c>
      <c r="AY1" s="1">
        <v>2018</v>
      </c>
      <c r="AZ1" s="1">
        <v>2018</v>
      </c>
      <c r="BA1" s="1">
        <v>2018</v>
      </c>
      <c r="BB1" s="1">
        <v>2018</v>
      </c>
      <c r="BC1" s="1">
        <v>2018</v>
      </c>
      <c r="BD1" s="1">
        <v>2018</v>
      </c>
      <c r="BE1" s="1">
        <v>2018</v>
      </c>
      <c r="BF1" s="1">
        <v>2018</v>
      </c>
      <c r="BG1" s="1">
        <v>2018</v>
      </c>
      <c r="BH1" s="1">
        <v>2018</v>
      </c>
      <c r="BI1" s="1">
        <v>2018</v>
      </c>
      <c r="BJ1" s="2">
        <v>2019</v>
      </c>
      <c r="BK1" s="2">
        <v>2019</v>
      </c>
      <c r="BL1" s="2">
        <v>2019</v>
      </c>
      <c r="BM1" s="2">
        <v>2019</v>
      </c>
      <c r="BN1" s="2">
        <v>2019</v>
      </c>
      <c r="BO1" s="2">
        <v>2019</v>
      </c>
      <c r="BP1" s="2">
        <v>2019</v>
      </c>
      <c r="BQ1" s="2">
        <v>2019</v>
      </c>
      <c r="BR1" s="2">
        <v>2019</v>
      </c>
      <c r="BS1" s="2">
        <v>2019</v>
      </c>
      <c r="BT1" s="2">
        <v>2019</v>
      </c>
      <c r="BU1" s="2">
        <v>2019</v>
      </c>
      <c r="BV1" s="3">
        <v>2020</v>
      </c>
      <c r="BW1" s="3">
        <v>2020</v>
      </c>
      <c r="BX1" s="3">
        <v>2020</v>
      </c>
      <c r="BY1" s="3">
        <v>2020</v>
      </c>
      <c r="BZ1" s="3">
        <v>2020</v>
      </c>
      <c r="CA1" s="3">
        <v>2020</v>
      </c>
      <c r="CB1" s="3">
        <v>2020</v>
      </c>
      <c r="CC1" s="3">
        <v>2020</v>
      </c>
      <c r="CD1" s="3">
        <v>2020</v>
      </c>
      <c r="CE1" s="3">
        <v>2020</v>
      </c>
      <c r="CF1" s="3">
        <v>2020</v>
      </c>
      <c r="CG1" s="3">
        <v>2020</v>
      </c>
      <c r="CH1" s="2">
        <v>2021</v>
      </c>
      <c r="CI1" s="2">
        <v>2021</v>
      </c>
      <c r="CJ1" s="2">
        <v>2021</v>
      </c>
      <c r="CK1" s="2">
        <v>2021</v>
      </c>
      <c r="CL1" s="2">
        <v>2021</v>
      </c>
      <c r="CM1" s="2">
        <v>2021</v>
      </c>
      <c r="CN1" s="2">
        <v>2021</v>
      </c>
      <c r="CO1" s="2">
        <v>2021</v>
      </c>
      <c r="CP1" s="2">
        <v>2021</v>
      </c>
      <c r="CQ1" s="2">
        <v>2021</v>
      </c>
      <c r="CR1" s="2">
        <v>2021</v>
      </c>
      <c r="CS1" s="2">
        <v>2021</v>
      </c>
      <c r="CT1" s="1">
        <v>2022</v>
      </c>
      <c r="CU1" s="1">
        <v>2022</v>
      </c>
      <c r="CV1" s="1">
        <v>2022</v>
      </c>
      <c r="CW1" s="1">
        <v>2022</v>
      </c>
      <c r="CX1" s="1">
        <v>2022</v>
      </c>
      <c r="CY1" s="1">
        <v>2022</v>
      </c>
      <c r="CZ1" s="1">
        <v>2022</v>
      </c>
      <c r="DA1" s="1">
        <v>2022</v>
      </c>
      <c r="DB1" s="1">
        <v>2022</v>
      </c>
      <c r="DC1" s="1">
        <v>2022</v>
      </c>
      <c r="DD1" s="1">
        <v>2022</v>
      </c>
      <c r="DE1" s="1">
        <v>2022</v>
      </c>
      <c r="DF1" s="2">
        <v>2023</v>
      </c>
      <c r="DG1" s="2">
        <v>2023</v>
      </c>
      <c r="DH1" s="2">
        <v>2023</v>
      </c>
      <c r="DI1" s="2">
        <v>2023</v>
      </c>
      <c r="DJ1" s="2">
        <v>2023</v>
      </c>
      <c r="DK1" s="2">
        <v>2023</v>
      </c>
      <c r="DL1" s="2">
        <v>2023</v>
      </c>
      <c r="DM1" s="2">
        <v>2023</v>
      </c>
      <c r="DN1" s="2">
        <v>2023</v>
      </c>
      <c r="DO1" s="2">
        <v>2023</v>
      </c>
      <c r="DP1" s="2">
        <v>2023</v>
      </c>
      <c r="DQ1" s="2">
        <v>2023</v>
      </c>
    </row>
    <row r="2" spans="1:121" ht="13" x14ac:dyDescent="0.15">
      <c r="B2" s="1" t="s">
        <v>53</v>
      </c>
      <c r="C2" s="1" t="s">
        <v>54</v>
      </c>
      <c r="D2" s="1" t="s">
        <v>55</v>
      </c>
      <c r="E2" s="1" t="s">
        <v>56</v>
      </c>
      <c r="F2" s="1" t="s">
        <v>45</v>
      </c>
      <c r="G2" s="1" t="s">
        <v>57</v>
      </c>
      <c r="H2" s="1" t="s">
        <v>58</v>
      </c>
      <c r="I2" s="1" t="s">
        <v>59</v>
      </c>
      <c r="J2" s="1" t="s">
        <v>60</v>
      </c>
      <c r="K2" s="1" t="s">
        <v>61</v>
      </c>
      <c r="L2" s="1" t="s">
        <v>62</v>
      </c>
      <c r="M2" s="1" t="s">
        <v>63</v>
      </c>
      <c r="N2" s="2" t="s">
        <v>53</v>
      </c>
      <c r="O2" s="2" t="s">
        <v>54</v>
      </c>
      <c r="P2" s="2" t="s">
        <v>55</v>
      </c>
      <c r="Q2" s="2" t="s">
        <v>56</v>
      </c>
      <c r="R2" s="2" t="s">
        <v>45</v>
      </c>
      <c r="S2" s="2" t="s">
        <v>57</v>
      </c>
      <c r="T2" s="2" t="s">
        <v>58</v>
      </c>
      <c r="U2" s="2" t="s">
        <v>59</v>
      </c>
      <c r="V2" s="2" t="s">
        <v>60</v>
      </c>
      <c r="W2" s="2" t="s">
        <v>61</v>
      </c>
      <c r="X2" s="2" t="s">
        <v>62</v>
      </c>
      <c r="Y2" s="2" t="s">
        <v>63</v>
      </c>
      <c r="Z2" s="1" t="s">
        <v>53</v>
      </c>
      <c r="AA2" s="1" t="s">
        <v>54</v>
      </c>
      <c r="AB2" s="1" t="s">
        <v>55</v>
      </c>
      <c r="AC2" s="1" t="s">
        <v>56</v>
      </c>
      <c r="AD2" s="1" t="s">
        <v>45</v>
      </c>
      <c r="AE2" s="1" t="s">
        <v>57</v>
      </c>
      <c r="AF2" s="1" t="s">
        <v>58</v>
      </c>
      <c r="AG2" s="1" t="s">
        <v>59</v>
      </c>
      <c r="AH2" s="1" t="s">
        <v>60</v>
      </c>
      <c r="AI2" s="1" t="s">
        <v>61</v>
      </c>
      <c r="AJ2" s="1" t="s">
        <v>62</v>
      </c>
      <c r="AK2" s="1" t="s">
        <v>63</v>
      </c>
      <c r="AL2" s="2" t="s">
        <v>53</v>
      </c>
      <c r="AM2" s="2" t="s">
        <v>54</v>
      </c>
      <c r="AN2" s="2" t="s">
        <v>55</v>
      </c>
      <c r="AO2" s="2" t="s">
        <v>56</v>
      </c>
      <c r="AP2" s="2" t="s">
        <v>45</v>
      </c>
      <c r="AQ2" s="2" t="s">
        <v>57</v>
      </c>
      <c r="AR2" s="2" t="s">
        <v>58</v>
      </c>
      <c r="AS2" s="2" t="s">
        <v>59</v>
      </c>
      <c r="AT2" s="2" t="s">
        <v>60</v>
      </c>
      <c r="AU2" s="2" t="s">
        <v>61</v>
      </c>
      <c r="AV2" s="2" t="s">
        <v>62</v>
      </c>
      <c r="AW2" s="2" t="s">
        <v>63</v>
      </c>
      <c r="AX2" s="1" t="s">
        <v>53</v>
      </c>
      <c r="AY2" s="1" t="s">
        <v>54</v>
      </c>
      <c r="AZ2" s="1" t="s">
        <v>55</v>
      </c>
      <c r="BA2" s="1" t="s">
        <v>56</v>
      </c>
      <c r="BB2" s="1" t="s">
        <v>45</v>
      </c>
      <c r="BC2" s="1" t="s">
        <v>57</v>
      </c>
      <c r="BD2" s="1" t="s">
        <v>58</v>
      </c>
      <c r="BE2" s="1" t="s">
        <v>59</v>
      </c>
      <c r="BF2" s="1" t="s">
        <v>60</v>
      </c>
      <c r="BG2" s="1" t="s">
        <v>61</v>
      </c>
      <c r="BH2" s="1" t="s">
        <v>62</v>
      </c>
      <c r="BI2" s="4" t="s">
        <v>63</v>
      </c>
      <c r="BJ2" s="2" t="s">
        <v>53</v>
      </c>
      <c r="BK2" s="2" t="s">
        <v>54</v>
      </c>
      <c r="BL2" s="2" t="s">
        <v>55</v>
      </c>
      <c r="BM2" s="2" t="s">
        <v>56</v>
      </c>
      <c r="BN2" s="2" t="s">
        <v>45</v>
      </c>
      <c r="BO2" s="2" t="s">
        <v>57</v>
      </c>
      <c r="BP2" s="2" t="s">
        <v>58</v>
      </c>
      <c r="BQ2" s="2" t="s">
        <v>59</v>
      </c>
      <c r="BR2" s="2" t="s">
        <v>60</v>
      </c>
      <c r="BS2" s="2" t="s">
        <v>61</v>
      </c>
      <c r="BT2" s="2" t="s">
        <v>62</v>
      </c>
      <c r="BU2" s="2" t="s">
        <v>63</v>
      </c>
      <c r="BV2" s="3" t="s">
        <v>53</v>
      </c>
      <c r="BW2" s="3" t="s">
        <v>54</v>
      </c>
      <c r="BX2" s="3" t="s">
        <v>55</v>
      </c>
      <c r="BY2" s="3" t="s">
        <v>56</v>
      </c>
      <c r="BZ2" s="3" t="s">
        <v>45</v>
      </c>
      <c r="CA2" s="3" t="s">
        <v>57</v>
      </c>
      <c r="CB2" s="3" t="s">
        <v>58</v>
      </c>
      <c r="CC2" s="3" t="s">
        <v>59</v>
      </c>
      <c r="CD2" s="3" t="s">
        <v>60</v>
      </c>
      <c r="CE2" s="3" t="s">
        <v>61</v>
      </c>
      <c r="CF2" s="3" t="s">
        <v>62</v>
      </c>
      <c r="CG2" s="3" t="s">
        <v>63</v>
      </c>
      <c r="CH2" s="2" t="s">
        <v>53</v>
      </c>
      <c r="CI2" s="2" t="s">
        <v>54</v>
      </c>
      <c r="CJ2" s="2" t="s">
        <v>55</v>
      </c>
      <c r="CK2" s="2" t="s">
        <v>56</v>
      </c>
      <c r="CL2" s="2" t="s">
        <v>45</v>
      </c>
      <c r="CM2" s="2" t="s">
        <v>57</v>
      </c>
      <c r="CN2" s="2" t="s">
        <v>58</v>
      </c>
      <c r="CO2" s="2" t="s">
        <v>59</v>
      </c>
      <c r="CP2" s="2" t="s">
        <v>60</v>
      </c>
      <c r="CQ2" s="2" t="s">
        <v>61</v>
      </c>
      <c r="CR2" s="2" t="s">
        <v>62</v>
      </c>
      <c r="CS2" s="2" t="s">
        <v>63</v>
      </c>
      <c r="CT2" s="1" t="s">
        <v>53</v>
      </c>
      <c r="CU2" s="1" t="s">
        <v>54</v>
      </c>
      <c r="CV2" s="1" t="s">
        <v>55</v>
      </c>
      <c r="CW2" s="1" t="s">
        <v>56</v>
      </c>
      <c r="CX2" s="1" t="s">
        <v>45</v>
      </c>
      <c r="CY2" s="1" t="s">
        <v>57</v>
      </c>
      <c r="CZ2" s="1" t="s">
        <v>58</v>
      </c>
      <c r="DA2" s="1" t="s">
        <v>59</v>
      </c>
      <c r="DB2" s="1" t="s">
        <v>60</v>
      </c>
      <c r="DC2" s="1" t="s">
        <v>61</v>
      </c>
      <c r="DD2" s="1" t="s">
        <v>62</v>
      </c>
      <c r="DE2" s="1" t="s">
        <v>63</v>
      </c>
      <c r="DF2" s="2" t="s">
        <v>53</v>
      </c>
      <c r="DG2" s="2" t="s">
        <v>54</v>
      </c>
      <c r="DH2" s="2" t="s">
        <v>55</v>
      </c>
      <c r="DI2" s="2" t="s">
        <v>56</v>
      </c>
      <c r="DJ2" s="2" t="s">
        <v>45</v>
      </c>
      <c r="DK2" s="2" t="s">
        <v>57</v>
      </c>
      <c r="DL2" s="2" t="s">
        <v>58</v>
      </c>
      <c r="DM2" s="2" t="s">
        <v>59</v>
      </c>
      <c r="DN2" s="2" t="s">
        <v>60</v>
      </c>
      <c r="DO2" s="2" t="s">
        <v>61</v>
      </c>
      <c r="DP2" s="2" t="s">
        <v>62</v>
      </c>
      <c r="DQ2" s="2" t="s">
        <v>63</v>
      </c>
    </row>
    <row r="3" spans="1:121" ht="13" x14ac:dyDescent="0.15">
      <c r="A3" s="2" t="s">
        <v>5</v>
      </c>
      <c r="AH3" s="2"/>
      <c r="AP3" s="7">
        <v>362140</v>
      </c>
      <c r="AQ3" s="2">
        <v>918519</v>
      </c>
      <c r="AR3" s="2">
        <v>477366</v>
      </c>
      <c r="AS3" s="2">
        <v>793416</v>
      </c>
      <c r="AT3" s="2">
        <v>659753</v>
      </c>
      <c r="AU3" s="2">
        <v>45660</v>
      </c>
      <c r="AV3" s="2">
        <v>39506</v>
      </c>
      <c r="AW3" s="2">
        <v>45432</v>
      </c>
      <c r="AY3" s="2">
        <v>132510</v>
      </c>
      <c r="AZ3" s="2">
        <v>89458</v>
      </c>
      <c r="BA3" s="2">
        <v>186490</v>
      </c>
      <c r="BB3" s="2">
        <v>434619</v>
      </c>
      <c r="BC3" s="2">
        <v>1503272</v>
      </c>
      <c r="BD3" s="2">
        <v>220370</v>
      </c>
      <c r="BE3" s="2">
        <v>1721049</v>
      </c>
      <c r="BF3" s="2">
        <v>1004198</v>
      </c>
      <c r="BG3" s="2">
        <v>148439</v>
      </c>
      <c r="BH3" s="2">
        <v>816667</v>
      </c>
      <c r="BI3" s="2">
        <v>391481</v>
      </c>
      <c r="BJ3" s="2">
        <v>713827</v>
      </c>
      <c r="BK3" s="2">
        <v>343951</v>
      </c>
      <c r="BL3" s="2">
        <v>320617</v>
      </c>
      <c r="BM3" s="2">
        <v>598025</v>
      </c>
      <c r="BN3" s="2">
        <v>486975</v>
      </c>
      <c r="BO3" s="2">
        <v>439444</v>
      </c>
      <c r="BP3" s="2">
        <v>458025</v>
      </c>
      <c r="BQ3" s="2">
        <v>311111</v>
      </c>
      <c r="BR3" s="2">
        <v>415247</v>
      </c>
      <c r="BS3" s="2">
        <v>1142469</v>
      </c>
      <c r="BT3" s="2">
        <v>323210</v>
      </c>
      <c r="BU3" s="2">
        <v>318457</v>
      </c>
      <c r="BV3" s="2">
        <v>248889</v>
      </c>
      <c r="BW3" s="2">
        <v>863333</v>
      </c>
      <c r="CA3" s="2">
        <v>683148</v>
      </c>
      <c r="CB3" s="2">
        <v>150449</v>
      </c>
      <c r="CC3" s="2">
        <v>213889</v>
      </c>
      <c r="CD3" s="2">
        <v>61790</v>
      </c>
      <c r="CE3" s="2">
        <v>622654</v>
      </c>
      <c r="CF3" s="2">
        <v>331420</v>
      </c>
      <c r="CG3" s="2">
        <v>92469</v>
      </c>
      <c r="CH3" s="2">
        <v>157716</v>
      </c>
      <c r="CI3" s="2">
        <v>169815</v>
      </c>
      <c r="CJ3" s="2">
        <v>310247</v>
      </c>
      <c r="CK3" s="2">
        <v>197901</v>
      </c>
      <c r="CL3" s="2">
        <v>171975</v>
      </c>
      <c r="CM3" s="2">
        <v>905247</v>
      </c>
      <c r="CN3" s="2">
        <v>424321</v>
      </c>
      <c r="CO3" s="2">
        <v>191000</v>
      </c>
      <c r="CP3" s="2">
        <v>675000</v>
      </c>
      <c r="CQ3" s="2">
        <v>355617</v>
      </c>
      <c r="CR3" s="2">
        <v>269630</v>
      </c>
      <c r="CS3" s="2">
        <v>207840</v>
      </c>
      <c r="CT3" s="2">
        <v>290802</v>
      </c>
      <c r="CU3" s="2">
        <v>121852</v>
      </c>
      <c r="CV3" s="2">
        <v>201358</v>
      </c>
      <c r="CW3" s="2">
        <v>1434568</v>
      </c>
      <c r="CX3" s="2">
        <v>713395</v>
      </c>
      <c r="CY3" s="2">
        <v>408765</v>
      </c>
      <c r="CZ3" s="2">
        <v>995556</v>
      </c>
      <c r="DA3" s="2">
        <v>270926</v>
      </c>
      <c r="DB3" s="2">
        <v>812346</v>
      </c>
      <c r="DC3" s="2">
        <v>510309</v>
      </c>
      <c r="DD3" s="2">
        <v>237654</v>
      </c>
      <c r="DE3" s="2">
        <v>113210</v>
      </c>
      <c r="DF3" s="2">
        <v>120123</v>
      </c>
      <c r="DG3" s="2">
        <v>95926</v>
      </c>
    </row>
    <row r="4" spans="1:121" ht="13" x14ac:dyDescent="0.15">
      <c r="A4" s="7" t="s">
        <v>6</v>
      </c>
      <c r="AO4" s="2">
        <v>64191</v>
      </c>
      <c r="AP4" s="2">
        <v>75720</v>
      </c>
      <c r="AQ4" s="2">
        <v>71829</v>
      </c>
      <c r="AV4" s="2">
        <v>28957</v>
      </c>
      <c r="AW4" s="2">
        <v>301335</v>
      </c>
      <c r="AX4" s="2">
        <v>24160</v>
      </c>
      <c r="AY4" s="2">
        <v>4094</v>
      </c>
      <c r="AZ4" s="2">
        <v>8102</v>
      </c>
      <c r="BB4" s="2">
        <v>14927</v>
      </c>
      <c r="BD4" s="2">
        <v>253276</v>
      </c>
      <c r="BE4" s="2">
        <v>54843</v>
      </c>
      <c r="BF4" s="2">
        <v>148834</v>
      </c>
      <c r="BH4" s="2">
        <v>59918</v>
      </c>
      <c r="BI4" s="2">
        <v>83539</v>
      </c>
      <c r="BJ4" s="2">
        <v>356337</v>
      </c>
      <c r="BK4" s="2">
        <v>50019</v>
      </c>
      <c r="BL4" s="2">
        <v>428978</v>
      </c>
      <c r="BM4" s="2">
        <v>124733</v>
      </c>
      <c r="BN4" s="2">
        <v>135967</v>
      </c>
      <c r="BO4" s="2">
        <v>146049</v>
      </c>
      <c r="BP4" s="2">
        <v>3487037</v>
      </c>
      <c r="BQ4" s="2">
        <v>1235802</v>
      </c>
      <c r="BR4" s="2">
        <v>195885</v>
      </c>
      <c r="BS4" s="2">
        <v>7666783</v>
      </c>
      <c r="BT4" s="10">
        <v>430864</v>
      </c>
      <c r="BU4" s="7">
        <v>461481</v>
      </c>
      <c r="BV4" s="2">
        <v>377222</v>
      </c>
      <c r="BW4" s="2">
        <v>6408025</v>
      </c>
      <c r="BX4" s="2">
        <v>18269136</v>
      </c>
      <c r="CA4" s="2"/>
      <c r="CB4" s="10">
        <v>1563412</v>
      </c>
      <c r="CC4" s="2">
        <v>9190741</v>
      </c>
      <c r="CD4" s="2">
        <v>68272</v>
      </c>
      <c r="CE4" s="2">
        <v>95494</v>
      </c>
      <c r="CF4" s="2">
        <v>149074</v>
      </c>
      <c r="CG4" s="2">
        <v>389753</v>
      </c>
      <c r="CH4" s="2">
        <v>769921</v>
      </c>
      <c r="CI4" s="2">
        <v>553872</v>
      </c>
      <c r="CJ4" s="2">
        <v>681387</v>
      </c>
      <c r="CK4" s="2">
        <v>83395</v>
      </c>
      <c r="CL4" s="2">
        <v>138704</v>
      </c>
      <c r="CM4" s="2">
        <v>75617</v>
      </c>
      <c r="CN4" s="2">
        <v>1062963</v>
      </c>
      <c r="CO4" s="2">
        <v>829630</v>
      </c>
      <c r="CP4" s="2">
        <v>116000</v>
      </c>
      <c r="CQ4" s="2">
        <v>80800</v>
      </c>
      <c r="CR4" s="10">
        <v>153155</v>
      </c>
      <c r="CS4" s="2">
        <v>41481</v>
      </c>
      <c r="CT4" s="2">
        <v>583333</v>
      </c>
      <c r="CU4" s="2">
        <v>989506</v>
      </c>
      <c r="CV4" s="2">
        <v>114074</v>
      </c>
      <c r="CW4" s="2">
        <v>175000</v>
      </c>
      <c r="CX4" s="10">
        <v>58333</v>
      </c>
      <c r="CY4" s="2">
        <v>78210</v>
      </c>
      <c r="CZ4" s="2">
        <v>2346296</v>
      </c>
      <c r="DA4" s="2">
        <v>1132099</v>
      </c>
      <c r="DB4" s="10">
        <v>45370</v>
      </c>
      <c r="DC4" s="10">
        <v>71296</v>
      </c>
      <c r="DD4" s="2">
        <v>1145062</v>
      </c>
    </row>
    <row r="5" spans="1:121" ht="13" x14ac:dyDescent="0.15">
      <c r="A5" s="16" t="s">
        <v>7</v>
      </c>
      <c r="B5" s="17"/>
      <c r="C5" s="17"/>
      <c r="D5" s="17"/>
      <c r="E5" s="17"/>
      <c r="F5" s="17"/>
      <c r="G5" s="17"/>
      <c r="H5" s="17"/>
      <c r="I5" s="17"/>
      <c r="J5" s="17"/>
      <c r="K5" s="17"/>
      <c r="L5" s="17">
        <v>1722000</v>
      </c>
      <c r="M5" s="17">
        <v>1230000</v>
      </c>
      <c r="N5" s="17">
        <v>605000</v>
      </c>
      <c r="O5" s="17"/>
      <c r="P5" s="17">
        <v>1153000</v>
      </c>
      <c r="Q5" s="17">
        <v>710000</v>
      </c>
      <c r="R5" s="17">
        <v>277000</v>
      </c>
      <c r="S5" s="17">
        <v>628000</v>
      </c>
      <c r="T5" s="17">
        <v>293000</v>
      </c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>
        <v>0</v>
      </c>
      <c r="AP5" s="17">
        <v>165926</v>
      </c>
      <c r="AQ5" s="17">
        <v>671605</v>
      </c>
      <c r="AR5" s="17">
        <v>201675</v>
      </c>
      <c r="AS5" s="17">
        <v>156927</v>
      </c>
      <c r="AT5" s="17" t="s">
        <v>67</v>
      </c>
      <c r="AU5" s="17" t="s">
        <v>67</v>
      </c>
      <c r="AV5" s="17">
        <v>90360</v>
      </c>
      <c r="AW5" s="17">
        <v>127275</v>
      </c>
      <c r="AX5" s="17">
        <v>95253</v>
      </c>
      <c r="AY5" s="17">
        <v>12787</v>
      </c>
      <c r="AZ5" s="17">
        <v>8144</v>
      </c>
      <c r="BA5" s="17">
        <v>205391</v>
      </c>
      <c r="BB5" s="17">
        <v>154246</v>
      </c>
      <c r="BC5" s="17">
        <v>147778</v>
      </c>
      <c r="BD5" s="17">
        <v>441134</v>
      </c>
      <c r="BE5" s="17">
        <v>344501</v>
      </c>
      <c r="BF5" s="17">
        <v>413086</v>
      </c>
      <c r="BG5" s="17">
        <v>312840</v>
      </c>
      <c r="BH5" s="17">
        <v>446502</v>
      </c>
      <c r="BI5" s="17">
        <v>232757</v>
      </c>
      <c r="BJ5" s="17">
        <v>150947</v>
      </c>
      <c r="BK5" s="17">
        <v>246776</v>
      </c>
      <c r="BL5" s="17">
        <v>184602</v>
      </c>
      <c r="BM5" s="17">
        <v>365556</v>
      </c>
      <c r="BN5" s="17">
        <v>176728</v>
      </c>
      <c r="BO5" s="17">
        <v>516718</v>
      </c>
      <c r="BP5" s="17">
        <v>959259</v>
      </c>
      <c r="BQ5" s="17">
        <v>332284</v>
      </c>
      <c r="BR5" s="17">
        <v>4835185</v>
      </c>
      <c r="BS5" s="17">
        <v>4550000</v>
      </c>
      <c r="BT5" s="17">
        <v>534506</v>
      </c>
      <c r="BU5" s="17">
        <v>800247</v>
      </c>
      <c r="BV5" s="17">
        <v>571667</v>
      </c>
      <c r="BW5" s="17">
        <v>301605</v>
      </c>
      <c r="BX5" s="17">
        <v>534506</v>
      </c>
      <c r="BY5" s="17"/>
      <c r="BZ5" s="17"/>
      <c r="CA5" s="17"/>
      <c r="CB5" s="17">
        <v>17802469</v>
      </c>
      <c r="CC5" s="17">
        <v>24865320</v>
      </c>
      <c r="CD5" s="17">
        <v>2190741</v>
      </c>
      <c r="CE5" s="17">
        <v>2454321</v>
      </c>
      <c r="CF5" s="17">
        <v>202654</v>
      </c>
      <c r="CG5" s="17">
        <v>197901</v>
      </c>
      <c r="CH5" s="17">
        <v>199846</v>
      </c>
      <c r="CI5" s="17">
        <v>152806</v>
      </c>
      <c r="CJ5" s="17">
        <v>197469</v>
      </c>
      <c r="CK5" s="17">
        <v>127037</v>
      </c>
      <c r="CL5" s="17">
        <v>275679</v>
      </c>
      <c r="CM5" s="17">
        <v>289506</v>
      </c>
      <c r="CN5" s="17">
        <v>2640000</v>
      </c>
      <c r="CO5" s="17">
        <v>3500000</v>
      </c>
      <c r="CP5" s="17">
        <v>2851852</v>
      </c>
      <c r="CQ5" s="17">
        <v>475309</v>
      </c>
      <c r="CR5" s="17">
        <v>527160</v>
      </c>
      <c r="CS5" s="17">
        <v>432099</v>
      </c>
      <c r="CT5" s="17">
        <v>773457</v>
      </c>
      <c r="CU5" s="17">
        <v>548765</v>
      </c>
      <c r="CV5" s="17">
        <v>193580</v>
      </c>
      <c r="CW5" s="17">
        <v>317593</v>
      </c>
      <c r="CX5" s="17">
        <v>127037</v>
      </c>
      <c r="CY5" s="17">
        <v>118827</v>
      </c>
      <c r="CZ5" s="17">
        <v>1170988</v>
      </c>
      <c r="DA5" s="17">
        <v>717284</v>
      </c>
      <c r="DB5" s="17">
        <v>315432</v>
      </c>
      <c r="DC5" s="17">
        <v>388889</v>
      </c>
      <c r="DD5" s="17">
        <v>1093210</v>
      </c>
      <c r="DE5" s="17"/>
      <c r="DF5" s="17"/>
      <c r="DG5" s="17"/>
      <c r="DH5" s="17"/>
      <c r="DI5" s="17"/>
      <c r="DJ5" s="17"/>
      <c r="DK5" s="17"/>
      <c r="DL5" s="17"/>
      <c r="DM5" s="17"/>
      <c r="DN5" s="17"/>
      <c r="DO5" s="17"/>
      <c r="DP5" s="17"/>
      <c r="DQ5" s="18"/>
    </row>
    <row r="6" spans="1:121" ht="15.75" customHeight="1" x14ac:dyDescent="0.2">
      <c r="A6" s="2" t="s">
        <v>8</v>
      </c>
      <c r="AQ6" s="8">
        <v>709592</v>
      </c>
      <c r="AS6" s="8">
        <v>724280</v>
      </c>
      <c r="AU6" s="8">
        <v>296296</v>
      </c>
      <c r="AW6" s="8">
        <v>231111</v>
      </c>
      <c r="AY6" s="8">
        <v>74048</v>
      </c>
      <c r="BA6" s="8">
        <v>473490</v>
      </c>
      <c r="BC6" s="8">
        <v>560576</v>
      </c>
      <c r="BD6" s="8">
        <v>235690</v>
      </c>
      <c r="BG6" s="8">
        <v>775473</v>
      </c>
      <c r="BI6" s="8">
        <v>908193</v>
      </c>
      <c r="BK6" s="8">
        <v>826749</v>
      </c>
      <c r="BM6" s="8">
        <v>1276420</v>
      </c>
      <c r="BO6" s="8">
        <v>985185</v>
      </c>
      <c r="BQ6" s="8">
        <v>1901235</v>
      </c>
      <c r="BS6" s="8">
        <v>2195062</v>
      </c>
      <c r="BU6" s="8">
        <v>2389506</v>
      </c>
      <c r="BW6" s="8">
        <v>3685802</v>
      </c>
      <c r="CA6" s="8">
        <v>3063580</v>
      </c>
      <c r="CE6" s="8">
        <v>695679</v>
      </c>
      <c r="CG6" s="8">
        <v>1037037</v>
      </c>
      <c r="CH6" s="8">
        <v>583333</v>
      </c>
      <c r="CK6" s="8">
        <v>3128395</v>
      </c>
      <c r="CM6" s="8">
        <v>2644444</v>
      </c>
      <c r="CP6" s="8">
        <v>460617</v>
      </c>
      <c r="CQ6" s="8">
        <v>1480000</v>
      </c>
      <c r="CT6" s="8">
        <v>1412963</v>
      </c>
      <c r="CW6" s="8">
        <v>1447531</v>
      </c>
      <c r="CY6" s="8">
        <v>2679012</v>
      </c>
      <c r="DA6" s="8">
        <v>352160</v>
      </c>
      <c r="DC6" s="8">
        <v>1322222</v>
      </c>
      <c r="DF6" s="8">
        <v>301173</v>
      </c>
    </row>
    <row r="7" spans="1:121" ht="15.75" customHeight="1" x14ac:dyDescent="0.2">
      <c r="A7" s="2" t="s">
        <v>9</v>
      </c>
      <c r="AO7" s="8">
        <v>2201571</v>
      </c>
      <c r="AQ7" s="8">
        <v>1242649</v>
      </c>
      <c r="AS7" s="8">
        <v>1035631</v>
      </c>
      <c r="AU7" s="8">
        <v>256790</v>
      </c>
      <c r="AW7" s="8">
        <v>122469</v>
      </c>
      <c r="AY7" s="8">
        <v>291036</v>
      </c>
      <c r="BA7" s="8">
        <v>1257840</v>
      </c>
      <c r="BC7" s="8">
        <v>2072503</v>
      </c>
      <c r="BE7" s="8">
        <v>3505185</v>
      </c>
      <c r="BG7" s="8">
        <v>2796543</v>
      </c>
      <c r="BK7" s="8">
        <v>3893210</v>
      </c>
      <c r="BM7" s="8">
        <v>2021358</v>
      </c>
      <c r="BO7" s="8">
        <v>4057407</v>
      </c>
      <c r="BQ7" s="8">
        <v>3806790</v>
      </c>
      <c r="BS7" s="8">
        <v>2536420</v>
      </c>
      <c r="BU7" s="8">
        <v>2290123</v>
      </c>
      <c r="BW7" s="8">
        <v>3664198</v>
      </c>
      <c r="CA7" s="8">
        <v>3098148</v>
      </c>
      <c r="CG7" s="8">
        <v>712963</v>
      </c>
      <c r="CI7" s="8">
        <v>1175309</v>
      </c>
      <c r="CK7" s="8">
        <v>9549383</v>
      </c>
      <c r="CM7" s="8">
        <v>6942387</v>
      </c>
      <c r="CO7" s="8">
        <v>11234568</v>
      </c>
      <c r="CV7" s="8">
        <v>2242593</v>
      </c>
      <c r="CX7" s="8">
        <v>3525926</v>
      </c>
      <c r="DA7" s="8">
        <v>829630</v>
      </c>
      <c r="DC7" s="8">
        <v>1512346</v>
      </c>
      <c r="DE7" s="8">
        <v>595864</v>
      </c>
    </row>
    <row r="8" spans="1:121" ht="15.75" customHeight="1" x14ac:dyDescent="0.2">
      <c r="A8" s="2" t="s">
        <v>10</v>
      </c>
      <c r="AQ8" s="8">
        <v>1356379</v>
      </c>
      <c r="AR8" s="8"/>
      <c r="AS8" s="8">
        <v>991605</v>
      </c>
      <c r="AT8" s="8"/>
      <c r="AU8" s="8">
        <v>148148</v>
      </c>
      <c r="AV8" s="8"/>
      <c r="AW8" s="8">
        <v>444444</v>
      </c>
      <c r="AX8" s="8"/>
      <c r="AY8" s="8">
        <v>367461</v>
      </c>
      <c r="AZ8" s="8"/>
      <c r="BA8" s="8">
        <v>864613</v>
      </c>
      <c r="BB8" s="8"/>
      <c r="BC8" s="8">
        <v>954938</v>
      </c>
      <c r="BD8" s="8">
        <v>1298915</v>
      </c>
      <c r="BE8" s="8"/>
      <c r="BF8" s="8"/>
      <c r="BG8" s="8">
        <v>1858025</v>
      </c>
      <c r="BH8" s="8"/>
      <c r="BI8" s="8">
        <v>1168107</v>
      </c>
      <c r="BJ8" s="8"/>
      <c r="BK8" s="8">
        <v>1753457</v>
      </c>
      <c r="BL8" s="8"/>
      <c r="BM8" s="8">
        <v>1765556</v>
      </c>
      <c r="BN8" s="8"/>
      <c r="BO8" s="8">
        <v>3405724</v>
      </c>
      <c r="BP8" s="8"/>
      <c r="BQ8" s="8">
        <v>2808642</v>
      </c>
      <c r="BR8" s="8"/>
      <c r="BS8" s="8">
        <v>1114815</v>
      </c>
      <c r="BT8" s="8"/>
      <c r="BU8" s="8">
        <v>3052189</v>
      </c>
      <c r="BV8" s="8"/>
      <c r="BW8" s="8">
        <v>3862963</v>
      </c>
      <c r="BX8" s="8"/>
      <c r="BY8" s="8"/>
      <c r="BZ8" s="8"/>
      <c r="CA8" s="8">
        <v>3608025</v>
      </c>
      <c r="CB8" s="8"/>
      <c r="CC8" s="8"/>
      <c r="CD8" s="8"/>
      <c r="CE8" s="8"/>
      <c r="CF8" s="8"/>
      <c r="CG8" s="8">
        <v>561728</v>
      </c>
      <c r="CH8" s="8">
        <v>1473457</v>
      </c>
      <c r="CI8" s="8"/>
      <c r="CJ8" s="8"/>
      <c r="CK8" s="8">
        <v>2480247</v>
      </c>
      <c r="CL8" s="8"/>
      <c r="CM8" s="8">
        <v>1757202</v>
      </c>
      <c r="CN8" s="8"/>
      <c r="CO8" s="8"/>
      <c r="CP8" s="8">
        <v>2428395</v>
      </c>
      <c r="CQ8" s="8">
        <v>2070000</v>
      </c>
      <c r="CR8" s="8"/>
      <c r="CS8" s="8"/>
      <c r="CT8" s="8"/>
      <c r="CU8" s="8">
        <v>1715432</v>
      </c>
      <c r="CV8" s="8"/>
      <c r="CW8" s="8">
        <v>1979012</v>
      </c>
      <c r="CX8" s="8"/>
      <c r="CY8" s="8">
        <v>2043827</v>
      </c>
      <c r="CZ8" s="8"/>
      <c r="DA8" s="8">
        <v>730247</v>
      </c>
      <c r="DB8" s="8"/>
      <c r="DC8" s="8">
        <v>1054321</v>
      </c>
      <c r="DD8" s="8"/>
      <c r="DE8" s="8">
        <v>442037</v>
      </c>
    </row>
    <row r="9" spans="1:121" ht="15.75" customHeight="1" x14ac:dyDescent="0.2">
      <c r="A9" s="2" t="s">
        <v>11</v>
      </c>
      <c r="O9" s="8">
        <v>349000</v>
      </c>
      <c r="P9" s="8"/>
      <c r="Q9" s="8"/>
      <c r="AP9" s="8">
        <v>196011</v>
      </c>
      <c r="AQ9" s="8">
        <v>359147</v>
      </c>
      <c r="AR9" s="8">
        <v>319641</v>
      </c>
      <c r="AS9" s="8">
        <v>280933</v>
      </c>
      <c r="AT9" s="9"/>
      <c r="AU9" s="9"/>
      <c r="AV9" s="9" t="s">
        <v>67</v>
      </c>
      <c r="AW9" s="8">
        <v>93726</v>
      </c>
      <c r="AX9" s="8">
        <v>21605</v>
      </c>
      <c r="AY9" s="8">
        <v>63302</v>
      </c>
      <c r="AZ9" s="8">
        <v>153984</v>
      </c>
      <c r="BA9" s="8">
        <v>61018</v>
      </c>
      <c r="BB9" s="8">
        <v>87048</v>
      </c>
      <c r="BC9" s="8">
        <v>124099</v>
      </c>
      <c r="BD9" s="8">
        <v>122370</v>
      </c>
      <c r="BE9" s="8">
        <v>92296</v>
      </c>
      <c r="BF9" s="8">
        <v>62798</v>
      </c>
      <c r="BG9" s="8">
        <v>209136</v>
      </c>
      <c r="BH9" s="8">
        <v>296132</v>
      </c>
      <c r="BI9" s="8">
        <v>105432</v>
      </c>
      <c r="BJ9" s="8">
        <v>71152</v>
      </c>
      <c r="BK9" s="8">
        <v>98519</v>
      </c>
      <c r="BL9" s="8">
        <v>104568</v>
      </c>
      <c r="BM9" s="8">
        <v>205247</v>
      </c>
      <c r="BN9" s="8">
        <v>111914</v>
      </c>
      <c r="BO9" s="8">
        <v>200494</v>
      </c>
      <c r="BP9" s="8">
        <v>504835</v>
      </c>
      <c r="BQ9" s="8">
        <v>191852</v>
      </c>
      <c r="BR9" s="8">
        <v>162469</v>
      </c>
      <c r="BS9" s="8">
        <v>2094239</v>
      </c>
      <c r="BT9" s="8">
        <v>2212346</v>
      </c>
      <c r="BU9" s="8">
        <v>273374</v>
      </c>
      <c r="BV9" s="8"/>
      <c r="BW9" s="8">
        <v>113642</v>
      </c>
      <c r="BX9" s="8">
        <v>111049</v>
      </c>
      <c r="BY9" s="8"/>
      <c r="BZ9" s="8"/>
      <c r="CA9" s="8"/>
      <c r="CB9" s="8">
        <v>534506</v>
      </c>
      <c r="CC9" s="8">
        <v>288642</v>
      </c>
      <c r="CD9" s="8">
        <v>251914</v>
      </c>
      <c r="CE9" s="8">
        <v>287778</v>
      </c>
      <c r="CF9" s="8">
        <v>33704</v>
      </c>
      <c r="CG9" s="8">
        <v>59630</v>
      </c>
      <c r="CH9" s="8">
        <v>34136</v>
      </c>
      <c r="CI9" s="8">
        <v>95782</v>
      </c>
      <c r="CJ9" s="8">
        <v>137191</v>
      </c>
      <c r="CK9" s="8">
        <v>61790</v>
      </c>
      <c r="CL9" s="8">
        <v>66543</v>
      </c>
      <c r="CM9" s="8">
        <v>115370</v>
      </c>
      <c r="CN9" s="8">
        <v>171543</v>
      </c>
      <c r="CO9" s="8">
        <v>122284</v>
      </c>
      <c r="CP9" s="8">
        <v>146481</v>
      </c>
      <c r="CQ9" s="8">
        <v>121000</v>
      </c>
      <c r="CR9" s="8">
        <v>130062</v>
      </c>
      <c r="CS9" s="8">
        <v>59630</v>
      </c>
      <c r="CT9" s="8">
        <v>76914</v>
      </c>
      <c r="CU9" s="8">
        <v>124877</v>
      </c>
      <c r="CV9" s="8">
        <v>123580</v>
      </c>
      <c r="CW9" s="8">
        <v>218642</v>
      </c>
      <c r="CX9" s="8">
        <v>90741</v>
      </c>
      <c r="CY9" s="8">
        <v>72593</v>
      </c>
      <c r="CZ9" s="8">
        <v>75617</v>
      </c>
      <c r="DA9" s="8">
        <v>146049</v>
      </c>
      <c r="DB9" s="8">
        <v>115370</v>
      </c>
      <c r="DC9" s="8">
        <v>108889</v>
      </c>
      <c r="DD9" s="8">
        <v>93333</v>
      </c>
      <c r="DE9" s="8">
        <v>756173</v>
      </c>
      <c r="DF9" s="8">
        <v>579012</v>
      </c>
    </row>
    <row r="10" spans="1:121" ht="15.75" customHeight="1" x14ac:dyDescent="0.2">
      <c r="A10" s="2" t="s">
        <v>12</v>
      </c>
      <c r="O10" s="8">
        <v>517000</v>
      </c>
      <c r="P10" s="8">
        <v>534000</v>
      </c>
      <c r="Q10" s="8"/>
      <c r="AP10" s="8">
        <v>529742</v>
      </c>
      <c r="AQ10" s="8">
        <v>459259</v>
      </c>
      <c r="AR10" s="8">
        <v>416790</v>
      </c>
      <c r="AS10" s="8">
        <v>577778</v>
      </c>
      <c r="AT10" s="8"/>
      <c r="AU10" s="8"/>
      <c r="AV10" s="8"/>
      <c r="AW10" s="8">
        <v>117531</v>
      </c>
      <c r="AX10" s="8">
        <v>182634</v>
      </c>
      <c r="AY10" s="8">
        <v>25062</v>
      </c>
      <c r="AZ10" s="8">
        <v>109753</v>
      </c>
      <c r="BA10" s="8">
        <v>65333</v>
      </c>
      <c r="BB10" s="8">
        <v>239618</v>
      </c>
      <c r="BC10" s="8">
        <v>216481</v>
      </c>
      <c r="BD10" s="8">
        <v>110185</v>
      </c>
      <c r="BE10" s="8">
        <v>217778</v>
      </c>
      <c r="BF10" s="8">
        <v>65103</v>
      </c>
      <c r="BG10" s="8">
        <v>254938</v>
      </c>
      <c r="BH10" s="8">
        <v>248313</v>
      </c>
      <c r="BI10" s="8">
        <v>229877</v>
      </c>
      <c r="BJ10" s="8">
        <v>202222</v>
      </c>
      <c r="BK10" s="8">
        <v>220370</v>
      </c>
      <c r="BL10" s="8">
        <v>266173</v>
      </c>
      <c r="BM10" s="8">
        <v>288642</v>
      </c>
      <c r="BN10" s="8">
        <v>480926</v>
      </c>
      <c r="BO10" s="8">
        <v>930584</v>
      </c>
      <c r="BP10" s="8">
        <v>454136</v>
      </c>
      <c r="BQ10" s="8">
        <v>278704</v>
      </c>
      <c r="BR10" s="8">
        <v>245432</v>
      </c>
      <c r="BS10" s="8">
        <v>7630864</v>
      </c>
      <c r="BT10" s="8">
        <v>343951</v>
      </c>
      <c r="BU10" s="8">
        <v>277407</v>
      </c>
      <c r="BV10" s="8"/>
      <c r="BW10" s="8"/>
      <c r="BX10" s="8">
        <v>792469</v>
      </c>
      <c r="BY10" s="8"/>
      <c r="BZ10" s="8"/>
      <c r="CA10" s="8"/>
      <c r="CB10" s="8">
        <v>692222</v>
      </c>
      <c r="CC10" s="8">
        <v>22166667</v>
      </c>
      <c r="CD10" s="8">
        <v>745370</v>
      </c>
      <c r="CE10" s="8">
        <v>1909877</v>
      </c>
      <c r="CF10" s="8">
        <v>1793210</v>
      </c>
      <c r="CG10" s="8">
        <v>76481</v>
      </c>
      <c r="CH10" s="8">
        <v>113675</v>
      </c>
      <c r="CI10" s="8">
        <v>92312</v>
      </c>
      <c r="CJ10" s="8">
        <v>152099</v>
      </c>
      <c r="CK10" s="8">
        <v>186235</v>
      </c>
      <c r="CL10" s="8">
        <v>247593</v>
      </c>
      <c r="CM10" s="8">
        <v>155988</v>
      </c>
      <c r="CN10" s="8">
        <v>189259</v>
      </c>
      <c r="CO10" s="8">
        <v>135247</v>
      </c>
      <c r="CP10" s="8">
        <v>5570000</v>
      </c>
      <c r="CQ10" s="8">
        <v>600617</v>
      </c>
      <c r="CR10" s="8">
        <v>144321</v>
      </c>
      <c r="CS10" s="8">
        <v>311975</v>
      </c>
      <c r="CT10" s="8">
        <v>168086</v>
      </c>
      <c r="CU10" s="8">
        <v>197901</v>
      </c>
      <c r="CV10" s="8">
        <v>148210</v>
      </c>
      <c r="CW10" s="8">
        <v>201790</v>
      </c>
      <c r="CX10" s="8">
        <v>136543</v>
      </c>
      <c r="CY10" s="8">
        <v>120988</v>
      </c>
      <c r="CZ10" s="8">
        <v>133086</v>
      </c>
      <c r="DA10" s="8">
        <v>136975</v>
      </c>
      <c r="DB10" s="8">
        <v>131790</v>
      </c>
      <c r="DC10" s="8">
        <v>579012</v>
      </c>
      <c r="DD10" s="8">
        <v>998148</v>
      </c>
      <c r="DE10" s="8">
        <v>838272</v>
      </c>
    </row>
    <row r="11" spans="1:121" ht="15.75" customHeight="1" x14ac:dyDescent="0.2">
      <c r="A11" s="2" t="s">
        <v>13</v>
      </c>
      <c r="AO11" s="8">
        <v>460247</v>
      </c>
      <c r="AP11" s="8"/>
      <c r="AQ11" s="8">
        <v>586008</v>
      </c>
      <c r="AR11" s="8"/>
      <c r="AS11" s="8">
        <v>454321</v>
      </c>
      <c r="AT11" s="8"/>
      <c r="AU11" s="8">
        <v>241975</v>
      </c>
      <c r="AV11" s="8">
        <v>91852</v>
      </c>
      <c r="AW11" s="8"/>
      <c r="AX11" s="8"/>
      <c r="AY11" s="8">
        <v>215185</v>
      </c>
      <c r="AZ11" s="8"/>
      <c r="BA11" s="8"/>
      <c r="BB11" s="8">
        <v>770707</v>
      </c>
      <c r="BC11" s="8">
        <v>1216947</v>
      </c>
      <c r="BD11" s="8"/>
      <c r="BE11" s="8">
        <v>1584362</v>
      </c>
      <c r="BF11" s="8"/>
      <c r="BG11" s="8">
        <v>61934</v>
      </c>
      <c r="BH11" s="8">
        <v>402500</v>
      </c>
      <c r="BI11" s="8"/>
      <c r="BJ11" s="8"/>
      <c r="BK11" s="8">
        <v>950401</v>
      </c>
      <c r="BL11" s="8"/>
      <c r="BM11" s="8"/>
      <c r="BN11" s="8">
        <v>794198</v>
      </c>
      <c r="BO11" s="8">
        <v>3729012</v>
      </c>
      <c r="BP11" s="8"/>
      <c r="BQ11" s="8">
        <v>1300617</v>
      </c>
      <c r="BR11" s="8"/>
      <c r="BS11" s="8">
        <v>2825926</v>
      </c>
      <c r="BT11" s="8">
        <v>9203704</v>
      </c>
      <c r="BU11" s="8"/>
      <c r="BV11" s="8"/>
      <c r="BW11" s="8">
        <v>3988272</v>
      </c>
      <c r="BX11" s="8"/>
      <c r="BY11" s="8"/>
      <c r="BZ11" s="8"/>
      <c r="CA11" s="8"/>
      <c r="CB11" s="8"/>
      <c r="CC11" s="8">
        <v>1421605</v>
      </c>
      <c r="CD11" s="8"/>
      <c r="CE11" s="8">
        <v>3525926</v>
      </c>
      <c r="CF11" s="8"/>
      <c r="CG11" s="8"/>
      <c r="CH11" s="8"/>
      <c r="CI11" s="8">
        <v>877160</v>
      </c>
      <c r="CJ11" s="8"/>
      <c r="CK11" s="8">
        <v>1680864</v>
      </c>
      <c r="CL11" s="8"/>
      <c r="CM11" s="8">
        <v>2076955</v>
      </c>
      <c r="CN11" s="8"/>
      <c r="CO11" s="8">
        <v>2748148</v>
      </c>
      <c r="CP11" s="8"/>
      <c r="CQ11" s="8">
        <v>3010000</v>
      </c>
      <c r="CR11" s="8">
        <v>4753086</v>
      </c>
      <c r="CS11" s="8"/>
      <c r="CT11" s="8">
        <v>1322222</v>
      </c>
      <c r="CU11" s="8"/>
      <c r="CV11" s="8"/>
      <c r="CW11" s="8"/>
      <c r="CX11" s="8">
        <v>2277160</v>
      </c>
      <c r="CY11" s="8"/>
      <c r="CZ11" s="8">
        <v>1793210</v>
      </c>
      <c r="DA11" s="8">
        <v>1062963</v>
      </c>
      <c r="DB11" s="8"/>
      <c r="DC11" s="8">
        <v>2912346</v>
      </c>
      <c r="DD11" s="8">
        <v>4022840</v>
      </c>
    </row>
    <row r="12" spans="1:121" ht="15.75" customHeight="1" x14ac:dyDescent="0.2">
      <c r="A12" s="2" t="s">
        <v>14</v>
      </c>
      <c r="AQ12" s="8">
        <v>217284</v>
      </c>
      <c r="AR12" s="8">
        <v>916872</v>
      </c>
      <c r="AS12" s="8"/>
      <c r="AT12" s="8"/>
      <c r="AU12" s="8">
        <v>41399</v>
      </c>
      <c r="AV12" s="8">
        <v>102756</v>
      </c>
      <c r="AW12" s="8"/>
      <c r="AX12" s="8"/>
      <c r="AY12" s="8">
        <v>233112</v>
      </c>
      <c r="AZ12" s="8"/>
      <c r="BA12" s="8"/>
      <c r="BB12" s="8">
        <v>2372222</v>
      </c>
      <c r="BC12" s="8">
        <v>1066420</v>
      </c>
      <c r="BD12" s="8"/>
      <c r="BE12" s="8">
        <v>515775</v>
      </c>
      <c r="BF12" s="8"/>
      <c r="BG12" s="8">
        <v>2412551</v>
      </c>
      <c r="BH12" s="8">
        <v>526296</v>
      </c>
      <c r="BI12" s="8"/>
      <c r="BJ12" s="8"/>
      <c r="BK12" s="8">
        <v>1001029</v>
      </c>
      <c r="BL12" s="8"/>
      <c r="BM12" s="8">
        <v>1030988</v>
      </c>
      <c r="BN12" s="8"/>
      <c r="BO12" s="8">
        <v>4727160</v>
      </c>
      <c r="BP12" s="8"/>
      <c r="BQ12" s="8">
        <v>1637654</v>
      </c>
      <c r="BR12" s="8">
        <v>2117284</v>
      </c>
      <c r="BS12" s="8"/>
      <c r="BT12" s="8">
        <v>20567901</v>
      </c>
      <c r="BU12" s="8"/>
      <c r="BV12" s="8"/>
      <c r="BW12" s="8">
        <v>2756790</v>
      </c>
      <c r="BX12" s="8"/>
      <c r="BY12" s="8"/>
      <c r="BZ12" s="8"/>
      <c r="CA12" s="8"/>
      <c r="CB12" s="8"/>
      <c r="CC12" s="8">
        <v>3301235</v>
      </c>
      <c r="CD12" s="8"/>
      <c r="CE12" s="8">
        <v>1689506</v>
      </c>
      <c r="CF12" s="8"/>
      <c r="CG12" s="8"/>
      <c r="CH12" s="8"/>
      <c r="CI12" s="8">
        <v>712963</v>
      </c>
      <c r="CJ12" s="8"/>
      <c r="CK12" s="8">
        <v>11450617</v>
      </c>
      <c r="CL12" s="8"/>
      <c r="CM12" s="8">
        <v>6596708</v>
      </c>
      <c r="CN12" s="8"/>
      <c r="CO12" s="8">
        <v>1724467</v>
      </c>
      <c r="CP12" s="8"/>
      <c r="CQ12" s="8">
        <v>1970000</v>
      </c>
      <c r="CR12" s="8">
        <v>1054321</v>
      </c>
      <c r="CS12" s="8"/>
      <c r="CT12" s="8"/>
      <c r="CU12" s="8">
        <v>733272</v>
      </c>
      <c r="CV12" s="8"/>
      <c r="CW12" s="8"/>
      <c r="CX12" s="8">
        <v>1853704</v>
      </c>
      <c r="CY12" s="8"/>
      <c r="CZ12" s="8">
        <v>1023642</v>
      </c>
      <c r="DA12" s="8">
        <v>959259</v>
      </c>
      <c r="DB12" s="8"/>
      <c r="DC12" s="8">
        <v>1559877</v>
      </c>
    </row>
    <row r="13" spans="1:121" ht="15.75" customHeight="1" x14ac:dyDescent="0.2">
      <c r="A13" s="2" t="s">
        <v>15</v>
      </c>
      <c r="AO13" s="8">
        <v>345679</v>
      </c>
      <c r="AP13" s="8">
        <v>83402</v>
      </c>
      <c r="AQ13" s="8">
        <v>164609</v>
      </c>
      <c r="AR13" s="8">
        <v>23704</v>
      </c>
      <c r="AS13" s="8">
        <v>29584</v>
      </c>
      <c r="AT13" s="8">
        <v>84499</v>
      </c>
      <c r="AU13" s="8">
        <v>27006</v>
      </c>
      <c r="AV13" s="11">
        <v>0</v>
      </c>
      <c r="AW13" s="8">
        <v>16367</v>
      </c>
      <c r="AX13" s="8">
        <v>32623</v>
      </c>
      <c r="AY13" s="8">
        <v>19030</v>
      </c>
      <c r="AZ13" s="8">
        <v>39105</v>
      </c>
      <c r="BA13" s="8">
        <v>83179</v>
      </c>
      <c r="BB13" s="8">
        <v>197901</v>
      </c>
      <c r="BC13" s="8">
        <v>437500</v>
      </c>
      <c r="BD13" s="9" t="s">
        <v>67</v>
      </c>
      <c r="BE13" s="9" t="s">
        <v>67</v>
      </c>
      <c r="BF13" s="8">
        <v>782099</v>
      </c>
      <c r="BG13" s="9" t="s">
        <v>67</v>
      </c>
      <c r="BH13" s="9" t="s">
        <v>67</v>
      </c>
      <c r="BI13" s="9" t="s">
        <v>67</v>
      </c>
      <c r="BJ13" s="8">
        <v>95926</v>
      </c>
      <c r="BK13" s="8">
        <v>61358</v>
      </c>
      <c r="BL13" s="8">
        <v>39753</v>
      </c>
      <c r="BM13" s="8">
        <v>164630</v>
      </c>
      <c r="BN13" s="8">
        <v>229877</v>
      </c>
      <c r="BO13" s="8">
        <v>139568</v>
      </c>
      <c r="BP13" s="8">
        <v>108457</v>
      </c>
      <c r="BQ13" s="8">
        <v>101975</v>
      </c>
      <c r="BR13" s="8">
        <v>2125926</v>
      </c>
      <c r="BS13" s="8"/>
      <c r="BT13" s="8">
        <v>1823457</v>
      </c>
      <c r="BU13" s="8">
        <v>70432</v>
      </c>
      <c r="BV13" s="8">
        <v>292099</v>
      </c>
      <c r="BW13" s="8">
        <v>29158025</v>
      </c>
      <c r="BX13" s="8">
        <v>700864</v>
      </c>
      <c r="BY13" s="8"/>
      <c r="BZ13" s="8"/>
      <c r="CA13" s="8">
        <v>2337262</v>
      </c>
      <c r="CB13" s="8">
        <v>967901</v>
      </c>
      <c r="CC13" s="8">
        <v>183642</v>
      </c>
      <c r="CD13" s="8"/>
      <c r="CE13" s="8">
        <v>13308642</v>
      </c>
      <c r="CF13" s="8">
        <v>12314815</v>
      </c>
      <c r="CG13" s="8"/>
      <c r="CH13" s="8"/>
      <c r="CI13" s="8"/>
      <c r="CJ13" s="8">
        <v>27222</v>
      </c>
      <c r="CK13" s="8">
        <v>652469</v>
      </c>
      <c r="CL13" s="8">
        <v>1011111</v>
      </c>
      <c r="CM13" s="8">
        <v>302469</v>
      </c>
      <c r="CN13" s="8">
        <v>851235</v>
      </c>
      <c r="CO13" s="8">
        <v>38900</v>
      </c>
      <c r="CP13" s="8">
        <v>3543210</v>
      </c>
      <c r="CQ13" s="8">
        <v>2679012</v>
      </c>
      <c r="CR13" s="8">
        <v>470988</v>
      </c>
      <c r="CS13" s="8">
        <v>384568</v>
      </c>
      <c r="CT13" s="8">
        <v>57469</v>
      </c>
      <c r="CU13" s="8">
        <v>65247</v>
      </c>
      <c r="CV13" s="8">
        <v>894444</v>
      </c>
      <c r="CW13" s="8">
        <v>592840</v>
      </c>
      <c r="CX13" s="8">
        <v>556543</v>
      </c>
      <c r="CY13" s="8">
        <v>160741</v>
      </c>
      <c r="CZ13" s="8"/>
      <c r="DA13" s="8">
        <v>380247</v>
      </c>
      <c r="DB13" s="8">
        <v>388889</v>
      </c>
      <c r="DC13" s="8">
        <v>100679</v>
      </c>
      <c r="DD13" s="8">
        <v>1810494</v>
      </c>
      <c r="DE13" s="8"/>
      <c r="DF13" s="8">
        <v>315432</v>
      </c>
    </row>
    <row r="14" spans="1:121" ht="15.75" customHeight="1" x14ac:dyDescent="0.2">
      <c r="A14" s="2" t="s">
        <v>16</v>
      </c>
      <c r="AO14" s="8">
        <v>846091</v>
      </c>
      <c r="AP14" s="8">
        <v>597980</v>
      </c>
      <c r="AQ14" s="8">
        <v>207407</v>
      </c>
      <c r="AR14" s="8">
        <v>215638</v>
      </c>
      <c r="AS14" s="8">
        <v>202469</v>
      </c>
      <c r="AT14" s="8">
        <v>264691</v>
      </c>
      <c r="AU14" s="8">
        <v>4105</v>
      </c>
      <c r="AV14" s="8">
        <v>11667</v>
      </c>
      <c r="AW14" s="8">
        <v>6481</v>
      </c>
      <c r="AX14" s="8">
        <v>21605</v>
      </c>
      <c r="AY14" s="8">
        <v>54660</v>
      </c>
      <c r="AZ14" s="8">
        <v>20309</v>
      </c>
      <c r="BA14" s="8">
        <v>51627</v>
      </c>
      <c r="BB14" s="8">
        <v>84691</v>
      </c>
      <c r="BC14" s="8">
        <v>252346</v>
      </c>
      <c r="BD14" s="8">
        <v>519828</v>
      </c>
      <c r="BE14" s="8">
        <v>2612037</v>
      </c>
      <c r="BF14" s="9" t="s">
        <v>67</v>
      </c>
      <c r="BG14" s="9" t="s">
        <v>67</v>
      </c>
      <c r="BH14" s="9" t="s">
        <v>67</v>
      </c>
      <c r="BI14" s="8">
        <v>447550</v>
      </c>
      <c r="BJ14" s="9" t="s">
        <v>67</v>
      </c>
      <c r="BK14" s="8">
        <v>140864</v>
      </c>
      <c r="BL14" s="8">
        <v>483663</v>
      </c>
      <c r="BM14" s="8">
        <v>192716</v>
      </c>
      <c r="BN14" s="8">
        <v>53450617</v>
      </c>
      <c r="BO14" s="8">
        <v>2112963</v>
      </c>
      <c r="BP14" s="8">
        <v>173704</v>
      </c>
      <c r="BQ14" s="8">
        <v>604506</v>
      </c>
      <c r="BR14" s="8">
        <v>711667</v>
      </c>
      <c r="BS14" s="8">
        <v>35993827</v>
      </c>
      <c r="BT14" s="8">
        <v>3200412</v>
      </c>
      <c r="BU14" s="8">
        <v>274383</v>
      </c>
      <c r="BV14" s="8">
        <v>79938</v>
      </c>
      <c r="BW14" s="8">
        <v>706678</v>
      </c>
      <c r="BX14" s="8">
        <v>19850617</v>
      </c>
      <c r="BY14" s="8"/>
      <c r="BZ14" s="8"/>
      <c r="CA14" s="8">
        <v>1153704</v>
      </c>
      <c r="CB14" s="8">
        <v>881481</v>
      </c>
      <c r="CC14" s="8">
        <v>1806173</v>
      </c>
      <c r="CD14" s="8"/>
      <c r="CE14" s="8">
        <v>12617284</v>
      </c>
      <c r="CF14" s="8">
        <v>8598765</v>
      </c>
      <c r="CG14" s="8"/>
      <c r="CH14" s="8"/>
      <c r="CI14" s="8">
        <v>146553</v>
      </c>
      <c r="CJ14" s="8">
        <v>57037</v>
      </c>
      <c r="CK14" s="8">
        <v>120556</v>
      </c>
      <c r="CL14" s="8">
        <v>124012</v>
      </c>
      <c r="CM14" s="8">
        <v>2219416</v>
      </c>
      <c r="CN14" s="8">
        <v>1417284</v>
      </c>
      <c r="CO14" s="8">
        <v>514000</v>
      </c>
      <c r="CP14" s="8">
        <v>3067901</v>
      </c>
      <c r="CQ14" s="8">
        <v>2333333</v>
      </c>
      <c r="CR14" s="8">
        <v>3456790</v>
      </c>
      <c r="CS14" s="8"/>
      <c r="CT14" s="8">
        <v>505556</v>
      </c>
      <c r="CU14" s="8">
        <v>44074</v>
      </c>
      <c r="CV14" s="8">
        <v>963580</v>
      </c>
      <c r="CW14" s="8">
        <v>534074</v>
      </c>
      <c r="CX14" s="8">
        <v>109753</v>
      </c>
      <c r="CY14" s="8">
        <v>826173</v>
      </c>
      <c r="CZ14" s="8">
        <v>621790</v>
      </c>
      <c r="DA14" s="8">
        <v>65247</v>
      </c>
      <c r="DB14" s="8">
        <v>445062</v>
      </c>
      <c r="DC14" s="8"/>
      <c r="DD14" s="8">
        <v>63086</v>
      </c>
      <c r="DE14" s="8"/>
      <c r="DF14" s="8">
        <v>371605</v>
      </c>
    </row>
    <row r="15" spans="1:121" ht="15.75" customHeight="1" x14ac:dyDescent="0.2">
      <c r="A15" s="2" t="s">
        <v>17</v>
      </c>
      <c r="AO15" s="8">
        <v>339095</v>
      </c>
      <c r="AP15" s="8">
        <v>427984</v>
      </c>
      <c r="AQ15" s="8">
        <v>92840</v>
      </c>
      <c r="AR15" s="8"/>
      <c r="AS15" s="8">
        <v>234338</v>
      </c>
      <c r="AT15" s="8"/>
      <c r="AU15" s="8">
        <v>56173</v>
      </c>
      <c r="AV15" s="8">
        <v>4801</v>
      </c>
      <c r="AW15" s="8"/>
      <c r="AX15" s="8">
        <v>17373</v>
      </c>
      <c r="AY15" s="8"/>
      <c r="AZ15" s="8">
        <v>37670</v>
      </c>
      <c r="BA15" s="8">
        <v>73326</v>
      </c>
      <c r="BB15" s="8">
        <v>104698</v>
      </c>
      <c r="BC15" s="9" t="s">
        <v>67</v>
      </c>
      <c r="BD15" s="8">
        <v>87572</v>
      </c>
      <c r="BE15" s="8">
        <v>118395</v>
      </c>
      <c r="BF15" s="8">
        <v>271646</v>
      </c>
      <c r="BG15" s="8">
        <v>98112</v>
      </c>
      <c r="BH15" s="8">
        <v>192140</v>
      </c>
      <c r="BI15" s="8">
        <v>138560</v>
      </c>
      <c r="BJ15" s="8">
        <v>186379</v>
      </c>
      <c r="BK15" s="8">
        <v>168519</v>
      </c>
      <c r="BL15" s="8">
        <v>95350</v>
      </c>
      <c r="BM15" s="8">
        <v>232901</v>
      </c>
      <c r="BN15" s="8">
        <v>282160</v>
      </c>
      <c r="BO15" s="8">
        <v>146553</v>
      </c>
      <c r="BP15" s="8">
        <v>126173</v>
      </c>
      <c r="BQ15" s="8">
        <v>88777</v>
      </c>
      <c r="BR15" s="8">
        <v>173272</v>
      </c>
      <c r="BS15" s="8">
        <v>113210</v>
      </c>
      <c r="BT15" s="8">
        <v>413086</v>
      </c>
      <c r="BU15" s="8">
        <v>717284</v>
      </c>
      <c r="BV15" s="8">
        <v>755309</v>
      </c>
      <c r="BW15" s="8">
        <v>773889</v>
      </c>
      <c r="BX15" s="8">
        <v>204815</v>
      </c>
      <c r="BY15" s="8"/>
      <c r="BZ15" s="8"/>
      <c r="CA15" s="8">
        <v>57901</v>
      </c>
      <c r="CB15" s="8">
        <v>175432</v>
      </c>
      <c r="CC15" s="8">
        <v>242840</v>
      </c>
      <c r="CD15" s="8">
        <v>131790</v>
      </c>
      <c r="CE15" s="8">
        <v>138704</v>
      </c>
      <c r="CF15" s="8">
        <v>41481</v>
      </c>
      <c r="CG15" s="8"/>
      <c r="CH15" s="8"/>
      <c r="CI15" s="8">
        <v>46667</v>
      </c>
      <c r="CJ15" s="8">
        <v>116667</v>
      </c>
      <c r="CK15" s="8">
        <v>146481</v>
      </c>
      <c r="CL15" s="8">
        <v>153395</v>
      </c>
      <c r="CM15" s="8">
        <v>136975</v>
      </c>
      <c r="CN15" s="8">
        <v>113642</v>
      </c>
      <c r="CO15" s="8">
        <v>149938</v>
      </c>
      <c r="CP15" s="8">
        <v>140000</v>
      </c>
      <c r="CQ15" s="8">
        <v>141000</v>
      </c>
      <c r="CR15" s="8">
        <v>76049</v>
      </c>
      <c r="CS15" s="8">
        <v>52716</v>
      </c>
      <c r="CT15" s="8">
        <v>101543</v>
      </c>
      <c r="CU15" s="8">
        <v>79506</v>
      </c>
      <c r="CV15" s="8">
        <v>160309</v>
      </c>
      <c r="CW15" s="8">
        <v>126173</v>
      </c>
      <c r="CX15" s="8">
        <v>193148</v>
      </c>
      <c r="CY15" s="8">
        <v>123580</v>
      </c>
      <c r="CZ15" s="8">
        <v>123580</v>
      </c>
      <c r="DA15" s="8">
        <v>82099</v>
      </c>
      <c r="DB15" s="8">
        <v>92469</v>
      </c>
      <c r="DC15" s="8">
        <v>59198</v>
      </c>
      <c r="DD15" s="8">
        <v>107593</v>
      </c>
      <c r="DE15" s="8">
        <v>128333</v>
      </c>
      <c r="DF15" s="8">
        <v>92901</v>
      </c>
      <c r="DG15" s="8">
        <v>57469</v>
      </c>
    </row>
    <row r="16" spans="1:121" ht="15.75" customHeight="1" x14ac:dyDescent="0.2">
      <c r="A16" s="2" t="s">
        <v>18</v>
      </c>
      <c r="AO16" s="8">
        <v>108642</v>
      </c>
      <c r="AP16" s="8">
        <v>228807</v>
      </c>
      <c r="AQ16" s="8">
        <v>104153</v>
      </c>
      <c r="AR16" s="8">
        <v>309136</v>
      </c>
      <c r="AS16" s="8">
        <v>323788</v>
      </c>
      <c r="AT16" s="8">
        <v>160000</v>
      </c>
      <c r="AU16" s="8">
        <v>21821</v>
      </c>
      <c r="AV16" s="8">
        <v>26790</v>
      </c>
      <c r="AW16" s="8">
        <v>62230</v>
      </c>
      <c r="AX16" s="8">
        <v>37698</v>
      </c>
      <c r="AY16" s="8">
        <v>34926</v>
      </c>
      <c r="AZ16" s="8">
        <v>11203</v>
      </c>
      <c r="BA16" s="9" t="s">
        <v>67</v>
      </c>
      <c r="BB16" s="8">
        <v>45010</v>
      </c>
      <c r="BC16" s="8">
        <v>88414</v>
      </c>
      <c r="BD16" s="8">
        <v>300549</v>
      </c>
      <c r="BE16" s="8">
        <v>127535</v>
      </c>
      <c r="BF16" s="8">
        <v>193868</v>
      </c>
      <c r="BG16" s="8">
        <v>242551</v>
      </c>
      <c r="BH16" s="8">
        <v>47099</v>
      </c>
      <c r="BI16" s="8">
        <v>210000</v>
      </c>
      <c r="BJ16" s="8">
        <v>306502</v>
      </c>
      <c r="BK16" s="8">
        <v>168230</v>
      </c>
      <c r="BL16" s="8">
        <v>166790</v>
      </c>
      <c r="BM16" s="8">
        <v>248025</v>
      </c>
      <c r="BN16" s="8">
        <v>214753</v>
      </c>
      <c r="BO16" s="8">
        <v>197037</v>
      </c>
      <c r="BP16" s="8">
        <v>219506</v>
      </c>
      <c r="BQ16" s="8">
        <v>184506</v>
      </c>
      <c r="BR16" s="8">
        <v>184074</v>
      </c>
      <c r="BS16" s="8">
        <v>250000</v>
      </c>
      <c r="BT16" s="8">
        <v>192716</v>
      </c>
      <c r="BU16" s="8">
        <v>82531</v>
      </c>
      <c r="BV16" s="8">
        <v>683580</v>
      </c>
      <c r="BW16" s="8">
        <v>905247</v>
      </c>
      <c r="BX16" s="8">
        <v>225123</v>
      </c>
      <c r="BY16" s="8"/>
      <c r="BZ16" s="8"/>
      <c r="CA16" s="8">
        <v>266173</v>
      </c>
      <c r="CB16" s="8">
        <v>174568</v>
      </c>
      <c r="CC16" s="8">
        <v>63519</v>
      </c>
      <c r="CD16" s="8">
        <v>149074</v>
      </c>
      <c r="CE16" s="8">
        <v>79938</v>
      </c>
      <c r="CF16" s="8">
        <v>234198</v>
      </c>
      <c r="CG16" s="8">
        <v>65247</v>
      </c>
      <c r="CH16" s="8"/>
      <c r="CI16" s="8">
        <v>78210</v>
      </c>
      <c r="CJ16" s="8">
        <v>130494</v>
      </c>
      <c r="CK16" s="8">
        <v>116235</v>
      </c>
      <c r="CL16" s="8">
        <v>182778</v>
      </c>
      <c r="CM16" s="8">
        <v>159444</v>
      </c>
      <c r="CN16" s="8">
        <v>137407</v>
      </c>
      <c r="CO16" s="8">
        <v>140432</v>
      </c>
      <c r="CP16" s="8">
        <v>89000</v>
      </c>
      <c r="CQ16" s="8">
        <v>115000</v>
      </c>
      <c r="CR16" s="8">
        <v>83395</v>
      </c>
      <c r="CS16" s="8">
        <v>138704</v>
      </c>
      <c r="CT16" s="8">
        <v>136543</v>
      </c>
      <c r="CU16" s="8">
        <v>101111</v>
      </c>
      <c r="CV16" s="8">
        <v>74321</v>
      </c>
      <c r="CW16" s="8">
        <v>122716</v>
      </c>
      <c r="CX16" s="8">
        <v>127469</v>
      </c>
      <c r="CY16" s="8">
        <v>153827</v>
      </c>
      <c r="CZ16" s="8">
        <v>136975</v>
      </c>
      <c r="DA16" s="8">
        <v>251481</v>
      </c>
      <c r="DB16" s="8">
        <v>117099</v>
      </c>
      <c r="DC16" s="8">
        <v>410494</v>
      </c>
      <c r="DD16" s="8">
        <v>136975</v>
      </c>
      <c r="DE16" s="8">
        <v>140000</v>
      </c>
      <c r="DF16" s="8">
        <v>77778</v>
      </c>
      <c r="DG16" s="8">
        <v>87716</v>
      </c>
    </row>
    <row r="17" spans="1:111" ht="15.75" customHeight="1" x14ac:dyDescent="0.2">
      <c r="A17" s="2" t="s">
        <v>19</v>
      </c>
      <c r="AP17" s="8">
        <v>2081975</v>
      </c>
      <c r="AQ17" s="8"/>
      <c r="AR17" s="8">
        <v>3371193</v>
      </c>
      <c r="AS17" s="8"/>
      <c r="AT17" s="8">
        <v>268642</v>
      </c>
      <c r="AU17" s="8"/>
      <c r="AV17" s="8">
        <v>537284</v>
      </c>
      <c r="AW17" s="8"/>
      <c r="AX17" s="8">
        <v>704527</v>
      </c>
      <c r="AY17" s="8"/>
      <c r="AZ17" s="8">
        <v>260741</v>
      </c>
      <c r="BA17" s="8"/>
      <c r="BB17" s="8">
        <v>1770370</v>
      </c>
      <c r="BC17" s="8"/>
      <c r="BD17" s="8">
        <v>3411420</v>
      </c>
      <c r="BE17" s="8"/>
      <c r="BF17" s="8">
        <v>2657407</v>
      </c>
      <c r="BG17" s="8"/>
      <c r="BH17" s="8">
        <v>1780247</v>
      </c>
      <c r="BI17" s="8"/>
      <c r="BJ17" s="8">
        <v>1001605</v>
      </c>
      <c r="BK17" s="8"/>
      <c r="BL17" s="8">
        <v>1842181</v>
      </c>
      <c r="BM17" s="8"/>
      <c r="BN17" s="8">
        <v>3897531</v>
      </c>
      <c r="BO17" s="8"/>
      <c r="BP17" s="8">
        <v>3305556</v>
      </c>
      <c r="BQ17" s="8"/>
      <c r="BR17" s="8">
        <v>43858025</v>
      </c>
      <c r="BS17" s="8"/>
      <c r="BT17" s="8">
        <v>4400206</v>
      </c>
      <c r="BU17" s="8"/>
      <c r="BV17" s="8">
        <v>4148148</v>
      </c>
      <c r="BW17" s="8"/>
      <c r="BX17" s="8">
        <v>11528395</v>
      </c>
      <c r="CE17" s="8">
        <v>5738272</v>
      </c>
      <c r="CI17" s="8">
        <v>1145062</v>
      </c>
      <c r="CJ17" s="8">
        <v>470988</v>
      </c>
      <c r="CK17" s="8"/>
      <c r="CL17" s="8">
        <v>3841358</v>
      </c>
      <c r="CM17" s="8"/>
      <c r="CN17" s="8">
        <v>8901235</v>
      </c>
      <c r="CO17" s="8"/>
      <c r="CP17" s="8">
        <v>4005556</v>
      </c>
      <c r="CQ17" s="8"/>
      <c r="CR17" s="8">
        <v>1438889</v>
      </c>
      <c r="CS17" s="8"/>
      <c r="CT17" s="8">
        <v>669753</v>
      </c>
      <c r="CU17" s="8"/>
      <c r="CV17" s="8">
        <v>451111</v>
      </c>
      <c r="CW17" s="8"/>
      <c r="CX17" s="8">
        <v>3162963</v>
      </c>
      <c r="CY17" s="8"/>
      <c r="CZ17" s="8">
        <v>1382716</v>
      </c>
      <c r="DA17" s="8"/>
      <c r="DB17" s="8">
        <v>3340123</v>
      </c>
      <c r="DC17" s="8"/>
      <c r="DD17" s="8">
        <v>1400000</v>
      </c>
    </row>
    <row r="18" spans="1:111" ht="15.75" customHeight="1" x14ac:dyDescent="0.2">
      <c r="A18" s="2" t="s">
        <v>20</v>
      </c>
      <c r="AO18" s="11">
        <v>0</v>
      </c>
      <c r="AP18" s="8">
        <v>975084</v>
      </c>
      <c r="AQ18" s="8">
        <v>1240494</v>
      </c>
      <c r="AR18" s="8">
        <v>843457</v>
      </c>
      <c r="AS18" s="8">
        <v>80988</v>
      </c>
      <c r="AT18" s="8">
        <v>1846914</v>
      </c>
      <c r="AU18" s="8">
        <v>2980741</v>
      </c>
      <c r="AV18" s="8">
        <v>54702</v>
      </c>
      <c r="AW18" s="11">
        <v>0</v>
      </c>
      <c r="AX18" s="8">
        <v>22685</v>
      </c>
      <c r="AY18" s="8">
        <v>136543</v>
      </c>
      <c r="AZ18" s="8">
        <v>120340</v>
      </c>
      <c r="BA18" s="8">
        <v>695679</v>
      </c>
      <c r="BB18" s="9" t="s">
        <v>67</v>
      </c>
      <c r="BC18" s="9" t="s">
        <v>67</v>
      </c>
      <c r="BD18" s="8">
        <v>1534343</v>
      </c>
      <c r="BE18" s="8">
        <v>2457778</v>
      </c>
      <c r="BF18" s="8">
        <v>2044691</v>
      </c>
      <c r="BG18" s="8">
        <v>1707222</v>
      </c>
      <c r="BH18" s="8">
        <v>1122593</v>
      </c>
      <c r="BI18" s="8">
        <v>779506</v>
      </c>
      <c r="BJ18" s="8">
        <v>432963</v>
      </c>
      <c r="BK18" s="8">
        <v>475309</v>
      </c>
      <c r="BL18" s="8">
        <v>357778</v>
      </c>
      <c r="BM18" s="8">
        <v>1810101</v>
      </c>
      <c r="BN18" s="8"/>
      <c r="BO18" s="8">
        <v>2519136</v>
      </c>
      <c r="BP18" s="8">
        <v>4182716</v>
      </c>
      <c r="BQ18" s="8">
        <v>1235802</v>
      </c>
      <c r="BR18" s="8">
        <v>1227160</v>
      </c>
      <c r="BS18" s="8">
        <v>35518519</v>
      </c>
      <c r="BT18" s="8">
        <v>13654321</v>
      </c>
      <c r="BU18" s="8">
        <v>4225926</v>
      </c>
      <c r="BV18" s="8">
        <v>1400000</v>
      </c>
      <c r="BW18" s="8">
        <v>3111111</v>
      </c>
      <c r="BX18" s="8">
        <v>10603704</v>
      </c>
      <c r="CC18" s="8">
        <v>1914198</v>
      </c>
      <c r="CD18" s="8">
        <v>111914</v>
      </c>
      <c r="CE18" s="8"/>
      <c r="CF18" s="8">
        <v>2022222</v>
      </c>
      <c r="CG18" s="8">
        <v>466667</v>
      </c>
      <c r="CH18" s="8">
        <v>393210</v>
      </c>
      <c r="CI18" s="8">
        <v>1071605</v>
      </c>
      <c r="CJ18" s="8">
        <v>717284</v>
      </c>
      <c r="CK18" s="8">
        <v>561728</v>
      </c>
      <c r="CL18" s="8">
        <v>1253086</v>
      </c>
      <c r="CM18" s="8">
        <v>2298765</v>
      </c>
      <c r="CN18" s="8">
        <v>1391358</v>
      </c>
      <c r="CO18" s="8">
        <v>959000</v>
      </c>
      <c r="CP18" s="8">
        <v>1296296</v>
      </c>
      <c r="CQ18" s="8">
        <v>1145062</v>
      </c>
      <c r="CR18" s="8">
        <v>579012</v>
      </c>
      <c r="CS18" s="8">
        <v>202222</v>
      </c>
      <c r="CT18" s="8">
        <v>220370</v>
      </c>
      <c r="CU18" s="8">
        <v>138704</v>
      </c>
      <c r="CV18" s="8">
        <v>136975</v>
      </c>
      <c r="CW18" s="8">
        <v>280864</v>
      </c>
      <c r="CX18" s="8">
        <v>950617</v>
      </c>
      <c r="CY18" s="8">
        <v>1663580</v>
      </c>
      <c r="CZ18" s="8">
        <v>2112963</v>
      </c>
      <c r="DA18" s="8">
        <v>1469136</v>
      </c>
      <c r="DB18" s="8">
        <v>1568519</v>
      </c>
      <c r="DC18" s="8">
        <v>329259</v>
      </c>
      <c r="DD18" s="8">
        <v>273951</v>
      </c>
      <c r="DE18" s="8">
        <v>769136</v>
      </c>
      <c r="DF18" s="8">
        <v>769136</v>
      </c>
    </row>
    <row r="19" spans="1:111" ht="15.75" customHeight="1" x14ac:dyDescent="0.2">
      <c r="A19" s="2" t="s">
        <v>21</v>
      </c>
      <c r="AP19" s="8">
        <v>1833492</v>
      </c>
      <c r="AQ19" s="8"/>
      <c r="AR19" s="8">
        <v>5958848</v>
      </c>
      <c r="AS19" s="8"/>
      <c r="AT19" s="8">
        <v>1679012</v>
      </c>
      <c r="AU19" s="8"/>
      <c r="AV19" s="8">
        <v>987654</v>
      </c>
      <c r="AW19" s="8"/>
      <c r="AX19" s="8">
        <v>1935802</v>
      </c>
      <c r="AY19" s="8"/>
      <c r="AZ19" s="8">
        <v>1520988</v>
      </c>
      <c r="BA19" s="8"/>
      <c r="BB19" s="8">
        <v>3226337</v>
      </c>
      <c r="BC19" s="8"/>
      <c r="BD19" s="8">
        <v>4401646</v>
      </c>
      <c r="BE19" s="8"/>
      <c r="BF19" s="8">
        <v>17284</v>
      </c>
      <c r="BG19" s="8"/>
      <c r="BH19" s="8">
        <v>2484568</v>
      </c>
      <c r="BI19" s="9"/>
      <c r="BJ19" s="9" t="s">
        <v>67</v>
      </c>
      <c r="BK19" s="8"/>
      <c r="BL19" s="8">
        <v>5189506</v>
      </c>
      <c r="BM19" s="8"/>
      <c r="BN19" s="8">
        <v>5129012</v>
      </c>
      <c r="BO19" s="8"/>
      <c r="BP19" s="8">
        <v>2903704</v>
      </c>
      <c r="BQ19" s="8"/>
      <c r="BR19" s="8">
        <v>50771605</v>
      </c>
      <c r="BS19" s="8"/>
      <c r="BT19" s="8"/>
      <c r="BU19" s="8">
        <v>5025309</v>
      </c>
      <c r="BV19" s="8"/>
      <c r="BW19" s="8">
        <v>14241975</v>
      </c>
      <c r="BX19" s="8">
        <v>12880864</v>
      </c>
      <c r="CE19" s="8">
        <v>2333333</v>
      </c>
      <c r="CF19" s="8">
        <v>1793210</v>
      </c>
      <c r="CG19" s="8"/>
      <c r="CH19" s="8"/>
      <c r="CI19" s="8">
        <v>1400000</v>
      </c>
      <c r="CJ19" s="8">
        <v>8987654</v>
      </c>
      <c r="CK19" s="8"/>
      <c r="CL19" s="8">
        <v>26617284</v>
      </c>
      <c r="CM19" s="8"/>
      <c r="CN19" s="8">
        <v>10200000</v>
      </c>
      <c r="CO19" s="8"/>
      <c r="CP19" s="8">
        <v>1250926</v>
      </c>
      <c r="CQ19" s="8"/>
      <c r="CR19" s="8">
        <v>4580247</v>
      </c>
      <c r="CS19" s="8"/>
      <c r="CT19" s="8">
        <v>967901</v>
      </c>
      <c r="CU19" s="8"/>
      <c r="CV19" s="8">
        <v>4277778</v>
      </c>
      <c r="CW19" s="8"/>
      <c r="CX19" s="8">
        <v>8080247</v>
      </c>
      <c r="CY19" s="8"/>
      <c r="CZ19" s="8">
        <v>4800617</v>
      </c>
      <c r="DA19" s="8"/>
      <c r="DB19" s="8">
        <v>2791358</v>
      </c>
      <c r="DC19" s="8"/>
      <c r="DD19" s="8">
        <v>6481481</v>
      </c>
      <c r="DE19" s="8"/>
      <c r="DF19" s="8">
        <v>833951</v>
      </c>
    </row>
    <row r="20" spans="1:111" ht="15.75" customHeight="1" x14ac:dyDescent="0.2">
      <c r="A20" s="2" t="s">
        <v>22</v>
      </c>
      <c r="I20" s="8">
        <v>7022000</v>
      </c>
      <c r="J20" s="8"/>
      <c r="K20" s="8">
        <v>2380000</v>
      </c>
      <c r="AQ20" s="8">
        <v>9513086</v>
      </c>
      <c r="AR20" s="8"/>
      <c r="AS20" s="8">
        <v>485926</v>
      </c>
      <c r="AT20" s="8"/>
      <c r="AU20" s="8">
        <v>401140</v>
      </c>
      <c r="AV20" s="8"/>
      <c r="AW20" s="8"/>
      <c r="AX20" s="8">
        <v>880128</v>
      </c>
      <c r="AY20" s="8"/>
      <c r="AZ20" s="8">
        <v>452557</v>
      </c>
      <c r="BA20" s="8"/>
      <c r="BB20" s="8">
        <v>2163735</v>
      </c>
      <c r="BC20" s="8">
        <v>3798148</v>
      </c>
      <c r="BD20" s="8"/>
      <c r="BE20" s="8">
        <v>3694444</v>
      </c>
      <c r="BF20" s="9"/>
      <c r="BG20" s="9" t="s">
        <v>67</v>
      </c>
      <c r="BH20" s="8"/>
      <c r="BI20" s="8">
        <v>4547407</v>
      </c>
      <c r="BJ20" s="8"/>
      <c r="BK20" s="8">
        <v>18666667</v>
      </c>
      <c r="BL20" s="8"/>
      <c r="BM20" s="8">
        <v>27135802</v>
      </c>
      <c r="BN20" s="8"/>
      <c r="BO20" s="8">
        <v>12314815</v>
      </c>
      <c r="BP20" s="8"/>
      <c r="BQ20" s="8">
        <v>9981481</v>
      </c>
      <c r="BR20" s="8"/>
      <c r="BS20" s="8">
        <v>4018519</v>
      </c>
      <c r="BT20" s="8"/>
      <c r="BU20" s="8">
        <v>14259259</v>
      </c>
      <c r="BV20" s="8"/>
      <c r="BW20" s="8">
        <v>64944444</v>
      </c>
      <c r="BX20" s="8"/>
      <c r="BY20" s="8"/>
      <c r="BZ20" s="8"/>
      <c r="CA20" s="8">
        <v>35864198</v>
      </c>
      <c r="CB20" s="8"/>
      <c r="CC20" s="8">
        <v>26318743</v>
      </c>
      <c r="CD20" s="8"/>
      <c r="CE20" s="8"/>
      <c r="CF20" s="8"/>
      <c r="CG20" s="8"/>
      <c r="CH20" s="8"/>
      <c r="CI20" s="8">
        <v>4839506</v>
      </c>
      <c r="CJ20" s="8"/>
      <c r="CK20" s="8">
        <v>7725926</v>
      </c>
      <c r="CL20" s="8"/>
      <c r="CM20" s="8">
        <v>17024691</v>
      </c>
      <c r="CN20" s="8"/>
      <c r="CO20" s="8">
        <v>11783333</v>
      </c>
      <c r="CP20" s="12"/>
      <c r="CQ20" s="22">
        <v>137000000</v>
      </c>
      <c r="CR20" s="8"/>
      <c r="CS20" s="8">
        <v>12530864</v>
      </c>
      <c r="CT20" s="8"/>
      <c r="CU20" s="8">
        <v>4938889</v>
      </c>
      <c r="CV20" s="8"/>
      <c r="CW20" s="8">
        <v>19271605</v>
      </c>
      <c r="CX20" s="8"/>
      <c r="CY20" s="8">
        <v>23765432</v>
      </c>
      <c r="CZ20" s="8"/>
      <c r="DA20" s="8">
        <v>5703704</v>
      </c>
      <c r="DB20" s="8"/>
      <c r="DC20" s="8">
        <v>45370</v>
      </c>
      <c r="DD20" s="8">
        <v>754012</v>
      </c>
      <c r="DE20" s="8"/>
      <c r="DF20" s="8"/>
      <c r="DG20" s="8">
        <v>33272</v>
      </c>
    </row>
    <row r="21" spans="1:111" ht="15.75" customHeight="1" x14ac:dyDescent="0.2">
      <c r="A21" s="2" t="s">
        <v>23</v>
      </c>
      <c r="I21" s="2">
        <v>9809000</v>
      </c>
      <c r="K21" s="2">
        <v>1545000</v>
      </c>
      <c r="AQ21" s="8">
        <v>3855144</v>
      </c>
      <c r="AR21" s="8"/>
      <c r="AS21" s="8">
        <v>2021399</v>
      </c>
      <c r="AT21" s="8"/>
      <c r="AU21" s="8">
        <v>3707654</v>
      </c>
      <c r="AV21" s="8"/>
      <c r="AW21" s="8"/>
      <c r="AX21" s="8">
        <v>245648</v>
      </c>
      <c r="AY21" s="8"/>
      <c r="AZ21" s="8">
        <v>138000</v>
      </c>
      <c r="BA21" s="8"/>
      <c r="BB21" s="8">
        <v>469809</v>
      </c>
      <c r="BC21" s="9" t="s">
        <v>67</v>
      </c>
      <c r="BD21" s="9"/>
      <c r="BE21" s="9" t="s">
        <v>67</v>
      </c>
      <c r="BF21" s="9"/>
      <c r="BG21" s="9" t="s">
        <v>67</v>
      </c>
      <c r="BH21" s="9"/>
      <c r="BI21" s="9" t="s">
        <v>67</v>
      </c>
      <c r="BJ21" s="8"/>
      <c r="BK21" s="8">
        <v>630864</v>
      </c>
      <c r="BL21" s="8"/>
      <c r="BM21" s="8">
        <v>1325679</v>
      </c>
      <c r="BN21" s="8"/>
      <c r="BO21" s="8">
        <v>579012</v>
      </c>
      <c r="BP21" s="8"/>
      <c r="BQ21" s="8">
        <v>406605</v>
      </c>
      <c r="BR21" s="8"/>
      <c r="BS21" s="8">
        <v>1217654</v>
      </c>
      <c r="BT21" s="8"/>
      <c r="BU21" s="8">
        <v>390185</v>
      </c>
      <c r="BV21" s="8"/>
      <c r="BW21" s="8">
        <v>686173</v>
      </c>
      <c r="BX21" s="8"/>
      <c r="BY21" s="8"/>
      <c r="BZ21" s="8"/>
      <c r="CA21" s="8">
        <v>10296914</v>
      </c>
      <c r="CB21" s="8"/>
      <c r="CC21" s="8">
        <v>24283951</v>
      </c>
      <c r="CD21" s="8"/>
      <c r="CE21" s="8"/>
      <c r="CF21" s="8"/>
      <c r="CG21" s="8"/>
      <c r="CH21" s="8"/>
      <c r="CI21" s="8">
        <v>13769547</v>
      </c>
      <c r="CJ21" s="8"/>
      <c r="CK21" s="8">
        <v>7288066</v>
      </c>
      <c r="CL21" s="8"/>
      <c r="CM21" s="8">
        <v>9880658</v>
      </c>
      <c r="CN21" s="8"/>
      <c r="CO21" s="8">
        <v>25796296</v>
      </c>
      <c r="CP21" s="8"/>
      <c r="CQ21" s="8">
        <v>9030000</v>
      </c>
      <c r="CR21" s="8"/>
      <c r="CS21" s="8">
        <v>6481481</v>
      </c>
      <c r="CT21" s="8"/>
      <c r="CU21" s="8">
        <v>13395062</v>
      </c>
      <c r="CV21" s="8"/>
      <c r="CW21" s="8"/>
      <c r="CX21" s="8">
        <v>7345679</v>
      </c>
      <c r="CY21" s="8">
        <v>22469136</v>
      </c>
      <c r="CZ21" s="8"/>
      <c r="DA21" s="8">
        <v>8901235</v>
      </c>
      <c r="DB21" s="8"/>
      <c r="DC21" s="8">
        <v>23333</v>
      </c>
      <c r="DD21" s="8">
        <v>78318</v>
      </c>
      <c r="DE21" s="8"/>
      <c r="DF21" s="8"/>
      <c r="DG21" s="8">
        <v>12099</v>
      </c>
    </row>
    <row r="22" spans="1:111" ht="15.75" customHeight="1" x14ac:dyDescent="0.2">
      <c r="A22" s="2" t="s">
        <v>24</v>
      </c>
      <c r="J22" s="8">
        <v>597000</v>
      </c>
      <c r="K22" s="8">
        <v>263000</v>
      </c>
      <c r="AO22" s="8">
        <v>135359</v>
      </c>
      <c r="AP22" s="8">
        <v>175309</v>
      </c>
      <c r="AQ22" s="8">
        <v>636657</v>
      </c>
      <c r="AR22" s="8">
        <v>189300</v>
      </c>
      <c r="AS22" s="8">
        <v>274568</v>
      </c>
      <c r="AT22" s="8">
        <v>382222</v>
      </c>
      <c r="AU22" s="9" t="s">
        <v>67</v>
      </c>
      <c r="AV22" s="8"/>
      <c r="AW22" s="8">
        <v>208395</v>
      </c>
      <c r="AX22" s="8">
        <v>47407</v>
      </c>
      <c r="AY22" s="8">
        <v>23333</v>
      </c>
      <c r="AZ22" s="8">
        <v>73457</v>
      </c>
      <c r="BA22" s="9" t="s">
        <v>67</v>
      </c>
      <c r="BB22" s="8">
        <v>814366</v>
      </c>
      <c r="BC22" s="8">
        <v>263580</v>
      </c>
      <c r="BD22" s="8">
        <v>292498</v>
      </c>
      <c r="BE22" s="8">
        <v>682029</v>
      </c>
      <c r="BF22" s="8">
        <v>1591204</v>
      </c>
      <c r="BG22" s="9" t="s">
        <v>67</v>
      </c>
      <c r="BH22" s="8">
        <v>2998765</v>
      </c>
      <c r="BI22" s="8">
        <v>2411111</v>
      </c>
      <c r="BJ22" s="8">
        <v>2117284</v>
      </c>
      <c r="BK22" s="8">
        <v>954938</v>
      </c>
      <c r="BL22" s="8">
        <v>760494</v>
      </c>
      <c r="BM22" s="8">
        <v>2056790</v>
      </c>
      <c r="BN22" s="8"/>
      <c r="BO22" s="8">
        <v>1840741</v>
      </c>
      <c r="BP22" s="8">
        <v>3564815</v>
      </c>
      <c r="BQ22" s="8">
        <v>885802</v>
      </c>
      <c r="BR22" s="8">
        <v>2233951</v>
      </c>
      <c r="BS22" s="8">
        <v>56345679</v>
      </c>
      <c r="BT22" s="8">
        <v>23851852</v>
      </c>
      <c r="BU22" s="8">
        <v>3093827</v>
      </c>
      <c r="BV22" s="8">
        <v>4748765</v>
      </c>
      <c r="BW22" s="8">
        <v>1922840</v>
      </c>
      <c r="BX22" s="8">
        <v>3283951</v>
      </c>
      <c r="BY22" s="8"/>
      <c r="BZ22" s="8"/>
      <c r="CA22" s="8"/>
      <c r="CB22" s="8"/>
      <c r="CC22" s="8"/>
      <c r="CD22" s="8"/>
      <c r="CE22" s="8">
        <v>8995511</v>
      </c>
      <c r="CF22" s="8">
        <v>8858025</v>
      </c>
      <c r="CG22" s="8">
        <v>527160</v>
      </c>
      <c r="CH22" s="8">
        <v>375926</v>
      </c>
      <c r="CI22" s="8">
        <v>1058642</v>
      </c>
      <c r="CJ22" s="8">
        <v>601010</v>
      </c>
      <c r="CK22" s="8">
        <v>1741358</v>
      </c>
      <c r="CL22" s="8">
        <v>682716</v>
      </c>
      <c r="CM22" s="8">
        <v>1775926</v>
      </c>
      <c r="CN22" s="8">
        <v>2000617</v>
      </c>
      <c r="CO22" s="8">
        <v>21604938</v>
      </c>
      <c r="CP22" s="8">
        <v>5358025</v>
      </c>
      <c r="CQ22" s="8">
        <v>28691358</v>
      </c>
      <c r="CR22" s="8">
        <v>5617284</v>
      </c>
      <c r="CS22" s="8">
        <v>244136</v>
      </c>
      <c r="CT22" s="8">
        <v>217778</v>
      </c>
      <c r="CU22" s="8">
        <v>553086</v>
      </c>
      <c r="CV22" s="8">
        <v>877160</v>
      </c>
      <c r="CW22" s="8">
        <v>985185</v>
      </c>
      <c r="CX22" s="8"/>
      <c r="CY22" s="8"/>
      <c r="CZ22" s="8">
        <v>6796914</v>
      </c>
      <c r="DA22" s="8">
        <v>1434568</v>
      </c>
      <c r="DB22" s="8"/>
      <c r="DC22" s="8"/>
      <c r="DD22" s="8">
        <v>268333</v>
      </c>
      <c r="DE22" s="8"/>
      <c r="DF22" s="8">
        <v>583333</v>
      </c>
    </row>
    <row r="23" spans="1:111" ht="15.75" customHeight="1" x14ac:dyDescent="0.2">
      <c r="A23" s="2" t="s">
        <v>25</v>
      </c>
      <c r="AO23" s="8">
        <v>2016790</v>
      </c>
      <c r="AP23" s="8">
        <v>1441975</v>
      </c>
      <c r="AQ23" s="8">
        <v>987654</v>
      </c>
      <c r="AR23" s="8">
        <v>809877</v>
      </c>
      <c r="AS23" s="8">
        <v>1101235</v>
      </c>
      <c r="AT23" s="8">
        <v>775309</v>
      </c>
      <c r="AU23" s="8">
        <v>736251</v>
      </c>
      <c r="AV23" s="8">
        <v>237037</v>
      </c>
      <c r="AW23" s="8">
        <v>204714</v>
      </c>
      <c r="AX23" s="8">
        <v>264691</v>
      </c>
      <c r="AY23" s="8">
        <v>274568</v>
      </c>
      <c r="AZ23" s="8">
        <v>213333</v>
      </c>
      <c r="BA23" s="8">
        <v>208193</v>
      </c>
      <c r="BB23" s="8"/>
      <c r="BC23" s="8"/>
      <c r="BD23" s="8">
        <v>1226728</v>
      </c>
      <c r="BE23" s="8">
        <v>1727963</v>
      </c>
      <c r="BF23" s="8">
        <v>1920552</v>
      </c>
      <c r="BG23" s="8">
        <v>729815</v>
      </c>
      <c r="BH23" s="8">
        <v>308951</v>
      </c>
      <c r="BI23" s="8">
        <v>173272</v>
      </c>
      <c r="BJ23" s="8">
        <v>104882</v>
      </c>
      <c r="BK23" s="8">
        <v>134383</v>
      </c>
      <c r="BL23" s="8">
        <v>425185</v>
      </c>
      <c r="BM23" s="8">
        <v>303333</v>
      </c>
      <c r="BN23" s="8">
        <v>836975</v>
      </c>
      <c r="BO23" s="8">
        <v>958107</v>
      </c>
      <c r="BP23" s="8">
        <v>420576</v>
      </c>
      <c r="BQ23" s="8">
        <v>1669630</v>
      </c>
      <c r="BR23" s="8">
        <v>19386831</v>
      </c>
      <c r="BS23" s="8">
        <v>17952263</v>
      </c>
      <c r="BT23" s="8">
        <v>990370</v>
      </c>
      <c r="BU23" s="8">
        <v>1356214</v>
      </c>
      <c r="BV23" s="8">
        <v>31825514</v>
      </c>
      <c r="BW23" s="8">
        <v>29423045</v>
      </c>
      <c r="CJ23" s="8">
        <v>1434568</v>
      </c>
      <c r="CK23" s="8">
        <v>1724074</v>
      </c>
      <c r="CL23" s="8">
        <v>2717901</v>
      </c>
      <c r="CM23" s="8">
        <v>1698148</v>
      </c>
      <c r="CN23" s="8">
        <v>4880000</v>
      </c>
      <c r="CO23" s="8">
        <v>2942593</v>
      </c>
      <c r="CP23" s="8">
        <v>120123</v>
      </c>
      <c r="CQ23" s="8">
        <v>535802</v>
      </c>
      <c r="CR23" s="8">
        <v>1564198</v>
      </c>
      <c r="CS23" s="8">
        <v>682716</v>
      </c>
      <c r="CT23" s="8">
        <v>240679</v>
      </c>
      <c r="CU23" s="8">
        <v>243704</v>
      </c>
      <c r="CV23" s="8">
        <v>801111</v>
      </c>
      <c r="CW23" s="8">
        <v>1112222</v>
      </c>
      <c r="CX23" s="8">
        <v>782099</v>
      </c>
      <c r="CY23" s="8">
        <v>803704</v>
      </c>
      <c r="CZ23" s="8">
        <v>6049383</v>
      </c>
      <c r="DA23" s="8">
        <v>2316049</v>
      </c>
      <c r="DB23" s="8">
        <v>270062</v>
      </c>
      <c r="DC23" s="8">
        <v>254938</v>
      </c>
      <c r="DD23" s="8">
        <v>1240123</v>
      </c>
      <c r="DE23" s="8">
        <v>2592593</v>
      </c>
    </row>
    <row r="24" spans="1:111" ht="15.75" customHeight="1" x14ac:dyDescent="0.2">
      <c r="A24" s="2" t="s">
        <v>26</v>
      </c>
      <c r="AO24" s="8">
        <v>2651852</v>
      </c>
      <c r="AP24" s="8">
        <v>695309</v>
      </c>
      <c r="AQ24" s="8">
        <v>752812</v>
      </c>
      <c r="AR24" s="8">
        <v>1027160</v>
      </c>
      <c r="AS24" s="8">
        <v>266667</v>
      </c>
      <c r="AT24" s="8">
        <v>4938</v>
      </c>
      <c r="AU24" s="8">
        <v>31007</v>
      </c>
      <c r="AV24" s="8">
        <v>30427</v>
      </c>
      <c r="AW24" s="8"/>
      <c r="AX24" s="8">
        <v>313667</v>
      </c>
      <c r="AY24" s="8">
        <v>33416</v>
      </c>
      <c r="AZ24" s="8">
        <v>81235</v>
      </c>
      <c r="BA24" s="8">
        <v>141383</v>
      </c>
      <c r="BB24" s="8">
        <v>177679</v>
      </c>
      <c r="BC24" s="8"/>
      <c r="BD24" s="8">
        <v>1294914</v>
      </c>
      <c r="BE24" s="8">
        <v>1258272</v>
      </c>
      <c r="BF24" s="9" t="s">
        <v>67</v>
      </c>
      <c r="BG24" s="8">
        <v>551646</v>
      </c>
      <c r="BH24" s="8">
        <v>427778</v>
      </c>
      <c r="BI24" s="8">
        <v>235926</v>
      </c>
      <c r="BJ24" s="8">
        <v>363827</v>
      </c>
      <c r="BK24" s="8">
        <v>268519</v>
      </c>
      <c r="BL24" s="8">
        <v>349136</v>
      </c>
      <c r="BM24" s="8">
        <v>266173</v>
      </c>
      <c r="BN24" s="8">
        <v>749495</v>
      </c>
      <c r="BO24" s="8">
        <v>604938</v>
      </c>
      <c r="BP24" s="8">
        <v>1128642</v>
      </c>
      <c r="BQ24" s="8">
        <v>1476992</v>
      </c>
      <c r="BR24" s="8">
        <v>1221975</v>
      </c>
      <c r="BS24" s="8">
        <v>27351852</v>
      </c>
      <c r="BT24" s="8">
        <v>35864198</v>
      </c>
      <c r="BU24" s="8">
        <v>2402469</v>
      </c>
      <c r="BV24" s="8">
        <v>1922840</v>
      </c>
      <c r="BW24" s="8">
        <v>55783951</v>
      </c>
      <c r="BX24" s="8"/>
      <c r="BY24" s="8"/>
      <c r="BZ24" s="8"/>
      <c r="CA24" s="8"/>
      <c r="CB24" s="8"/>
      <c r="CC24" s="8"/>
      <c r="CD24" s="8"/>
      <c r="CE24" s="8">
        <v>2030864</v>
      </c>
      <c r="CF24" s="8"/>
      <c r="CG24" s="8">
        <v>898765</v>
      </c>
      <c r="CH24" s="8"/>
      <c r="CI24" s="8"/>
      <c r="CJ24" s="8">
        <v>890123</v>
      </c>
      <c r="CK24" s="8">
        <v>1127778</v>
      </c>
      <c r="CL24" s="8">
        <v>1408642</v>
      </c>
      <c r="CM24" s="8">
        <v>21993827</v>
      </c>
      <c r="CN24" s="8">
        <v>2588272</v>
      </c>
      <c r="CO24" s="8">
        <v>3059259</v>
      </c>
      <c r="CP24" s="8">
        <v>1404321</v>
      </c>
      <c r="CQ24" s="8">
        <v>2074074</v>
      </c>
      <c r="CR24" s="8">
        <v>3716049</v>
      </c>
      <c r="CS24" s="8">
        <v>46235</v>
      </c>
      <c r="CT24" s="8">
        <v>522840</v>
      </c>
      <c r="CU24" s="8">
        <v>566049</v>
      </c>
      <c r="CV24" s="8">
        <v>501235</v>
      </c>
      <c r="CW24" s="8">
        <v>6481481</v>
      </c>
      <c r="CX24" s="8">
        <v>7000000</v>
      </c>
      <c r="CY24" s="8">
        <v>1015432</v>
      </c>
      <c r="CZ24" s="8">
        <v>2074074</v>
      </c>
      <c r="DA24" s="8">
        <v>48783951</v>
      </c>
      <c r="DB24" s="8">
        <v>721605</v>
      </c>
      <c r="DC24" s="8">
        <v>10322359</v>
      </c>
      <c r="DD24" s="8">
        <v>579012</v>
      </c>
      <c r="DE24" s="8">
        <v>2281481</v>
      </c>
    </row>
    <row r="25" spans="1:111" ht="15.75" customHeight="1" x14ac:dyDescent="0.2">
      <c r="A25" s="2" t="s">
        <v>27</v>
      </c>
      <c r="AZ25" s="8">
        <v>8432</v>
      </c>
      <c r="BA25" s="8">
        <v>113321</v>
      </c>
      <c r="BB25" s="8">
        <v>152413</v>
      </c>
      <c r="BC25" s="8">
        <v>328755</v>
      </c>
      <c r="BD25" s="8">
        <v>609053</v>
      </c>
      <c r="BE25" s="8">
        <v>328395</v>
      </c>
      <c r="BF25" s="9" t="s">
        <v>67</v>
      </c>
      <c r="BG25" s="8">
        <v>537531</v>
      </c>
      <c r="BH25" s="8">
        <v>450679</v>
      </c>
      <c r="BI25" s="8">
        <v>115802</v>
      </c>
      <c r="BJ25" s="8">
        <v>157572</v>
      </c>
      <c r="BK25" s="8">
        <v>430082</v>
      </c>
      <c r="BL25" s="8">
        <v>229300</v>
      </c>
      <c r="BM25" s="8">
        <v>186091</v>
      </c>
      <c r="BN25" s="8">
        <v>1105309</v>
      </c>
      <c r="BO25" s="8">
        <v>623519</v>
      </c>
      <c r="BP25" s="8">
        <v>287346</v>
      </c>
      <c r="BQ25" s="8">
        <v>265741</v>
      </c>
      <c r="BR25" s="8">
        <v>217346</v>
      </c>
      <c r="BS25" s="8">
        <v>230309</v>
      </c>
      <c r="BT25" s="8">
        <v>323642</v>
      </c>
      <c r="BU25" s="8">
        <v>327099</v>
      </c>
      <c r="BV25" s="8">
        <v>78210</v>
      </c>
      <c r="BW25" s="8">
        <v>1004198</v>
      </c>
      <c r="BX25" s="8">
        <v>96358</v>
      </c>
      <c r="BY25" s="8"/>
      <c r="BZ25" s="8"/>
      <c r="CA25" s="8"/>
      <c r="CB25" s="8">
        <v>301605</v>
      </c>
      <c r="CC25" s="8">
        <v>257531</v>
      </c>
      <c r="CD25" s="8">
        <v>149074</v>
      </c>
      <c r="CE25" s="8">
        <v>277840</v>
      </c>
      <c r="CF25" s="8"/>
      <c r="CG25" s="8"/>
      <c r="CH25" s="8">
        <v>111914</v>
      </c>
      <c r="CI25" s="8">
        <v>62222</v>
      </c>
      <c r="CJ25" s="8">
        <v>309815</v>
      </c>
      <c r="CK25" s="8"/>
      <c r="CL25" s="8">
        <v>305926</v>
      </c>
      <c r="CM25" s="8">
        <v>226420</v>
      </c>
      <c r="CN25" s="8">
        <v>1158025</v>
      </c>
      <c r="CO25" s="8">
        <v>1192593</v>
      </c>
      <c r="CP25" s="8">
        <v>193000</v>
      </c>
      <c r="CQ25" s="8">
        <v>821000</v>
      </c>
      <c r="CR25" s="8">
        <v>140000</v>
      </c>
      <c r="CS25" s="8">
        <v>127037</v>
      </c>
      <c r="CT25" s="8">
        <v>268333</v>
      </c>
      <c r="CU25" s="8">
        <v>985185</v>
      </c>
      <c r="CV25" s="8">
        <v>131358</v>
      </c>
      <c r="CW25" s="8">
        <v>214321</v>
      </c>
      <c r="CX25" s="8">
        <v>356049</v>
      </c>
      <c r="CY25" s="8">
        <v>427346</v>
      </c>
      <c r="DE25" s="8">
        <v>194444</v>
      </c>
      <c r="DF25" s="8">
        <v>74753</v>
      </c>
      <c r="DG25" s="8">
        <v>86420</v>
      </c>
    </row>
    <row r="26" spans="1:111" ht="15.75" customHeight="1" x14ac:dyDescent="0.2">
      <c r="A26" s="2" t="s">
        <v>28</v>
      </c>
      <c r="AO26" s="8">
        <v>353909</v>
      </c>
      <c r="AP26" s="8">
        <v>269360</v>
      </c>
      <c r="AQ26" s="8"/>
      <c r="AR26" s="8">
        <v>416461</v>
      </c>
      <c r="AS26" s="8">
        <v>1013992</v>
      </c>
      <c r="AT26" s="8">
        <v>603128</v>
      </c>
      <c r="AU26" s="8">
        <v>128010</v>
      </c>
      <c r="AV26" s="8">
        <v>283128</v>
      </c>
      <c r="AW26" s="8">
        <v>61893</v>
      </c>
      <c r="AX26" s="8">
        <v>46451</v>
      </c>
      <c r="AY26" s="8">
        <v>15988</v>
      </c>
      <c r="AZ26" s="9" t="s">
        <v>67</v>
      </c>
      <c r="BA26" s="8">
        <v>232997</v>
      </c>
      <c r="BB26" s="8">
        <v>304433</v>
      </c>
      <c r="BC26" s="8">
        <v>387710</v>
      </c>
      <c r="BD26" s="8">
        <v>336605</v>
      </c>
      <c r="BE26" s="8">
        <v>357071</v>
      </c>
      <c r="BF26" s="8">
        <v>153035</v>
      </c>
      <c r="BG26" s="8">
        <v>267037</v>
      </c>
      <c r="BH26" s="8">
        <v>381975</v>
      </c>
      <c r="BI26" s="8">
        <v>370309</v>
      </c>
      <c r="BJ26" s="8">
        <v>172407</v>
      </c>
      <c r="BK26" s="8">
        <v>262716</v>
      </c>
      <c r="BL26" s="8">
        <v>197037</v>
      </c>
      <c r="BM26" s="8">
        <v>241975</v>
      </c>
      <c r="BN26" s="8">
        <v>1347483</v>
      </c>
      <c r="BO26" s="8">
        <v>606510</v>
      </c>
      <c r="BP26" s="8">
        <v>451975</v>
      </c>
      <c r="BQ26" s="8">
        <v>281728</v>
      </c>
      <c r="BR26" s="8">
        <v>2536420</v>
      </c>
      <c r="BS26" s="8">
        <v>2294444</v>
      </c>
      <c r="BT26" s="8">
        <v>380247</v>
      </c>
      <c r="BU26" s="8">
        <v>260123</v>
      </c>
      <c r="BV26" s="8">
        <v>320185</v>
      </c>
      <c r="BW26" s="8">
        <v>457160</v>
      </c>
      <c r="BX26" s="8">
        <v>1111358</v>
      </c>
      <c r="BY26" s="8"/>
      <c r="BZ26" s="8"/>
      <c r="CA26" s="8">
        <v>1101420</v>
      </c>
      <c r="CB26" s="8">
        <v>456296</v>
      </c>
      <c r="CC26" s="8">
        <v>511055</v>
      </c>
      <c r="CD26" s="8">
        <v>10283951</v>
      </c>
      <c r="CE26" s="8">
        <v>9074074</v>
      </c>
      <c r="CF26" s="8">
        <v>7388889</v>
      </c>
      <c r="CG26" s="8">
        <v>384568</v>
      </c>
      <c r="CH26" s="8">
        <v>76992</v>
      </c>
      <c r="CI26" s="8"/>
      <c r="CJ26" s="8">
        <v>133951</v>
      </c>
      <c r="CK26" s="8">
        <v>488272</v>
      </c>
      <c r="CL26" s="8">
        <v>225556</v>
      </c>
      <c r="CM26" s="8">
        <v>369444</v>
      </c>
      <c r="CN26" s="8">
        <v>254074</v>
      </c>
      <c r="CO26" s="8">
        <v>254506</v>
      </c>
      <c r="CP26" s="8">
        <v>725926</v>
      </c>
      <c r="CQ26" s="8">
        <v>747531</v>
      </c>
      <c r="CR26" s="8">
        <v>808025</v>
      </c>
      <c r="CS26" s="8">
        <v>309383</v>
      </c>
      <c r="CT26" s="8">
        <v>288210</v>
      </c>
      <c r="CU26" s="8">
        <v>94630</v>
      </c>
      <c r="CV26" s="8">
        <v>112778</v>
      </c>
      <c r="CW26" s="8">
        <v>355185</v>
      </c>
      <c r="CX26" s="8">
        <v>669753</v>
      </c>
      <c r="CY26" s="8"/>
      <c r="CZ26" s="8">
        <v>209568</v>
      </c>
      <c r="DA26" s="8">
        <v>177160</v>
      </c>
      <c r="DB26" s="8">
        <v>184506</v>
      </c>
      <c r="DC26" s="8">
        <v>553086</v>
      </c>
      <c r="DD26" s="8">
        <v>141728</v>
      </c>
      <c r="DE26" s="8">
        <v>227284</v>
      </c>
      <c r="DF26" s="8">
        <v>669753</v>
      </c>
    </row>
    <row r="27" spans="1:111" ht="15.75" customHeight="1" x14ac:dyDescent="0.2">
      <c r="A27" s="2" t="s">
        <v>29</v>
      </c>
      <c r="AP27" s="8">
        <v>95174</v>
      </c>
      <c r="AQ27" s="8">
        <v>269959</v>
      </c>
      <c r="AR27" s="8">
        <v>300786</v>
      </c>
      <c r="AS27" s="8">
        <v>97119</v>
      </c>
      <c r="AT27" s="8">
        <v>81883</v>
      </c>
      <c r="AU27" s="8">
        <v>57901</v>
      </c>
      <c r="AV27" s="8">
        <v>81883</v>
      </c>
      <c r="AW27" s="8">
        <v>7505</v>
      </c>
      <c r="AX27" s="8">
        <v>75598</v>
      </c>
      <c r="AY27" s="8">
        <v>22469</v>
      </c>
      <c r="AZ27" s="8">
        <v>55309</v>
      </c>
      <c r="BA27" s="8">
        <v>42424</v>
      </c>
      <c r="BB27" s="8">
        <v>172840</v>
      </c>
      <c r="BC27" s="8">
        <v>100037</v>
      </c>
      <c r="BD27" s="8">
        <v>112346</v>
      </c>
      <c r="BE27" s="8">
        <v>123868</v>
      </c>
      <c r="BF27" s="8">
        <v>131646</v>
      </c>
      <c r="BG27" s="8">
        <v>89588</v>
      </c>
      <c r="BH27" s="8">
        <v>180617</v>
      </c>
      <c r="BI27" s="8">
        <v>124444</v>
      </c>
      <c r="BJ27" s="8">
        <v>112922</v>
      </c>
      <c r="BK27" s="8">
        <v>75617</v>
      </c>
      <c r="BL27" s="8">
        <v>146481</v>
      </c>
      <c r="BM27" s="8">
        <v>259691</v>
      </c>
      <c r="BN27" s="8">
        <v>207840</v>
      </c>
      <c r="BO27" s="8">
        <v>385000</v>
      </c>
      <c r="BP27" s="8">
        <v>194877</v>
      </c>
      <c r="BQ27" s="8">
        <v>203086</v>
      </c>
      <c r="BR27" s="8">
        <v>1508025</v>
      </c>
      <c r="BS27" s="8">
        <v>1339506</v>
      </c>
      <c r="BT27" s="8">
        <v>825309</v>
      </c>
      <c r="BU27" s="8">
        <v>321481</v>
      </c>
      <c r="BV27" s="8">
        <v>186235</v>
      </c>
      <c r="BW27" s="8">
        <v>192284</v>
      </c>
      <c r="BX27" s="8">
        <v>656790</v>
      </c>
      <c r="BY27" s="8"/>
      <c r="BZ27" s="8"/>
      <c r="CA27" s="8">
        <v>299444</v>
      </c>
      <c r="CB27" s="8">
        <v>56461</v>
      </c>
      <c r="CC27" s="8"/>
      <c r="CD27" s="8">
        <v>1153704</v>
      </c>
      <c r="CE27" s="8"/>
      <c r="CF27" s="8">
        <v>180617</v>
      </c>
      <c r="CG27" s="8">
        <v>48827</v>
      </c>
      <c r="CH27" s="8">
        <v>54733</v>
      </c>
      <c r="CI27" s="8">
        <v>50123</v>
      </c>
      <c r="CJ27" s="8">
        <v>64815</v>
      </c>
      <c r="CK27" s="8">
        <v>80802</v>
      </c>
      <c r="CL27" s="8">
        <v>321914</v>
      </c>
      <c r="CM27" s="8">
        <v>321049</v>
      </c>
      <c r="CN27" s="8">
        <v>188827</v>
      </c>
      <c r="CO27" s="8">
        <v>184506</v>
      </c>
      <c r="CP27" s="8">
        <v>721605</v>
      </c>
      <c r="CQ27" s="8">
        <v>2895062</v>
      </c>
      <c r="CR27" s="8">
        <v>505556</v>
      </c>
      <c r="CS27" s="8"/>
      <c r="CT27" s="8">
        <v>57037</v>
      </c>
      <c r="CU27" s="8">
        <v>82531</v>
      </c>
      <c r="CV27" s="8">
        <v>132654</v>
      </c>
      <c r="CW27" s="8">
        <v>217778</v>
      </c>
      <c r="CX27" s="8">
        <v>291667</v>
      </c>
      <c r="CY27" s="8">
        <v>407901</v>
      </c>
      <c r="CZ27" s="8">
        <v>132222</v>
      </c>
      <c r="DA27" s="8">
        <v>178025</v>
      </c>
      <c r="DB27" s="8">
        <v>169383</v>
      </c>
      <c r="DC27" s="8">
        <v>712963</v>
      </c>
      <c r="DD27" s="8">
        <v>153827</v>
      </c>
      <c r="DE27" s="8">
        <v>561728</v>
      </c>
      <c r="DF27" s="8">
        <v>432099</v>
      </c>
    </row>
    <row r="28" spans="1:111" ht="15.75" customHeight="1" x14ac:dyDescent="0.2">
      <c r="A28" s="2" t="s">
        <v>30</v>
      </c>
      <c r="AQ28" s="8">
        <v>32922</v>
      </c>
      <c r="AR28" s="8">
        <v>196011</v>
      </c>
      <c r="AS28" s="8">
        <v>60284</v>
      </c>
      <c r="AT28" s="8">
        <v>57214</v>
      </c>
      <c r="AU28" s="8">
        <v>14042</v>
      </c>
      <c r="BD28" s="9" t="s">
        <v>67</v>
      </c>
      <c r="BE28" s="9" t="s">
        <v>67</v>
      </c>
      <c r="BF28" s="8">
        <v>208586</v>
      </c>
      <c r="BG28" s="9" t="s">
        <v>67</v>
      </c>
      <c r="BH28" s="8"/>
      <c r="BI28" s="8"/>
      <c r="BJ28" s="8">
        <v>5569753</v>
      </c>
      <c r="BK28" s="8">
        <v>13827160</v>
      </c>
      <c r="BL28" s="8">
        <v>2710123</v>
      </c>
      <c r="BM28" s="8">
        <v>1611728</v>
      </c>
      <c r="BN28" s="8">
        <v>2220988</v>
      </c>
      <c r="BO28" s="8">
        <v>1762963</v>
      </c>
      <c r="BP28" s="8">
        <v>695679</v>
      </c>
      <c r="BQ28" s="8">
        <v>574691</v>
      </c>
      <c r="BR28" s="8">
        <v>846914</v>
      </c>
      <c r="BS28" s="8">
        <v>8901235</v>
      </c>
      <c r="BT28" s="8">
        <v>14820988</v>
      </c>
      <c r="BU28" s="8">
        <v>2151852</v>
      </c>
      <c r="BV28" s="8">
        <v>3154321</v>
      </c>
      <c r="BW28" s="8"/>
      <c r="BX28" s="8">
        <v>6096914</v>
      </c>
      <c r="BY28" s="8"/>
      <c r="BZ28" s="8"/>
      <c r="CA28" s="8"/>
      <c r="CB28" s="8"/>
      <c r="CC28" s="8"/>
      <c r="CD28" s="8">
        <v>6040741</v>
      </c>
      <c r="CE28" s="8">
        <v>459596</v>
      </c>
      <c r="CF28" s="8">
        <v>518519</v>
      </c>
      <c r="CG28" s="8">
        <v>267901</v>
      </c>
      <c r="CN28" s="9" t="s">
        <v>67</v>
      </c>
      <c r="CO28" s="8">
        <v>4400000</v>
      </c>
      <c r="CP28" s="8">
        <v>5574074</v>
      </c>
      <c r="CQ28" s="8">
        <v>56173</v>
      </c>
      <c r="CR28" s="8">
        <v>96790</v>
      </c>
      <c r="CS28" s="8">
        <v>388889</v>
      </c>
      <c r="CT28" s="8">
        <v>133086</v>
      </c>
      <c r="CU28" s="8">
        <v>261852</v>
      </c>
      <c r="CV28" s="8">
        <v>211296</v>
      </c>
      <c r="CW28" s="8">
        <v>73457</v>
      </c>
      <c r="CX28" s="8">
        <v>143457</v>
      </c>
      <c r="CY28" s="8"/>
      <c r="CZ28" s="8">
        <v>251049</v>
      </c>
      <c r="DA28" s="8">
        <v>1685185</v>
      </c>
      <c r="DB28" s="8">
        <v>1287654</v>
      </c>
      <c r="DC28" s="8">
        <v>153827</v>
      </c>
      <c r="DD28" s="8">
        <v>129630</v>
      </c>
      <c r="DE28" s="8">
        <v>3180247</v>
      </c>
      <c r="DF28" s="8">
        <v>2791358</v>
      </c>
    </row>
    <row r="29" spans="1:111" ht="15.75" customHeight="1" x14ac:dyDescent="0.2">
      <c r="A29" s="2" t="s">
        <v>31</v>
      </c>
      <c r="AP29" s="8">
        <v>84938</v>
      </c>
      <c r="AQ29" s="8">
        <v>20095</v>
      </c>
      <c r="AR29" s="8">
        <v>54321</v>
      </c>
      <c r="AS29" s="8">
        <v>48395</v>
      </c>
      <c r="AT29" s="8">
        <v>50879</v>
      </c>
      <c r="AU29" s="8">
        <v>204938</v>
      </c>
      <c r="AV29" s="8">
        <v>6914</v>
      </c>
      <c r="AW29" s="8">
        <v>7130</v>
      </c>
      <c r="AX29" s="8">
        <v>61380</v>
      </c>
      <c r="AY29" s="8">
        <v>0</v>
      </c>
      <c r="AZ29" s="8">
        <v>7779</v>
      </c>
      <c r="BA29" s="9" t="s">
        <v>67</v>
      </c>
      <c r="BB29" s="9" t="s">
        <v>67</v>
      </c>
      <c r="BC29" s="8">
        <v>65993</v>
      </c>
      <c r="BD29" s="8">
        <v>76891</v>
      </c>
      <c r="BE29" s="8">
        <v>35951</v>
      </c>
      <c r="BF29" s="8">
        <v>231029</v>
      </c>
      <c r="BG29" s="8">
        <v>27006</v>
      </c>
      <c r="BH29" s="9" t="s">
        <v>67</v>
      </c>
      <c r="BI29" s="9" t="s">
        <v>67</v>
      </c>
      <c r="BJ29" s="8">
        <v>326955</v>
      </c>
      <c r="BK29" s="8">
        <v>105720</v>
      </c>
      <c r="BL29" s="8">
        <v>74897</v>
      </c>
      <c r="BM29" s="8">
        <v>164198</v>
      </c>
      <c r="BN29" s="8">
        <v>204265</v>
      </c>
      <c r="BO29" s="8">
        <v>210000</v>
      </c>
      <c r="BP29" s="8">
        <v>91503</v>
      </c>
      <c r="BQ29" s="8">
        <v>111481</v>
      </c>
      <c r="BR29" s="8">
        <v>219074</v>
      </c>
      <c r="BS29" s="8">
        <v>248889</v>
      </c>
      <c r="BT29" s="8">
        <v>177160</v>
      </c>
      <c r="BU29" s="8">
        <v>413086</v>
      </c>
      <c r="BV29" s="8">
        <v>979568</v>
      </c>
      <c r="BW29" s="8">
        <v>973951</v>
      </c>
      <c r="BX29" s="8">
        <v>53580</v>
      </c>
      <c r="CE29" s="8">
        <v>204383</v>
      </c>
      <c r="CF29" s="8"/>
      <c r="CG29" s="8"/>
      <c r="CH29" s="8"/>
      <c r="CI29" s="8">
        <v>188395</v>
      </c>
      <c r="CJ29" s="8">
        <v>49691</v>
      </c>
      <c r="CK29" s="8">
        <v>53580</v>
      </c>
      <c r="CL29" s="8">
        <v>136975</v>
      </c>
      <c r="CM29" s="8">
        <v>84691</v>
      </c>
      <c r="CN29" s="8">
        <v>117531</v>
      </c>
      <c r="CO29" s="8">
        <v>113642</v>
      </c>
      <c r="CP29" s="8">
        <v>101000</v>
      </c>
      <c r="CQ29" s="8">
        <v>261420</v>
      </c>
      <c r="CR29" s="8"/>
      <c r="CS29" s="8"/>
      <c r="CT29" s="8">
        <v>712963</v>
      </c>
      <c r="CU29" s="8">
        <v>354321</v>
      </c>
      <c r="CV29" s="8">
        <v>367284</v>
      </c>
      <c r="CW29" s="8">
        <v>630864</v>
      </c>
      <c r="CX29" s="8">
        <v>91605</v>
      </c>
      <c r="CY29" s="8">
        <v>98519</v>
      </c>
      <c r="CZ29" s="8">
        <v>65679</v>
      </c>
      <c r="DA29" s="8">
        <v>55309</v>
      </c>
      <c r="DB29" s="8">
        <v>25062</v>
      </c>
    </row>
    <row r="30" spans="1:111" ht="15.75" customHeight="1" x14ac:dyDescent="0.2">
      <c r="A30" s="2" t="s">
        <v>32</v>
      </c>
      <c r="AV30" s="8">
        <v>119506</v>
      </c>
      <c r="AW30" s="8">
        <v>17459</v>
      </c>
      <c r="AX30" s="8">
        <v>1330</v>
      </c>
      <c r="AY30" s="8">
        <v>12099</v>
      </c>
      <c r="AZ30" s="8">
        <v>17173</v>
      </c>
      <c r="BA30" s="8">
        <v>42047</v>
      </c>
      <c r="BB30" s="8">
        <v>11678</v>
      </c>
      <c r="BC30" s="8">
        <v>88148</v>
      </c>
      <c r="BD30" s="8">
        <v>68272</v>
      </c>
      <c r="BE30" s="8">
        <v>116955</v>
      </c>
      <c r="BF30" s="8">
        <v>168519</v>
      </c>
      <c r="BG30" s="8">
        <v>103920</v>
      </c>
      <c r="BH30" s="8">
        <v>58333</v>
      </c>
      <c r="BI30" s="8">
        <v>279948</v>
      </c>
      <c r="BJ30" s="8">
        <v>124156</v>
      </c>
      <c r="BK30" s="8">
        <v>91605</v>
      </c>
      <c r="BL30" s="8">
        <v>89588</v>
      </c>
      <c r="BM30" s="8">
        <v>53004</v>
      </c>
      <c r="BN30" s="8">
        <v>128189</v>
      </c>
      <c r="BO30" s="8">
        <v>135391</v>
      </c>
      <c r="BP30" s="8">
        <v>136438</v>
      </c>
      <c r="BQ30" s="8">
        <v>152387</v>
      </c>
      <c r="BR30" s="8">
        <v>4580247</v>
      </c>
      <c r="BS30" s="8">
        <v>1440329</v>
      </c>
      <c r="BT30" s="8">
        <v>123580</v>
      </c>
      <c r="BU30" s="8">
        <v>123148</v>
      </c>
      <c r="BV30" s="8">
        <v>607099</v>
      </c>
      <c r="BW30" s="8">
        <v>518519</v>
      </c>
      <c r="BX30" s="8">
        <v>293395</v>
      </c>
      <c r="BY30" s="8"/>
      <c r="BZ30" s="8"/>
      <c r="CA30" s="8"/>
      <c r="CB30" s="8">
        <v>295556</v>
      </c>
      <c r="CC30" s="8">
        <v>391481</v>
      </c>
      <c r="CD30" s="8">
        <v>41914</v>
      </c>
      <c r="CE30" s="8">
        <v>68272</v>
      </c>
      <c r="CF30" s="8">
        <v>208979</v>
      </c>
      <c r="CG30" s="8">
        <v>58333</v>
      </c>
      <c r="CH30" s="8">
        <v>75421</v>
      </c>
      <c r="CI30" s="8">
        <v>108457</v>
      </c>
      <c r="CJ30" s="8">
        <v>78642</v>
      </c>
      <c r="CK30" s="8">
        <v>129198</v>
      </c>
      <c r="CL30" s="8">
        <v>141728</v>
      </c>
      <c r="CM30" s="8">
        <v>202222</v>
      </c>
      <c r="CN30" s="8">
        <v>214753</v>
      </c>
      <c r="CO30" s="8">
        <v>207840</v>
      </c>
      <c r="CP30" s="8">
        <v>107593</v>
      </c>
      <c r="CQ30" s="8">
        <v>126605</v>
      </c>
      <c r="CR30" s="8">
        <v>174568</v>
      </c>
      <c r="CS30" s="8">
        <v>103704</v>
      </c>
      <c r="CT30" s="8">
        <v>150802</v>
      </c>
      <c r="CU30" s="8">
        <v>92901</v>
      </c>
      <c r="CV30" s="8">
        <v>87716</v>
      </c>
      <c r="CW30" s="8">
        <v>121852</v>
      </c>
      <c r="CX30" s="8">
        <v>127901</v>
      </c>
      <c r="CY30" s="8"/>
      <c r="CZ30" s="8">
        <v>101543</v>
      </c>
      <c r="DA30" s="8">
        <v>285185</v>
      </c>
      <c r="DB30" s="8">
        <v>94630</v>
      </c>
      <c r="DC30" s="8">
        <v>350000</v>
      </c>
      <c r="DD30" s="8">
        <v>117099</v>
      </c>
      <c r="DE30" s="8">
        <v>131790</v>
      </c>
    </row>
    <row r="31" spans="1:111" ht="15.75" customHeight="1" x14ac:dyDescent="0.2">
      <c r="A31" s="2" t="s">
        <v>33</v>
      </c>
      <c r="AQ31" s="8">
        <v>304198</v>
      </c>
      <c r="AR31" s="8">
        <v>329725</v>
      </c>
      <c r="AS31" s="8">
        <v>144006</v>
      </c>
      <c r="AT31" s="8">
        <v>44506</v>
      </c>
      <c r="AU31" s="8">
        <v>21605</v>
      </c>
      <c r="AV31" s="8">
        <v>13827</v>
      </c>
      <c r="AW31" s="8">
        <v>6698</v>
      </c>
      <c r="AX31" s="8">
        <v>34136</v>
      </c>
      <c r="AY31" s="8"/>
      <c r="AZ31" s="8">
        <v>59594</v>
      </c>
      <c r="BA31" s="8">
        <v>55976</v>
      </c>
      <c r="BB31" s="8">
        <v>38601</v>
      </c>
      <c r="BC31" s="8">
        <v>67407</v>
      </c>
      <c r="BD31" s="8">
        <v>94774</v>
      </c>
      <c r="BE31" s="8">
        <v>105144</v>
      </c>
      <c r="BF31" s="8">
        <v>30895</v>
      </c>
      <c r="BG31" s="8">
        <v>36944</v>
      </c>
      <c r="BH31" s="8">
        <v>563169</v>
      </c>
      <c r="BI31" s="9" t="s">
        <v>67</v>
      </c>
      <c r="BJ31" s="8">
        <v>152099</v>
      </c>
      <c r="BK31" s="8"/>
      <c r="BL31" s="8"/>
      <c r="BM31" s="8">
        <v>113210</v>
      </c>
      <c r="BN31" s="8">
        <v>285185</v>
      </c>
      <c r="BO31" s="8">
        <v>72531</v>
      </c>
      <c r="BP31" s="8">
        <v>201790</v>
      </c>
      <c r="BQ31" s="8">
        <v>184074</v>
      </c>
      <c r="BR31" s="8">
        <v>1041358</v>
      </c>
      <c r="BS31" s="8">
        <v>1434568</v>
      </c>
      <c r="BT31" s="8">
        <v>71728</v>
      </c>
      <c r="BU31" s="8">
        <v>120988</v>
      </c>
      <c r="BV31" s="8">
        <v>301173</v>
      </c>
      <c r="BW31" s="8">
        <v>332716</v>
      </c>
      <c r="BX31" s="8">
        <v>794198</v>
      </c>
      <c r="BY31" s="8"/>
      <c r="BZ31" s="8"/>
      <c r="CA31" s="8"/>
      <c r="CB31" s="8">
        <v>186235</v>
      </c>
      <c r="CC31" s="8">
        <v>178025</v>
      </c>
      <c r="CD31" s="8">
        <v>296852</v>
      </c>
      <c r="CE31" s="8"/>
      <c r="CF31" s="8"/>
      <c r="CG31" s="8">
        <v>70432</v>
      </c>
      <c r="CH31" s="8"/>
      <c r="CI31" s="8">
        <v>66615</v>
      </c>
      <c r="CJ31" s="8">
        <v>56173</v>
      </c>
      <c r="CK31" s="8">
        <v>119259</v>
      </c>
      <c r="CL31" s="8">
        <v>92037</v>
      </c>
      <c r="CM31" s="8">
        <v>113210</v>
      </c>
      <c r="CN31" s="8">
        <v>99383</v>
      </c>
      <c r="CO31" s="8"/>
      <c r="CP31" s="8">
        <v>149506</v>
      </c>
      <c r="CQ31" s="8"/>
      <c r="CR31" s="8">
        <v>89444</v>
      </c>
      <c r="CS31" s="8">
        <v>76914</v>
      </c>
      <c r="CT31" s="8">
        <v>109753</v>
      </c>
      <c r="CU31" s="8">
        <v>81667</v>
      </c>
      <c r="CV31" s="8">
        <v>118395</v>
      </c>
      <c r="CW31" s="8">
        <v>90741</v>
      </c>
      <c r="CX31" s="8">
        <v>50556</v>
      </c>
      <c r="CY31" s="8"/>
      <c r="CZ31" s="8">
        <v>88148</v>
      </c>
      <c r="DA31" s="8">
        <v>354321</v>
      </c>
    </row>
    <row r="32" spans="1:111" ht="15" x14ac:dyDescent="0.2">
      <c r="A32" s="2" t="s">
        <v>34</v>
      </c>
      <c r="AZ32" s="8">
        <v>24486</v>
      </c>
      <c r="BA32" s="8">
        <v>9951</v>
      </c>
      <c r="BB32" s="8">
        <v>8904</v>
      </c>
      <c r="BC32" s="8">
        <v>139470</v>
      </c>
      <c r="BD32" s="8">
        <v>139991</v>
      </c>
      <c r="BE32" s="8">
        <v>211751</v>
      </c>
      <c r="BF32" s="8">
        <v>122140</v>
      </c>
      <c r="BG32" s="8">
        <v>304198</v>
      </c>
      <c r="BH32" s="8">
        <v>285447</v>
      </c>
      <c r="BI32" s="8">
        <v>277984</v>
      </c>
      <c r="BJ32" s="8">
        <v>206831</v>
      </c>
      <c r="BK32" s="8"/>
      <c r="BL32" s="8">
        <v>209712</v>
      </c>
      <c r="BM32" s="8">
        <v>289506</v>
      </c>
      <c r="BN32" s="8">
        <v>210864</v>
      </c>
      <c r="BO32" s="8">
        <v>172407</v>
      </c>
      <c r="BP32" s="8">
        <v>345679</v>
      </c>
      <c r="BQ32" s="8"/>
      <c r="BR32" s="8">
        <v>2156173</v>
      </c>
      <c r="BS32" s="8">
        <v>2195062</v>
      </c>
      <c r="BT32" s="8">
        <v>2220988</v>
      </c>
      <c r="BU32" s="8">
        <v>770432</v>
      </c>
      <c r="BV32" s="8">
        <v>740617</v>
      </c>
      <c r="BW32" s="8">
        <v>455000</v>
      </c>
      <c r="BX32" s="8">
        <v>408333</v>
      </c>
      <c r="BY32" s="8"/>
      <c r="BZ32" s="8"/>
      <c r="CA32" s="8"/>
      <c r="CB32" s="8">
        <v>241111</v>
      </c>
      <c r="CC32" s="8"/>
      <c r="CD32" s="8"/>
      <c r="CE32" s="8">
        <v>286914</v>
      </c>
      <c r="CF32" s="8">
        <v>208704</v>
      </c>
      <c r="CG32" s="8"/>
      <c r="CH32" s="8"/>
      <c r="CI32" s="8">
        <v>232901</v>
      </c>
      <c r="CJ32" s="8">
        <v>86420</v>
      </c>
      <c r="CK32" s="8">
        <v>235062</v>
      </c>
      <c r="CL32" s="8">
        <v>318889</v>
      </c>
      <c r="CM32" s="8">
        <v>313704</v>
      </c>
      <c r="CN32" s="8">
        <v>51852</v>
      </c>
      <c r="CO32" s="8">
        <v>253210</v>
      </c>
      <c r="CP32" s="8"/>
      <c r="CQ32" s="8">
        <v>181481</v>
      </c>
      <c r="CR32" s="8">
        <v>115802</v>
      </c>
      <c r="CS32" s="8"/>
      <c r="CT32" s="8">
        <v>108457</v>
      </c>
      <c r="CU32" s="8">
        <v>156420</v>
      </c>
      <c r="CV32" s="8">
        <v>138704</v>
      </c>
      <c r="CW32" s="8">
        <v>171543</v>
      </c>
      <c r="CX32" s="8">
        <v>255370</v>
      </c>
      <c r="CY32" s="8">
        <v>378086</v>
      </c>
      <c r="CZ32" s="8">
        <v>238086</v>
      </c>
      <c r="DA32" s="8">
        <v>372037</v>
      </c>
      <c r="DB32" s="8">
        <v>264444</v>
      </c>
      <c r="DC32" s="8">
        <v>174136</v>
      </c>
      <c r="DD32" s="8">
        <v>263580</v>
      </c>
      <c r="DE32" s="8">
        <v>197469</v>
      </c>
    </row>
    <row r="33" spans="1:111" ht="15" x14ac:dyDescent="0.2">
      <c r="A33" s="2" t="s">
        <v>35</v>
      </c>
      <c r="BH33" s="8">
        <v>105864</v>
      </c>
      <c r="BI33" s="8">
        <v>306502</v>
      </c>
      <c r="BJ33" s="8">
        <v>213954</v>
      </c>
      <c r="BK33" s="8"/>
      <c r="BL33" s="8">
        <v>170199</v>
      </c>
      <c r="BM33" s="8">
        <v>154259</v>
      </c>
      <c r="BN33" s="8">
        <v>314136</v>
      </c>
      <c r="BO33" s="8">
        <v>631824</v>
      </c>
      <c r="BP33" s="8">
        <v>262716</v>
      </c>
      <c r="BQ33" s="8">
        <v>255226</v>
      </c>
      <c r="BR33" s="8">
        <v>160165</v>
      </c>
      <c r="BS33" s="8">
        <v>2339095</v>
      </c>
      <c r="BT33" s="8">
        <v>3047737</v>
      </c>
      <c r="BU33" s="8"/>
      <c r="BV33" s="8">
        <v>803704</v>
      </c>
      <c r="BW33" s="8">
        <v>405021</v>
      </c>
      <c r="BX33" s="8">
        <v>920658</v>
      </c>
      <c r="BY33" s="8"/>
      <c r="BZ33" s="8"/>
      <c r="CA33" s="8"/>
      <c r="CB33" s="8">
        <v>166358</v>
      </c>
      <c r="CC33" s="8"/>
      <c r="CD33" s="8"/>
      <c r="CE33" s="8">
        <v>166358</v>
      </c>
      <c r="CF33" s="8">
        <v>143457</v>
      </c>
      <c r="CG33" s="8"/>
      <c r="CH33" s="8"/>
      <c r="CI33" s="8">
        <v>82819</v>
      </c>
      <c r="CJ33" s="8">
        <v>146914</v>
      </c>
      <c r="CK33" s="8"/>
      <c r="CL33" s="8">
        <v>155988</v>
      </c>
      <c r="CM33" s="8">
        <v>421728</v>
      </c>
      <c r="CN33" s="8">
        <v>412222</v>
      </c>
      <c r="CO33" s="8">
        <v>233333</v>
      </c>
      <c r="CP33" s="8">
        <v>414815</v>
      </c>
      <c r="CQ33" s="8"/>
      <c r="CR33" s="8">
        <v>286049</v>
      </c>
      <c r="CS33" s="8"/>
      <c r="CT33" s="8">
        <v>138272</v>
      </c>
      <c r="CU33" s="8">
        <v>388889</v>
      </c>
      <c r="CV33" s="8">
        <v>232037</v>
      </c>
      <c r="CW33" s="8"/>
      <c r="CX33" s="8">
        <v>396235</v>
      </c>
      <c r="CY33" s="8">
        <v>327099</v>
      </c>
      <c r="CZ33" s="8">
        <v>201358</v>
      </c>
      <c r="DA33" s="8">
        <v>295988</v>
      </c>
      <c r="DB33" s="8">
        <v>183210</v>
      </c>
      <c r="DC33" s="8"/>
      <c r="DD33" s="8">
        <v>192284</v>
      </c>
    </row>
    <row r="34" spans="1:111" ht="15" x14ac:dyDescent="0.2">
      <c r="A34" s="2" t="s">
        <v>36</v>
      </c>
      <c r="AQ34" s="8">
        <v>283128</v>
      </c>
      <c r="AR34" s="8">
        <v>559671</v>
      </c>
      <c r="AS34" s="8">
        <v>625514</v>
      </c>
      <c r="AT34" s="8">
        <v>308148</v>
      </c>
      <c r="AU34" s="8"/>
      <c r="AV34" s="8"/>
      <c r="AW34" s="8"/>
      <c r="AX34" s="8"/>
      <c r="AY34" s="8"/>
      <c r="AZ34" s="8"/>
      <c r="BA34" s="8"/>
      <c r="BB34" s="8">
        <v>1544321</v>
      </c>
      <c r="BC34" s="8">
        <v>413485</v>
      </c>
      <c r="BD34" s="8">
        <v>606379</v>
      </c>
      <c r="BE34" s="8">
        <v>677531</v>
      </c>
      <c r="BF34" s="8">
        <v>750123</v>
      </c>
      <c r="BG34" s="8">
        <v>450463</v>
      </c>
      <c r="BH34" s="8"/>
      <c r="BI34" s="8"/>
      <c r="BJ34" s="8"/>
      <c r="BK34" s="8"/>
      <c r="BL34" s="8"/>
      <c r="BM34" s="8"/>
      <c r="BN34" s="8"/>
      <c r="BO34" s="8">
        <v>817845</v>
      </c>
      <c r="BP34" s="8">
        <v>302901</v>
      </c>
      <c r="BQ34" s="8">
        <v>373333</v>
      </c>
      <c r="BR34" s="8">
        <v>449383</v>
      </c>
      <c r="BS34" s="8">
        <v>827469</v>
      </c>
      <c r="CA34" s="8">
        <v>379383</v>
      </c>
      <c r="CB34" s="8">
        <v>632593</v>
      </c>
      <c r="CC34" s="8">
        <v>738025</v>
      </c>
      <c r="CD34" s="8">
        <v>545741</v>
      </c>
      <c r="CL34" s="8">
        <v>994259</v>
      </c>
      <c r="CM34" s="8">
        <v>368148</v>
      </c>
      <c r="CN34" s="8">
        <v>474877</v>
      </c>
      <c r="CO34" s="8">
        <v>401000</v>
      </c>
      <c r="CP34" s="8">
        <v>272000</v>
      </c>
      <c r="CQ34" s="8">
        <v>162037</v>
      </c>
      <c r="CY34" s="8">
        <v>354753</v>
      </c>
      <c r="CZ34" s="8">
        <v>563889</v>
      </c>
      <c r="DA34" s="8">
        <v>279136</v>
      </c>
      <c r="DB34" s="8">
        <v>280432</v>
      </c>
      <c r="DC34" s="8">
        <v>190556</v>
      </c>
    </row>
    <row r="35" spans="1:111" ht="15" x14ac:dyDescent="0.2">
      <c r="A35" s="2" t="s">
        <v>37</v>
      </c>
      <c r="AO35" s="8">
        <v>436214</v>
      </c>
      <c r="AP35" s="8"/>
      <c r="AQ35" s="8">
        <v>261728</v>
      </c>
      <c r="AR35" s="8">
        <v>1023868</v>
      </c>
      <c r="AS35" s="8">
        <v>508642</v>
      </c>
      <c r="AT35" s="8">
        <v>342387</v>
      </c>
      <c r="AU35" s="8"/>
      <c r="AV35" s="8">
        <v>62222</v>
      </c>
      <c r="AW35" s="8"/>
      <c r="AX35" s="8">
        <v>49218</v>
      </c>
      <c r="AY35" s="8"/>
      <c r="AZ35" s="8">
        <v>292976</v>
      </c>
      <c r="BA35" s="8"/>
      <c r="BB35" s="8"/>
      <c r="BC35" s="8">
        <v>36356</v>
      </c>
      <c r="BD35" s="8">
        <v>286698</v>
      </c>
      <c r="BE35" s="8"/>
      <c r="BF35" s="8">
        <v>539338</v>
      </c>
      <c r="BG35" s="8"/>
      <c r="BH35" s="8">
        <v>354753</v>
      </c>
      <c r="BI35" s="8"/>
      <c r="BJ35" s="8"/>
      <c r="BK35" s="8">
        <v>579012</v>
      </c>
      <c r="BL35" s="8">
        <v>492016</v>
      </c>
      <c r="BM35" s="8"/>
      <c r="BN35" s="8">
        <v>510741</v>
      </c>
      <c r="BO35" s="8"/>
      <c r="BP35" s="8">
        <v>448807</v>
      </c>
      <c r="BQ35" s="8"/>
      <c r="BR35" s="8">
        <v>453416</v>
      </c>
      <c r="BS35" s="8"/>
      <c r="BT35" s="8"/>
      <c r="BU35" s="8">
        <v>61617284</v>
      </c>
      <c r="BV35" s="8"/>
      <c r="BW35" s="8"/>
      <c r="BX35" s="8">
        <v>773025</v>
      </c>
      <c r="BY35" s="8"/>
      <c r="BZ35" s="8"/>
      <c r="CA35" s="8">
        <v>955802</v>
      </c>
      <c r="CB35" s="8">
        <v>706481</v>
      </c>
      <c r="CC35" s="8"/>
      <c r="CD35" s="8">
        <v>1037469</v>
      </c>
      <c r="CL35" s="8">
        <v>477469</v>
      </c>
      <c r="CM35" s="8"/>
      <c r="CN35" s="8">
        <v>1641975</v>
      </c>
      <c r="CO35" s="8"/>
      <c r="CP35" s="8">
        <v>406000</v>
      </c>
      <c r="CQ35" s="8"/>
      <c r="CR35" s="8">
        <v>278272</v>
      </c>
      <c r="CS35" s="8"/>
      <c r="CT35" s="8"/>
      <c r="CU35" s="8"/>
      <c r="CV35" s="8">
        <v>531914</v>
      </c>
      <c r="CW35" s="8"/>
      <c r="CX35" s="8">
        <v>735864</v>
      </c>
      <c r="CY35" s="8"/>
      <c r="CZ35" s="8">
        <v>553086</v>
      </c>
      <c r="DA35" s="8"/>
      <c r="DB35" s="8">
        <v>230741</v>
      </c>
      <c r="DC35" s="8"/>
      <c r="DD35" s="8">
        <v>868519</v>
      </c>
      <c r="DG35" s="8">
        <v>84691</v>
      </c>
    </row>
    <row r="36" spans="1:111" ht="15" x14ac:dyDescent="0.2">
      <c r="A36" s="2" t="s">
        <v>38</v>
      </c>
      <c r="AP36" s="8">
        <v>623320</v>
      </c>
      <c r="AQ36" s="8">
        <v>293004</v>
      </c>
      <c r="AR36" s="8">
        <v>530041</v>
      </c>
      <c r="AS36" s="8">
        <v>466173</v>
      </c>
      <c r="AT36" s="8">
        <v>68339</v>
      </c>
      <c r="AU36" s="8">
        <v>39537</v>
      </c>
      <c r="AV36" s="8"/>
      <c r="AW36" s="8"/>
      <c r="AX36" s="8"/>
      <c r="AY36" s="8"/>
      <c r="AZ36" s="8"/>
      <c r="BA36" s="8"/>
      <c r="BB36" s="8">
        <v>29695</v>
      </c>
      <c r="BC36" s="8">
        <v>153395</v>
      </c>
      <c r="BD36" s="8">
        <v>462151</v>
      </c>
      <c r="BE36" s="8">
        <v>166416</v>
      </c>
      <c r="BF36" s="8">
        <v>199630</v>
      </c>
      <c r="BG36" s="8">
        <v>282305</v>
      </c>
      <c r="BH36" s="8"/>
      <c r="BI36" s="8"/>
      <c r="BJ36" s="8">
        <v>507572</v>
      </c>
      <c r="BK36" s="8"/>
      <c r="BL36" s="8">
        <v>277407</v>
      </c>
      <c r="BM36" s="8">
        <v>449815</v>
      </c>
      <c r="BN36" s="8">
        <v>991667</v>
      </c>
      <c r="BO36" s="8">
        <v>1603086</v>
      </c>
      <c r="BP36" s="8">
        <v>266173</v>
      </c>
      <c r="BQ36" s="8">
        <v>514198</v>
      </c>
      <c r="BR36" s="8">
        <v>507716</v>
      </c>
      <c r="BS36" s="8">
        <v>403580</v>
      </c>
      <c r="BT36" s="8">
        <v>177593</v>
      </c>
      <c r="BU36" s="8">
        <v>309383</v>
      </c>
      <c r="BV36" s="8">
        <v>999444</v>
      </c>
      <c r="BW36" s="8">
        <v>1431543</v>
      </c>
      <c r="BX36" s="8">
        <v>566481</v>
      </c>
      <c r="BY36" s="8"/>
      <c r="BZ36" s="8"/>
      <c r="CA36" s="8">
        <v>173272</v>
      </c>
      <c r="CB36" s="8"/>
      <c r="CC36" s="8">
        <v>546173</v>
      </c>
      <c r="CD36" s="8"/>
      <c r="CE36" s="8">
        <v>75185</v>
      </c>
      <c r="CF36" s="8">
        <v>171111</v>
      </c>
      <c r="CG36" s="8">
        <v>122716</v>
      </c>
      <c r="CH36" s="8">
        <v>87284</v>
      </c>
      <c r="CI36" s="8">
        <v>205679</v>
      </c>
      <c r="CJ36" s="8">
        <v>166790</v>
      </c>
      <c r="CK36" s="8">
        <v>150370</v>
      </c>
      <c r="CL36" s="8">
        <v>458025</v>
      </c>
      <c r="CM36" s="8">
        <v>457160</v>
      </c>
      <c r="CN36" s="8">
        <v>273519</v>
      </c>
      <c r="CO36" s="8">
        <v>357000</v>
      </c>
      <c r="CP36" s="8">
        <v>209000</v>
      </c>
      <c r="CQ36" s="8"/>
      <c r="CR36" s="8">
        <v>133086</v>
      </c>
      <c r="CS36" s="8"/>
      <c r="CT36" s="8">
        <v>119259</v>
      </c>
      <c r="CU36" s="8">
        <v>192284</v>
      </c>
      <c r="CV36" s="8">
        <v>191852</v>
      </c>
      <c r="CW36" s="8">
        <v>225988</v>
      </c>
      <c r="CX36" s="8">
        <v>15944444</v>
      </c>
      <c r="CY36" s="8">
        <v>614012</v>
      </c>
      <c r="CZ36" s="8">
        <v>221235</v>
      </c>
      <c r="DA36" s="8">
        <v>302037</v>
      </c>
      <c r="DB36" s="8">
        <v>92901</v>
      </c>
      <c r="DC36" s="8">
        <v>76481</v>
      </c>
      <c r="DD36" s="8">
        <v>183642</v>
      </c>
      <c r="DE36" s="8"/>
      <c r="DF36" s="8">
        <v>82531</v>
      </c>
      <c r="DG36" s="8">
        <v>76049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K36"/>
  <sheetViews>
    <sheetView workbookViewId="0">
      <pane xSplit="1" ySplit="2" topLeftCell="BY4" activePane="bottomRight" state="frozen"/>
      <selection pane="topRight" activeCell="B1" sqref="B1"/>
      <selection pane="bottomLeft" activeCell="A3" sqref="A3"/>
      <selection pane="bottomRight" activeCell="A4" sqref="A4"/>
    </sheetView>
  </sheetViews>
  <sheetFormatPr baseColWidth="10" defaultColWidth="12.5" defaultRowHeight="15.75" customHeight="1" x14ac:dyDescent="0.15"/>
  <cols>
    <col min="2" max="167" width="7.5" customWidth="1"/>
  </cols>
  <sheetData>
    <row r="1" spans="1:167" ht="13" x14ac:dyDescent="0.15">
      <c r="B1" s="1">
        <v>2014</v>
      </c>
      <c r="C1" s="1">
        <v>2014</v>
      </c>
      <c r="D1" s="1">
        <v>2014</v>
      </c>
      <c r="E1" s="1">
        <v>2014</v>
      </c>
      <c r="F1" s="1">
        <v>2014</v>
      </c>
      <c r="G1" s="1">
        <v>2014</v>
      </c>
      <c r="H1" s="1">
        <v>2014</v>
      </c>
      <c r="I1" s="1">
        <v>2014</v>
      </c>
      <c r="J1" s="1">
        <v>2014</v>
      </c>
      <c r="K1" s="1">
        <v>2014</v>
      </c>
      <c r="L1" s="1">
        <v>2014</v>
      </c>
      <c r="M1" s="1">
        <v>2014</v>
      </c>
      <c r="N1" s="2">
        <v>2015</v>
      </c>
      <c r="O1" s="2">
        <v>2015</v>
      </c>
      <c r="P1" s="2">
        <v>2015</v>
      </c>
      <c r="Q1" s="2">
        <v>2015</v>
      </c>
      <c r="R1" s="2">
        <v>2015</v>
      </c>
      <c r="S1" s="2">
        <v>2015</v>
      </c>
      <c r="T1" s="2">
        <v>2015</v>
      </c>
      <c r="U1" s="2">
        <v>2015</v>
      </c>
      <c r="V1" s="2">
        <v>2015</v>
      </c>
      <c r="W1" s="2">
        <v>2015</v>
      </c>
      <c r="X1" s="2">
        <v>2015</v>
      </c>
      <c r="Y1" s="2">
        <v>2015</v>
      </c>
      <c r="Z1" s="1">
        <v>2016</v>
      </c>
      <c r="AA1" s="1">
        <v>2016</v>
      </c>
      <c r="AB1" s="1">
        <v>2016</v>
      </c>
      <c r="AC1" s="1">
        <v>2016</v>
      </c>
      <c r="AD1" s="1">
        <v>2016</v>
      </c>
      <c r="AE1" s="1">
        <v>2016</v>
      </c>
      <c r="AF1" s="1">
        <v>2016</v>
      </c>
      <c r="AG1" s="1">
        <v>2016</v>
      </c>
      <c r="AH1" s="1">
        <v>2016</v>
      </c>
      <c r="AI1" s="1">
        <v>2016</v>
      </c>
      <c r="AJ1" s="1">
        <v>2016</v>
      </c>
      <c r="AK1" s="1">
        <v>2016</v>
      </c>
      <c r="AL1" s="2">
        <v>2017</v>
      </c>
      <c r="AM1" s="2">
        <v>2017</v>
      </c>
      <c r="AN1" s="2">
        <v>2017</v>
      </c>
      <c r="AO1" s="2">
        <v>2017</v>
      </c>
      <c r="AP1" s="2">
        <v>2017</v>
      </c>
      <c r="AQ1" s="2">
        <v>2017</v>
      </c>
      <c r="AR1" s="2">
        <v>2017</v>
      </c>
      <c r="AS1" s="2">
        <v>2017</v>
      </c>
      <c r="AT1" s="2">
        <v>2017</v>
      </c>
      <c r="AU1" s="2">
        <v>2017</v>
      </c>
      <c r="AV1" s="2">
        <v>2017</v>
      </c>
      <c r="AW1" s="2">
        <v>2017</v>
      </c>
      <c r="AX1" s="1">
        <v>2018</v>
      </c>
      <c r="AY1" s="1">
        <v>2018</v>
      </c>
      <c r="AZ1" s="1">
        <v>2018</v>
      </c>
      <c r="BA1" s="1">
        <v>2018</v>
      </c>
      <c r="BB1" s="1">
        <v>2018</v>
      </c>
      <c r="BC1" s="1">
        <v>2018</v>
      </c>
      <c r="BD1" s="1">
        <v>2018</v>
      </c>
      <c r="BE1" s="1">
        <v>2018</v>
      </c>
      <c r="BF1" s="1">
        <v>2018</v>
      </c>
      <c r="BG1" s="1">
        <v>2018</v>
      </c>
      <c r="BH1" s="1">
        <v>2018</v>
      </c>
      <c r="BI1" s="1">
        <v>2018</v>
      </c>
      <c r="BJ1" s="2">
        <v>2019</v>
      </c>
      <c r="BK1" s="2">
        <v>2019</v>
      </c>
      <c r="BL1" s="2">
        <v>2019</v>
      </c>
      <c r="BM1" s="2">
        <v>2019</v>
      </c>
      <c r="BN1" s="2">
        <v>2019</v>
      </c>
      <c r="BO1" s="2">
        <v>2019</v>
      </c>
      <c r="BP1" s="2">
        <v>2019</v>
      </c>
      <c r="BQ1" s="2">
        <v>2019</v>
      </c>
      <c r="BR1" s="2">
        <v>2019</v>
      </c>
      <c r="BS1" s="2">
        <v>2019</v>
      </c>
      <c r="BT1" s="2">
        <v>2019</v>
      </c>
      <c r="BU1" s="2">
        <v>2019</v>
      </c>
      <c r="BV1" s="3">
        <v>2020</v>
      </c>
      <c r="BW1" s="3">
        <v>2020</v>
      </c>
      <c r="BX1" s="3">
        <v>2020</v>
      </c>
      <c r="BY1" s="3">
        <v>2020</v>
      </c>
      <c r="BZ1" s="3">
        <v>2020</v>
      </c>
      <c r="CA1" s="3">
        <v>2020</v>
      </c>
      <c r="CB1" s="3">
        <v>2020</v>
      </c>
      <c r="CC1" s="3">
        <v>2020</v>
      </c>
      <c r="CD1" s="3">
        <v>2020</v>
      </c>
      <c r="CE1" s="3">
        <v>2020</v>
      </c>
      <c r="CF1" s="3">
        <v>2020</v>
      </c>
      <c r="CG1" s="3">
        <v>2020</v>
      </c>
      <c r="CH1" s="2">
        <v>2021</v>
      </c>
      <c r="CI1" s="2">
        <v>2021</v>
      </c>
      <c r="CJ1" s="2">
        <v>2021</v>
      </c>
      <c r="CK1" s="2">
        <v>2021</v>
      </c>
      <c r="CL1" s="2">
        <v>2021</v>
      </c>
      <c r="CM1" s="2">
        <v>2021</v>
      </c>
      <c r="CN1" s="2">
        <v>2021</v>
      </c>
      <c r="CO1" s="2">
        <v>2021</v>
      </c>
      <c r="CP1" s="2">
        <v>2021</v>
      </c>
      <c r="CQ1" s="2">
        <v>2021</v>
      </c>
      <c r="CR1" s="2">
        <v>2021</v>
      </c>
      <c r="CS1" s="2">
        <v>2021</v>
      </c>
      <c r="CT1" s="1">
        <v>2022</v>
      </c>
      <c r="CU1" s="1">
        <v>2022</v>
      </c>
      <c r="CV1" s="1">
        <v>2022</v>
      </c>
      <c r="CW1" s="1">
        <v>2022</v>
      </c>
      <c r="CX1" s="1">
        <v>2022</v>
      </c>
      <c r="CY1" s="1">
        <v>2022</v>
      </c>
      <c r="CZ1" s="1">
        <v>2022</v>
      </c>
      <c r="DA1" s="1">
        <v>2022</v>
      </c>
      <c r="DB1" s="1">
        <v>2022</v>
      </c>
      <c r="DC1" s="1">
        <v>2022</v>
      </c>
      <c r="DD1" s="1">
        <v>2022</v>
      </c>
      <c r="DE1" s="1">
        <v>2022</v>
      </c>
      <c r="DF1" s="2">
        <v>2023</v>
      </c>
      <c r="DG1" s="2">
        <v>2023</v>
      </c>
      <c r="DH1" s="2">
        <v>2023</v>
      </c>
      <c r="DI1" s="2">
        <v>2023</v>
      </c>
      <c r="DJ1" s="2">
        <v>2023</v>
      </c>
      <c r="DK1" s="2">
        <v>2023</v>
      </c>
      <c r="DL1" s="2">
        <v>2023</v>
      </c>
      <c r="DM1" s="2">
        <v>2023</v>
      </c>
      <c r="DN1" s="2">
        <v>2023</v>
      </c>
      <c r="DO1" s="2">
        <v>2023</v>
      </c>
      <c r="DP1" s="2">
        <v>2023</v>
      </c>
      <c r="DQ1" s="2">
        <v>2023</v>
      </c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</row>
    <row r="2" spans="1:167" ht="13" x14ac:dyDescent="0.15">
      <c r="B2" s="1" t="s">
        <v>53</v>
      </c>
      <c r="C2" s="1" t="s">
        <v>54</v>
      </c>
      <c r="D2" s="1" t="s">
        <v>55</v>
      </c>
      <c r="E2" s="1" t="s">
        <v>56</v>
      </c>
      <c r="F2" s="1" t="s">
        <v>45</v>
      </c>
      <c r="G2" s="1" t="s">
        <v>57</v>
      </c>
      <c r="H2" s="1" t="s">
        <v>58</v>
      </c>
      <c r="I2" s="1" t="s">
        <v>59</v>
      </c>
      <c r="J2" s="1" t="s">
        <v>60</v>
      </c>
      <c r="K2" s="1" t="s">
        <v>61</v>
      </c>
      <c r="L2" s="1" t="s">
        <v>62</v>
      </c>
      <c r="M2" s="1" t="s">
        <v>63</v>
      </c>
      <c r="N2" s="2" t="s">
        <v>53</v>
      </c>
      <c r="O2" s="2" t="s">
        <v>54</v>
      </c>
      <c r="P2" s="2" t="s">
        <v>55</v>
      </c>
      <c r="Q2" s="2" t="s">
        <v>56</v>
      </c>
      <c r="R2" s="2" t="s">
        <v>45</v>
      </c>
      <c r="S2" s="2" t="s">
        <v>57</v>
      </c>
      <c r="T2" s="2" t="s">
        <v>58</v>
      </c>
      <c r="U2" s="2" t="s">
        <v>59</v>
      </c>
      <c r="V2" s="2" t="s">
        <v>60</v>
      </c>
      <c r="W2" s="2" t="s">
        <v>61</v>
      </c>
      <c r="X2" s="2" t="s">
        <v>62</v>
      </c>
      <c r="Y2" s="2" t="s">
        <v>63</v>
      </c>
      <c r="Z2" s="1" t="s">
        <v>53</v>
      </c>
      <c r="AA2" s="1" t="s">
        <v>54</v>
      </c>
      <c r="AB2" s="1" t="s">
        <v>55</v>
      </c>
      <c r="AC2" s="1" t="s">
        <v>56</v>
      </c>
      <c r="AD2" s="1" t="s">
        <v>45</v>
      </c>
      <c r="AE2" s="1" t="s">
        <v>57</v>
      </c>
      <c r="AF2" s="1" t="s">
        <v>58</v>
      </c>
      <c r="AG2" s="1" t="s">
        <v>59</v>
      </c>
      <c r="AH2" s="1" t="s">
        <v>60</v>
      </c>
      <c r="AI2" s="1" t="s">
        <v>61</v>
      </c>
      <c r="AJ2" s="1" t="s">
        <v>62</v>
      </c>
      <c r="AK2" s="1" t="s">
        <v>63</v>
      </c>
      <c r="AL2" s="2" t="s">
        <v>53</v>
      </c>
      <c r="AM2" s="2" t="s">
        <v>54</v>
      </c>
      <c r="AN2" s="2" t="s">
        <v>55</v>
      </c>
      <c r="AO2" s="2" t="s">
        <v>56</v>
      </c>
      <c r="AP2" s="2" t="s">
        <v>45</v>
      </c>
      <c r="AQ2" s="2" t="s">
        <v>57</v>
      </c>
      <c r="AR2" s="2" t="s">
        <v>58</v>
      </c>
      <c r="AS2" s="2" t="s">
        <v>59</v>
      </c>
      <c r="AT2" s="2" t="s">
        <v>60</v>
      </c>
      <c r="AU2" s="2" t="s">
        <v>61</v>
      </c>
      <c r="AV2" s="2" t="s">
        <v>62</v>
      </c>
      <c r="AW2" s="2" t="s">
        <v>63</v>
      </c>
      <c r="AX2" s="1" t="s">
        <v>53</v>
      </c>
      <c r="AY2" s="1" t="s">
        <v>54</v>
      </c>
      <c r="AZ2" s="1" t="s">
        <v>55</v>
      </c>
      <c r="BA2" s="1" t="s">
        <v>56</v>
      </c>
      <c r="BB2" s="1" t="s">
        <v>45</v>
      </c>
      <c r="BC2" s="1" t="s">
        <v>57</v>
      </c>
      <c r="BD2" s="1" t="s">
        <v>58</v>
      </c>
      <c r="BE2" s="1" t="s">
        <v>59</v>
      </c>
      <c r="BF2" s="1" t="s">
        <v>60</v>
      </c>
      <c r="BG2" s="1" t="s">
        <v>61</v>
      </c>
      <c r="BH2" s="1" t="s">
        <v>62</v>
      </c>
      <c r="BI2" s="4" t="s">
        <v>63</v>
      </c>
      <c r="BJ2" s="2" t="s">
        <v>53</v>
      </c>
      <c r="BK2" s="2" t="s">
        <v>54</v>
      </c>
      <c r="BL2" s="2" t="s">
        <v>55</v>
      </c>
      <c r="BM2" s="2" t="s">
        <v>56</v>
      </c>
      <c r="BN2" s="2" t="s">
        <v>45</v>
      </c>
      <c r="BO2" s="2" t="s">
        <v>57</v>
      </c>
      <c r="BP2" s="2" t="s">
        <v>58</v>
      </c>
      <c r="BQ2" s="2" t="s">
        <v>59</v>
      </c>
      <c r="BR2" s="2" t="s">
        <v>60</v>
      </c>
      <c r="BS2" s="2" t="s">
        <v>61</v>
      </c>
      <c r="BT2" s="2" t="s">
        <v>62</v>
      </c>
      <c r="BU2" s="2" t="s">
        <v>63</v>
      </c>
      <c r="BV2" s="3" t="s">
        <v>53</v>
      </c>
      <c r="BW2" s="3" t="s">
        <v>54</v>
      </c>
      <c r="BX2" s="3" t="s">
        <v>55</v>
      </c>
      <c r="BY2" s="3" t="s">
        <v>56</v>
      </c>
      <c r="BZ2" s="3" t="s">
        <v>45</v>
      </c>
      <c r="CA2" s="3" t="s">
        <v>57</v>
      </c>
      <c r="CB2" s="3" t="s">
        <v>58</v>
      </c>
      <c r="CC2" s="3" t="s">
        <v>59</v>
      </c>
      <c r="CD2" s="3" t="s">
        <v>60</v>
      </c>
      <c r="CE2" s="3" t="s">
        <v>61</v>
      </c>
      <c r="CF2" s="3" t="s">
        <v>62</v>
      </c>
      <c r="CG2" s="3" t="s">
        <v>63</v>
      </c>
      <c r="CH2" s="2" t="s">
        <v>53</v>
      </c>
      <c r="CI2" s="2" t="s">
        <v>54</v>
      </c>
      <c r="CJ2" s="2" t="s">
        <v>55</v>
      </c>
      <c r="CK2" s="2" t="s">
        <v>56</v>
      </c>
      <c r="CL2" s="2" t="s">
        <v>45</v>
      </c>
      <c r="CM2" s="2" t="s">
        <v>57</v>
      </c>
      <c r="CN2" s="2" t="s">
        <v>58</v>
      </c>
      <c r="CO2" s="2" t="s">
        <v>59</v>
      </c>
      <c r="CP2" s="2" t="s">
        <v>60</v>
      </c>
      <c r="CQ2" s="2" t="s">
        <v>61</v>
      </c>
      <c r="CR2" s="2" t="s">
        <v>62</v>
      </c>
      <c r="CS2" s="2" t="s">
        <v>63</v>
      </c>
      <c r="CT2" s="1" t="s">
        <v>53</v>
      </c>
      <c r="CU2" s="1" t="s">
        <v>54</v>
      </c>
      <c r="CV2" s="1" t="s">
        <v>55</v>
      </c>
      <c r="CW2" s="1" t="s">
        <v>56</v>
      </c>
      <c r="CX2" s="1" t="s">
        <v>45</v>
      </c>
      <c r="CY2" s="1" t="s">
        <v>57</v>
      </c>
      <c r="CZ2" s="1" t="s">
        <v>58</v>
      </c>
      <c r="DA2" s="1" t="s">
        <v>59</v>
      </c>
      <c r="DB2" s="1" t="s">
        <v>60</v>
      </c>
      <c r="DC2" s="1" t="s">
        <v>61</v>
      </c>
      <c r="DD2" s="1" t="s">
        <v>62</v>
      </c>
      <c r="DE2" s="1" t="s">
        <v>63</v>
      </c>
      <c r="DF2" s="2" t="s">
        <v>53</v>
      </c>
      <c r="DG2" s="2" t="s">
        <v>54</v>
      </c>
      <c r="DH2" s="2" t="s">
        <v>55</v>
      </c>
      <c r="DI2" s="2" t="s">
        <v>56</v>
      </c>
      <c r="DJ2" s="2" t="s">
        <v>45</v>
      </c>
      <c r="DK2" s="2" t="s">
        <v>57</v>
      </c>
      <c r="DL2" s="2" t="s">
        <v>58</v>
      </c>
      <c r="DM2" s="2" t="s">
        <v>59</v>
      </c>
      <c r="DN2" s="2" t="s">
        <v>60</v>
      </c>
      <c r="DO2" s="2" t="s">
        <v>61</v>
      </c>
      <c r="DP2" s="2" t="s">
        <v>62</v>
      </c>
      <c r="DQ2" s="2" t="s">
        <v>63</v>
      </c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</row>
    <row r="3" spans="1:167" ht="13" x14ac:dyDescent="0.15">
      <c r="A3" s="2" t="s">
        <v>5</v>
      </c>
      <c r="AH3" s="2">
        <v>63</v>
      </c>
      <c r="AI3" s="2">
        <v>51</v>
      </c>
      <c r="AJ3" s="2">
        <v>82</v>
      </c>
      <c r="AK3" s="2">
        <v>80</v>
      </c>
      <c r="AL3" s="2">
        <v>81</v>
      </c>
      <c r="AM3" s="10">
        <v>74</v>
      </c>
      <c r="AN3" s="2">
        <v>69</v>
      </c>
      <c r="AO3" s="2">
        <v>75</v>
      </c>
      <c r="AP3" s="2">
        <v>97</v>
      </c>
      <c r="AQ3" s="2">
        <v>99</v>
      </c>
      <c r="AR3" s="2">
        <v>91</v>
      </c>
      <c r="AS3" s="2">
        <v>88</v>
      </c>
      <c r="AT3" s="2">
        <v>92</v>
      </c>
      <c r="AU3" s="2">
        <v>108</v>
      </c>
      <c r="AV3" s="2">
        <v>98</v>
      </c>
      <c r="AW3" s="2">
        <v>111</v>
      </c>
      <c r="AY3" s="2">
        <v>97</v>
      </c>
      <c r="AZ3" s="2">
        <v>100</v>
      </c>
      <c r="BA3" s="2">
        <v>94.15</v>
      </c>
      <c r="BB3" s="2">
        <v>98.2</v>
      </c>
      <c r="BC3" s="2">
        <v>99.2</v>
      </c>
      <c r="BD3" s="2">
        <v>99.7</v>
      </c>
      <c r="BE3" s="2">
        <v>92.6</v>
      </c>
      <c r="BF3" s="2">
        <v>99.1</v>
      </c>
      <c r="BG3" s="2">
        <v>97.3</v>
      </c>
      <c r="BH3" s="2">
        <v>97.1</v>
      </c>
      <c r="BI3" s="2">
        <v>91.5</v>
      </c>
      <c r="BJ3" s="2">
        <v>93</v>
      </c>
      <c r="BK3" s="2">
        <v>93.8</v>
      </c>
      <c r="BL3" s="2">
        <v>91.4</v>
      </c>
      <c r="BM3" s="2">
        <v>97.3</v>
      </c>
      <c r="BN3" s="2">
        <v>97.43</v>
      </c>
      <c r="BO3" s="2">
        <v>110.7</v>
      </c>
      <c r="BP3" s="2">
        <v>88.5</v>
      </c>
      <c r="BQ3" s="2">
        <v>103.6</v>
      </c>
      <c r="BR3" s="2">
        <v>99.95</v>
      </c>
      <c r="BS3" s="10">
        <v>92.2</v>
      </c>
      <c r="BT3" s="2">
        <v>103.7</v>
      </c>
      <c r="BU3" s="2">
        <v>95.7</v>
      </c>
      <c r="BV3" s="2">
        <v>98.5</v>
      </c>
      <c r="BW3" s="2">
        <v>103.8</v>
      </c>
      <c r="CA3" s="2">
        <v>98.3</v>
      </c>
      <c r="CB3" s="2">
        <v>99.5</v>
      </c>
      <c r="CC3" s="2">
        <v>77.599999999999994</v>
      </c>
      <c r="CD3" s="2">
        <v>87.6</v>
      </c>
      <c r="CE3" s="2">
        <v>90.2</v>
      </c>
      <c r="CF3" s="2">
        <v>96.5</v>
      </c>
      <c r="CG3" s="2">
        <v>98.5</v>
      </c>
      <c r="CH3" s="2">
        <v>102.4</v>
      </c>
      <c r="CI3" s="2">
        <v>101.3</v>
      </c>
      <c r="CJ3" s="2">
        <v>106.5</v>
      </c>
      <c r="CK3" s="2">
        <v>98.5</v>
      </c>
      <c r="CL3" s="2">
        <v>102</v>
      </c>
      <c r="CM3" s="2">
        <v>90.8</v>
      </c>
      <c r="CN3" s="2">
        <v>96</v>
      </c>
      <c r="CO3" s="2">
        <v>92.9</v>
      </c>
      <c r="CP3" s="2">
        <v>89.7</v>
      </c>
      <c r="CQ3" s="2">
        <v>91.3</v>
      </c>
      <c r="CR3" s="2">
        <v>92.6</v>
      </c>
      <c r="CS3" s="2">
        <v>102</v>
      </c>
      <c r="CT3" s="2">
        <v>95.77</v>
      </c>
      <c r="CU3" s="10">
        <v>101.3</v>
      </c>
      <c r="CV3" s="10">
        <v>105.1</v>
      </c>
      <c r="CW3" s="10">
        <v>100.5</v>
      </c>
      <c r="CX3" s="10">
        <v>105.7</v>
      </c>
      <c r="CY3" s="10">
        <v>94.5</v>
      </c>
      <c r="CZ3" s="10">
        <v>104.9</v>
      </c>
      <c r="DA3" s="10">
        <v>89.4</v>
      </c>
      <c r="DB3" s="10">
        <v>94.6</v>
      </c>
      <c r="DC3" s="10">
        <v>94.9</v>
      </c>
      <c r="DD3" s="2">
        <v>111</v>
      </c>
      <c r="DE3" s="10">
        <v>105.5</v>
      </c>
      <c r="DF3" s="2">
        <v>88.2</v>
      </c>
      <c r="DG3" s="2">
        <v>119.3</v>
      </c>
      <c r="DH3" s="2">
        <v>105.5</v>
      </c>
      <c r="DI3" s="2">
        <v>98.4</v>
      </c>
      <c r="DJ3" s="2">
        <v>105.7</v>
      </c>
    </row>
    <row r="4" spans="1:167" ht="13" x14ac:dyDescent="0.15">
      <c r="A4" s="7" t="s">
        <v>6</v>
      </c>
      <c r="AI4" s="2">
        <v>94.9</v>
      </c>
      <c r="AJ4" s="2">
        <v>92.3</v>
      </c>
      <c r="AK4" s="2">
        <v>89.3</v>
      </c>
      <c r="AL4" s="2">
        <v>106.1</v>
      </c>
      <c r="AM4" s="2">
        <v>96.4</v>
      </c>
      <c r="AN4" s="2">
        <v>104.4</v>
      </c>
      <c r="AO4" s="2">
        <v>85.6</v>
      </c>
      <c r="AP4" s="2">
        <v>90.1</v>
      </c>
      <c r="AQ4" s="2">
        <v>97.1</v>
      </c>
      <c r="AR4" s="2">
        <v>92</v>
      </c>
      <c r="AS4" s="2">
        <v>89.1</v>
      </c>
      <c r="AT4" s="2">
        <v>84.5</v>
      </c>
      <c r="AU4" s="2">
        <v>80.7</v>
      </c>
      <c r="AV4" s="2">
        <v>106.9</v>
      </c>
      <c r="AW4" s="2">
        <v>98.6</v>
      </c>
      <c r="AX4" s="2">
        <v>93</v>
      </c>
      <c r="AY4" s="2">
        <v>88.9</v>
      </c>
      <c r="AZ4" s="2">
        <v>107.1</v>
      </c>
      <c r="BA4" s="2">
        <v>93.6</v>
      </c>
      <c r="BB4" s="2">
        <v>100.9</v>
      </c>
      <c r="BC4" s="2">
        <v>96.6</v>
      </c>
      <c r="BD4" s="2">
        <v>96.1</v>
      </c>
      <c r="BE4" s="2">
        <v>96.2</v>
      </c>
      <c r="BF4" s="2">
        <v>92.3</v>
      </c>
      <c r="BG4" s="2">
        <v>98.3</v>
      </c>
      <c r="BH4" s="2">
        <v>90</v>
      </c>
      <c r="BI4" s="2">
        <v>92.1</v>
      </c>
      <c r="BJ4" s="2">
        <v>99.5</v>
      </c>
      <c r="BK4" s="2">
        <v>100.2</v>
      </c>
      <c r="BL4" s="2">
        <v>93.5</v>
      </c>
      <c r="BM4" s="2">
        <v>94.5</v>
      </c>
      <c r="BN4" s="2">
        <v>93.8</v>
      </c>
      <c r="BO4" s="2">
        <v>97.1</v>
      </c>
      <c r="BP4" s="2">
        <v>92.4</v>
      </c>
      <c r="BQ4" s="2">
        <v>94.4</v>
      </c>
      <c r="BR4" s="2">
        <v>85.1</v>
      </c>
      <c r="BS4" s="2">
        <v>85.1</v>
      </c>
      <c r="BT4" s="2">
        <v>90.6</v>
      </c>
      <c r="BU4" s="2">
        <v>87.1</v>
      </c>
      <c r="BV4" s="2">
        <v>125</v>
      </c>
      <c r="BW4" s="2">
        <v>95.8</v>
      </c>
      <c r="BX4" s="2">
        <v>90.1</v>
      </c>
      <c r="CA4" s="10">
        <v>90.2</v>
      </c>
      <c r="CB4" s="2">
        <v>89.2</v>
      </c>
      <c r="CC4" s="2">
        <v>87.5</v>
      </c>
      <c r="CD4" s="2">
        <v>92.2</v>
      </c>
      <c r="CE4" s="2">
        <v>85.6</v>
      </c>
      <c r="CF4" s="2">
        <v>87.4</v>
      </c>
      <c r="CG4" s="2">
        <v>95.7</v>
      </c>
      <c r="CH4" s="2">
        <v>91.8</v>
      </c>
      <c r="CI4" s="2">
        <v>103.8</v>
      </c>
      <c r="CJ4" s="2">
        <v>95.5</v>
      </c>
      <c r="CK4" s="2">
        <v>94.3</v>
      </c>
      <c r="CL4" s="2">
        <v>112.6</v>
      </c>
      <c r="CM4" s="2">
        <v>91.8</v>
      </c>
      <c r="CN4" s="2">
        <v>85.8</v>
      </c>
      <c r="CO4" s="2">
        <v>89.9</v>
      </c>
      <c r="CP4" s="2">
        <v>91.25</v>
      </c>
      <c r="CQ4" s="2">
        <v>99.9</v>
      </c>
      <c r="CR4" s="2">
        <v>87.8</v>
      </c>
      <c r="CS4" s="2">
        <v>90.4</v>
      </c>
      <c r="CT4" s="2">
        <v>139.30000000000001</v>
      </c>
      <c r="CU4" s="2">
        <v>94.7</v>
      </c>
      <c r="CV4" s="2">
        <v>89</v>
      </c>
      <c r="CW4" s="2">
        <v>108.9</v>
      </c>
      <c r="CX4" s="2">
        <v>181.1</v>
      </c>
      <c r="CY4" s="2">
        <v>89.6</v>
      </c>
      <c r="CZ4" s="2">
        <v>111.4</v>
      </c>
      <c r="DA4" s="2">
        <v>85.6</v>
      </c>
      <c r="DB4" s="2">
        <v>82</v>
      </c>
      <c r="DC4" s="2">
        <v>110</v>
      </c>
      <c r="DD4" s="2">
        <v>90.1</v>
      </c>
      <c r="DF4" s="2">
        <v>93.15</v>
      </c>
      <c r="DG4" s="2">
        <v>91</v>
      </c>
      <c r="DH4" s="2">
        <v>95.4</v>
      </c>
      <c r="DI4" s="2">
        <v>85.3</v>
      </c>
      <c r="DJ4" s="2">
        <v>87.6</v>
      </c>
    </row>
    <row r="5" spans="1:167" ht="13" x14ac:dyDescent="0.15">
      <c r="A5" s="7" t="s">
        <v>7</v>
      </c>
      <c r="R5" s="2">
        <v>96.1</v>
      </c>
      <c r="S5" s="2">
        <v>93.3</v>
      </c>
      <c r="T5" s="2">
        <v>93.1</v>
      </c>
      <c r="U5" s="2">
        <v>90.3</v>
      </c>
      <c r="V5" s="2">
        <v>88.1</v>
      </c>
      <c r="W5" s="2">
        <v>92.5</v>
      </c>
      <c r="X5" s="2">
        <v>88.1</v>
      </c>
      <c r="Y5" s="2">
        <v>98.1</v>
      </c>
      <c r="Z5" s="2">
        <v>102</v>
      </c>
      <c r="AA5" s="2">
        <v>100.7</v>
      </c>
      <c r="AB5" s="2">
        <v>96.3</v>
      </c>
      <c r="AC5" s="2">
        <v>97.7</v>
      </c>
      <c r="AD5" s="2">
        <v>97.9</v>
      </c>
      <c r="AE5" s="2">
        <v>91.7</v>
      </c>
      <c r="AF5" s="2">
        <v>90.2</v>
      </c>
      <c r="AG5" s="2">
        <v>91.4</v>
      </c>
      <c r="AH5" s="2">
        <v>85.7</v>
      </c>
      <c r="AI5" s="2">
        <v>99.6</v>
      </c>
      <c r="AJ5" s="2">
        <v>90.3</v>
      </c>
      <c r="AK5" s="2">
        <v>84.3</v>
      </c>
      <c r="AL5" s="2">
        <v>107.4</v>
      </c>
      <c r="AM5" s="2">
        <v>104</v>
      </c>
      <c r="AN5" s="2">
        <v>108.9</v>
      </c>
      <c r="AO5" s="2">
        <v>130.9</v>
      </c>
      <c r="AP5" s="2">
        <v>90.9</v>
      </c>
      <c r="AQ5" s="2">
        <v>94.9</v>
      </c>
      <c r="AR5" s="2">
        <v>89.4</v>
      </c>
      <c r="AS5" s="2">
        <v>90</v>
      </c>
      <c r="AT5" s="2">
        <v>84.1</v>
      </c>
      <c r="AU5" s="2">
        <v>88.4</v>
      </c>
      <c r="AV5" s="2">
        <v>118.8</v>
      </c>
      <c r="AW5" s="2">
        <v>95.1</v>
      </c>
      <c r="AX5" s="2">
        <v>84.7</v>
      </c>
      <c r="AY5" s="2">
        <v>91.9</v>
      </c>
      <c r="AZ5" s="2">
        <v>95</v>
      </c>
      <c r="BA5" s="2">
        <v>97.4</v>
      </c>
      <c r="BB5" s="2">
        <v>96.3</v>
      </c>
      <c r="BC5" s="2">
        <v>107.5</v>
      </c>
    </row>
    <row r="6" spans="1:167" ht="15.75" customHeight="1" x14ac:dyDescent="0.2">
      <c r="A6" s="2" t="s">
        <v>8</v>
      </c>
      <c r="AC6" s="8">
        <v>83</v>
      </c>
      <c r="AD6" s="8"/>
      <c r="AE6" s="8">
        <v>85.5</v>
      </c>
      <c r="AF6" s="8"/>
      <c r="AG6" s="8">
        <v>62.1</v>
      </c>
      <c r="AH6" s="8"/>
      <c r="AI6" s="8">
        <v>86.1</v>
      </c>
      <c r="AJ6" s="8"/>
      <c r="AK6" s="8">
        <v>92.5</v>
      </c>
      <c r="AL6" s="8"/>
      <c r="AM6" s="8">
        <v>77.2</v>
      </c>
      <c r="AN6" s="8"/>
      <c r="AO6" s="8">
        <v>86.4</v>
      </c>
      <c r="AP6" s="8"/>
      <c r="AQ6" s="8">
        <v>79.5</v>
      </c>
      <c r="AR6" s="8"/>
      <c r="AS6" s="8">
        <v>63.6</v>
      </c>
      <c r="AT6" s="8"/>
      <c r="AU6" s="8">
        <v>80.7</v>
      </c>
      <c r="AV6" s="8"/>
      <c r="AW6" s="8">
        <v>83.8</v>
      </c>
      <c r="AX6" s="8"/>
      <c r="AY6" s="8">
        <v>101.8</v>
      </c>
      <c r="AZ6" s="8"/>
      <c r="BA6" s="8">
        <v>103.5</v>
      </c>
      <c r="BB6" s="8"/>
      <c r="BC6" s="8">
        <v>96.4</v>
      </c>
      <c r="BD6" s="8">
        <v>62.5</v>
      </c>
      <c r="BE6" s="8"/>
      <c r="BF6" s="8"/>
      <c r="BG6" s="8">
        <v>56.1</v>
      </c>
      <c r="BH6" s="8"/>
      <c r="BI6" s="8">
        <v>93.4</v>
      </c>
      <c r="BJ6" s="8"/>
      <c r="BK6" s="8">
        <v>92.7</v>
      </c>
      <c r="BL6" s="8"/>
      <c r="BM6" s="8">
        <v>96</v>
      </c>
      <c r="BN6" s="8"/>
      <c r="BO6" s="8">
        <v>64.2</v>
      </c>
      <c r="BP6" s="8"/>
      <c r="BQ6" s="8">
        <v>79.3</v>
      </c>
      <c r="BR6" s="8"/>
      <c r="BS6" s="8">
        <v>58.3</v>
      </c>
      <c r="BT6" s="8"/>
      <c r="BU6" s="8">
        <v>88</v>
      </c>
      <c r="BV6" s="8"/>
      <c r="BW6" s="8">
        <v>91.5</v>
      </c>
      <c r="BX6" s="9"/>
      <c r="BY6" s="9" t="s">
        <v>67</v>
      </c>
      <c r="BZ6" s="9" t="s">
        <v>67</v>
      </c>
      <c r="CA6" s="8">
        <v>81.2</v>
      </c>
      <c r="CB6" s="9"/>
      <c r="CC6" s="9" t="s">
        <v>67</v>
      </c>
      <c r="CD6" s="9" t="s">
        <v>67</v>
      </c>
      <c r="CE6" s="8">
        <v>74</v>
      </c>
      <c r="CF6" s="8"/>
      <c r="CG6" s="8">
        <v>80.3</v>
      </c>
      <c r="CH6" s="8">
        <v>93.5</v>
      </c>
      <c r="CI6" s="8"/>
      <c r="CJ6" s="8"/>
      <c r="CK6" s="8">
        <v>94.1</v>
      </c>
      <c r="CL6" s="8"/>
      <c r="CM6" s="8">
        <v>99.4</v>
      </c>
      <c r="CN6" s="8"/>
      <c r="CO6" s="8">
        <v>104</v>
      </c>
      <c r="CP6" s="8">
        <v>88.9</v>
      </c>
      <c r="CQ6" s="8">
        <v>81.599999999999994</v>
      </c>
      <c r="CR6" s="9" t="s">
        <v>67</v>
      </c>
      <c r="CS6" s="8">
        <v>91.5</v>
      </c>
      <c r="CT6" s="8">
        <v>157</v>
      </c>
      <c r="CU6" s="8"/>
      <c r="CV6" s="8"/>
      <c r="CW6" s="8">
        <v>97.5</v>
      </c>
      <c r="CX6" s="8"/>
      <c r="CY6" s="8">
        <v>91</v>
      </c>
      <c r="CZ6" s="8"/>
      <c r="DA6" s="8">
        <v>70.599999999999994</v>
      </c>
      <c r="DB6" s="8"/>
      <c r="DC6" s="8">
        <v>83.9</v>
      </c>
      <c r="DD6" s="8"/>
      <c r="DE6" s="8"/>
      <c r="DF6" s="8">
        <v>98</v>
      </c>
      <c r="DG6" s="8">
        <v>98.5</v>
      </c>
      <c r="DH6" s="8"/>
      <c r="DI6" s="8">
        <v>98.5</v>
      </c>
    </row>
    <row r="7" spans="1:167" ht="15.75" customHeight="1" x14ac:dyDescent="0.2">
      <c r="A7" s="2" t="s">
        <v>9</v>
      </c>
      <c r="AN7" s="8">
        <v>89.7</v>
      </c>
      <c r="AO7" s="8">
        <v>91</v>
      </c>
      <c r="AP7" s="8"/>
      <c r="AQ7" s="8">
        <v>85</v>
      </c>
      <c r="AR7" s="9"/>
      <c r="AS7" s="9" t="s">
        <v>67</v>
      </c>
      <c r="AT7" s="8"/>
      <c r="AU7" s="8">
        <v>85.1</v>
      </c>
      <c r="AV7" s="8"/>
      <c r="AW7" s="8">
        <v>90.5</v>
      </c>
      <c r="AX7" s="8"/>
      <c r="AY7" s="8">
        <v>95.5</v>
      </c>
      <c r="AZ7" s="8"/>
      <c r="BA7" s="8">
        <v>113.9</v>
      </c>
      <c r="BB7" s="8"/>
      <c r="BC7" s="8">
        <v>94</v>
      </c>
      <c r="BD7" s="8"/>
      <c r="BE7" s="8">
        <v>84.1</v>
      </c>
      <c r="BF7" s="8"/>
      <c r="BG7" s="8">
        <v>76.599999999999994</v>
      </c>
      <c r="BH7" s="8"/>
      <c r="BI7" s="8"/>
      <c r="BJ7" s="8"/>
      <c r="BK7" s="8">
        <v>96</v>
      </c>
      <c r="BL7" s="8"/>
      <c r="BM7" s="8">
        <v>89.2</v>
      </c>
      <c r="BN7" s="8"/>
      <c r="BO7" s="8">
        <v>90.3</v>
      </c>
      <c r="BP7" s="8"/>
      <c r="BQ7" s="8">
        <v>98.9</v>
      </c>
      <c r="BR7" s="8"/>
      <c r="BS7" s="8">
        <v>95.1</v>
      </c>
      <c r="BT7" s="8"/>
      <c r="BU7" s="8">
        <v>97.3</v>
      </c>
      <c r="BV7" s="8"/>
      <c r="BW7" s="8">
        <v>92.9</v>
      </c>
      <c r="BX7" s="9" t="s">
        <v>67</v>
      </c>
      <c r="BY7" s="9" t="s">
        <v>67</v>
      </c>
      <c r="BZ7" s="9" t="s">
        <v>67</v>
      </c>
      <c r="CA7" s="8">
        <v>91.9</v>
      </c>
      <c r="CB7" s="9" t="s">
        <v>67</v>
      </c>
      <c r="CC7" s="9" t="s">
        <v>67</v>
      </c>
      <c r="CD7" s="9" t="s">
        <v>67</v>
      </c>
      <c r="CE7" s="9" t="s">
        <v>67</v>
      </c>
      <c r="CF7" s="8"/>
      <c r="CG7" s="8">
        <v>99.6</v>
      </c>
      <c r="CH7" s="9" t="s">
        <v>67</v>
      </c>
      <c r="CI7" s="8">
        <v>95.3</v>
      </c>
      <c r="CJ7" s="9" t="s">
        <v>67</v>
      </c>
      <c r="CK7" s="8">
        <v>95.1</v>
      </c>
      <c r="CL7" s="8">
        <v>89.4</v>
      </c>
      <c r="CM7" s="8">
        <v>85.7</v>
      </c>
      <c r="CN7" s="8">
        <v>90</v>
      </c>
      <c r="CO7" s="8">
        <v>84.6</v>
      </c>
      <c r="CP7" s="9" t="s">
        <v>67</v>
      </c>
      <c r="CQ7" s="9" t="s">
        <v>67</v>
      </c>
      <c r="CR7" s="9" t="s">
        <v>67</v>
      </c>
      <c r="CS7" s="9" t="s">
        <v>67</v>
      </c>
      <c r="CT7" s="8"/>
      <c r="CU7" s="8">
        <v>96.2</v>
      </c>
      <c r="CV7" s="8">
        <v>89.3</v>
      </c>
      <c r="CW7" s="9" t="s">
        <v>67</v>
      </c>
      <c r="CX7" s="8">
        <v>91.6</v>
      </c>
      <c r="CY7" s="8"/>
      <c r="CZ7" s="8"/>
      <c r="DA7" s="8">
        <v>100</v>
      </c>
      <c r="DB7" s="8"/>
      <c r="DC7" s="8">
        <v>88.5</v>
      </c>
      <c r="DD7" s="8"/>
      <c r="DE7" s="8">
        <v>94.7</v>
      </c>
      <c r="DF7" s="8"/>
      <c r="DG7" s="8">
        <v>96</v>
      </c>
      <c r="DH7" s="8"/>
      <c r="DI7" s="8">
        <v>83.9</v>
      </c>
    </row>
    <row r="8" spans="1:167" ht="15.75" customHeight="1" x14ac:dyDescent="0.2">
      <c r="A8" s="2" t="s">
        <v>10</v>
      </c>
      <c r="AE8" s="8">
        <v>55.7</v>
      </c>
      <c r="AF8" s="8"/>
      <c r="AG8" s="8">
        <v>58.3</v>
      </c>
      <c r="AH8" s="8"/>
      <c r="AI8" s="8">
        <v>66.8</v>
      </c>
      <c r="AJ8" s="8"/>
      <c r="AK8" s="8">
        <v>73.7</v>
      </c>
      <c r="AL8" s="8">
        <v>98.9</v>
      </c>
      <c r="AM8" s="8"/>
      <c r="AN8" s="8"/>
      <c r="AO8" s="8">
        <v>76.2</v>
      </c>
      <c r="AP8" s="8"/>
      <c r="AQ8" s="8">
        <v>58.1</v>
      </c>
      <c r="AR8" s="8"/>
      <c r="AS8" s="8">
        <v>18.899999999999999</v>
      </c>
      <c r="AT8" s="8"/>
      <c r="AU8" s="8">
        <v>6.6</v>
      </c>
      <c r="AV8" s="9"/>
      <c r="AW8" s="9" t="s">
        <v>67</v>
      </c>
      <c r="AX8" s="8"/>
      <c r="AY8" s="8">
        <v>90.3</v>
      </c>
      <c r="AZ8" s="8"/>
      <c r="BA8" s="8">
        <v>77.7</v>
      </c>
      <c r="BB8" s="8"/>
      <c r="BC8" s="8">
        <v>51.3</v>
      </c>
      <c r="BD8" s="8">
        <v>24</v>
      </c>
      <c r="BE8" s="8"/>
      <c r="BF8" s="8"/>
      <c r="BG8" s="8">
        <v>36.299999999999997</v>
      </c>
      <c r="BH8" s="8"/>
      <c r="BI8" s="8">
        <v>74.8</v>
      </c>
      <c r="BJ8" s="8"/>
      <c r="BK8" s="8">
        <v>108.4</v>
      </c>
      <c r="BL8" s="8"/>
      <c r="BM8" s="8">
        <v>64</v>
      </c>
      <c r="BN8" s="8"/>
      <c r="BO8" s="8">
        <v>70.8</v>
      </c>
      <c r="BP8" s="8"/>
      <c r="BQ8" s="8">
        <v>51.5</v>
      </c>
      <c r="BR8" s="8"/>
      <c r="BS8" s="8">
        <v>48.4</v>
      </c>
      <c r="BT8" s="8"/>
      <c r="BU8" s="8">
        <v>83.3</v>
      </c>
      <c r="BV8" s="8"/>
      <c r="BW8" s="8">
        <v>91.4</v>
      </c>
      <c r="BX8" s="9"/>
      <c r="BY8" s="9" t="s">
        <v>67</v>
      </c>
      <c r="BZ8" s="9" t="s">
        <v>67</v>
      </c>
      <c r="CA8" s="8">
        <v>45.3</v>
      </c>
      <c r="CB8" s="9"/>
      <c r="CC8" s="9" t="s">
        <v>67</v>
      </c>
      <c r="CD8" s="9" t="s">
        <v>67</v>
      </c>
      <c r="CE8" s="8"/>
      <c r="CF8" s="8"/>
      <c r="CG8" s="8">
        <v>75.5</v>
      </c>
      <c r="CH8" s="8">
        <v>84.5</v>
      </c>
      <c r="CI8" s="8"/>
      <c r="CJ8" s="8"/>
      <c r="CK8" s="8">
        <v>90.6</v>
      </c>
      <c r="CL8" s="8"/>
      <c r="CM8" s="8">
        <v>94.2</v>
      </c>
      <c r="CN8" s="8">
        <v>82.2</v>
      </c>
      <c r="CO8" s="8">
        <v>73.5</v>
      </c>
      <c r="CP8" s="8">
        <v>63.8</v>
      </c>
      <c r="CQ8" s="8">
        <v>58.7</v>
      </c>
      <c r="CR8" s="9" t="s">
        <v>67</v>
      </c>
      <c r="CS8" s="8">
        <v>87.2</v>
      </c>
      <c r="CT8" s="8">
        <v>86.6</v>
      </c>
      <c r="CU8" s="8">
        <v>89.6</v>
      </c>
      <c r="CV8" s="9" t="s">
        <v>67</v>
      </c>
      <c r="CW8" s="8">
        <v>95</v>
      </c>
      <c r="CX8" s="8"/>
      <c r="CY8" s="8">
        <v>56.2</v>
      </c>
      <c r="CZ8" s="8"/>
      <c r="DA8" s="8">
        <v>71.400000000000006</v>
      </c>
      <c r="DB8" s="8"/>
      <c r="DC8" s="8">
        <v>46.4</v>
      </c>
      <c r="DD8" s="8"/>
      <c r="DE8" s="8"/>
      <c r="DF8" s="8">
        <v>93.7</v>
      </c>
      <c r="DG8" s="8">
        <v>89.8</v>
      </c>
      <c r="DH8" s="8"/>
      <c r="DI8" s="8">
        <v>82.6</v>
      </c>
    </row>
    <row r="9" spans="1:167" ht="15.75" customHeight="1" x14ac:dyDescent="0.2">
      <c r="A9" s="2" t="s">
        <v>11</v>
      </c>
      <c r="AB9" s="8">
        <v>92.6</v>
      </c>
      <c r="AC9" s="8">
        <v>89.8</v>
      </c>
      <c r="AD9" s="8">
        <v>90</v>
      </c>
      <c r="AE9" s="8">
        <v>93.2</v>
      </c>
      <c r="AF9" s="8">
        <v>92.4</v>
      </c>
      <c r="AG9" s="8">
        <v>90.9</v>
      </c>
      <c r="AH9" s="8">
        <v>95</v>
      </c>
      <c r="AI9" s="8">
        <v>99.5</v>
      </c>
      <c r="AJ9" s="8">
        <v>98.4</v>
      </c>
      <c r="AK9" s="8">
        <v>100.4</v>
      </c>
      <c r="AL9" s="8">
        <v>92.3</v>
      </c>
      <c r="AM9" s="8">
        <v>90.4</v>
      </c>
      <c r="AN9" s="8">
        <v>101.9</v>
      </c>
      <c r="AO9" s="8">
        <v>98</v>
      </c>
      <c r="AP9" s="8">
        <v>101.1</v>
      </c>
      <c r="AQ9" s="8">
        <v>99.8</v>
      </c>
      <c r="AR9" s="8">
        <v>93.6</v>
      </c>
      <c r="AS9" s="8">
        <v>82.5</v>
      </c>
      <c r="AT9" s="8"/>
      <c r="AU9" s="8"/>
      <c r="AV9" s="8">
        <v>93.9</v>
      </c>
      <c r="AW9" s="8">
        <v>92.2</v>
      </c>
      <c r="AX9" s="8">
        <v>90.1</v>
      </c>
      <c r="AY9" s="8">
        <v>93.6</v>
      </c>
      <c r="AZ9" s="8">
        <v>89.2</v>
      </c>
      <c r="BA9" s="8">
        <v>91.6</v>
      </c>
      <c r="BB9" s="8">
        <v>97.3</v>
      </c>
      <c r="BC9" s="8">
        <v>94</v>
      </c>
      <c r="BD9" s="8">
        <v>94.7</v>
      </c>
      <c r="BE9" s="8">
        <v>90.9</v>
      </c>
      <c r="BF9" s="8">
        <v>96.4</v>
      </c>
      <c r="BG9" s="8">
        <v>93.4</v>
      </c>
      <c r="BH9" s="8">
        <v>118.7</v>
      </c>
      <c r="BI9" s="8">
        <v>88.8</v>
      </c>
      <c r="BJ9" s="8">
        <v>86.8</v>
      </c>
      <c r="BK9" s="8">
        <v>95.7</v>
      </c>
      <c r="BL9" s="8">
        <v>89.3</v>
      </c>
      <c r="BM9" s="8">
        <v>86.1</v>
      </c>
      <c r="BN9" s="8">
        <v>79.599999999999994</v>
      </c>
      <c r="BO9" s="8">
        <v>82.2</v>
      </c>
      <c r="BP9" s="8">
        <v>85</v>
      </c>
      <c r="BQ9" s="8">
        <v>83.3</v>
      </c>
      <c r="BR9" s="8">
        <v>86.5</v>
      </c>
      <c r="BS9" s="8">
        <v>96.4</v>
      </c>
      <c r="BT9" s="8">
        <v>94.8</v>
      </c>
      <c r="BU9" s="8">
        <v>93.1</v>
      </c>
      <c r="BV9" s="8"/>
      <c r="BW9" s="8">
        <v>83.7</v>
      </c>
      <c r="BX9" s="8">
        <v>93.69</v>
      </c>
      <c r="BY9" s="9" t="s">
        <v>67</v>
      </c>
      <c r="BZ9" s="8"/>
      <c r="CA9" s="8"/>
      <c r="CB9" s="8">
        <v>91.9</v>
      </c>
      <c r="CC9" s="8">
        <v>94.8</v>
      </c>
      <c r="CD9" s="8">
        <v>95.3</v>
      </c>
      <c r="CE9" s="8">
        <v>95.7</v>
      </c>
      <c r="CF9" s="8">
        <v>91</v>
      </c>
      <c r="CG9" s="8">
        <v>85.9</v>
      </c>
      <c r="CH9" s="8">
        <v>89.9</v>
      </c>
      <c r="CI9" s="8">
        <v>86.5</v>
      </c>
      <c r="CJ9" s="8">
        <v>91.5</v>
      </c>
      <c r="CK9" s="8">
        <v>96.1</v>
      </c>
      <c r="CL9" s="8">
        <v>92.9</v>
      </c>
      <c r="CM9" s="8">
        <v>85.4</v>
      </c>
      <c r="CN9" s="8">
        <v>89.5</v>
      </c>
      <c r="CO9" s="8">
        <v>92.1</v>
      </c>
      <c r="CP9" s="8">
        <v>86.2</v>
      </c>
      <c r="CQ9" s="8">
        <v>92.6</v>
      </c>
      <c r="CR9" s="8">
        <v>92.7</v>
      </c>
      <c r="CS9" s="8">
        <v>98.1</v>
      </c>
      <c r="CT9" s="9" t="s">
        <v>67</v>
      </c>
      <c r="CU9" s="8">
        <v>89.8</v>
      </c>
      <c r="CV9" s="8">
        <v>91.9</v>
      </c>
      <c r="CW9" s="8">
        <v>89</v>
      </c>
      <c r="CX9" s="8">
        <v>95</v>
      </c>
      <c r="CY9" s="8">
        <v>83.1</v>
      </c>
      <c r="CZ9" s="8">
        <v>85.1</v>
      </c>
      <c r="DA9" s="8">
        <v>86.8</v>
      </c>
      <c r="DB9" s="8">
        <v>87.4</v>
      </c>
      <c r="DC9" s="8">
        <v>96.9</v>
      </c>
      <c r="DD9" s="8">
        <v>108.3</v>
      </c>
      <c r="DE9" s="8">
        <v>95.5</v>
      </c>
      <c r="DF9" s="9" t="s">
        <v>67</v>
      </c>
      <c r="DG9" s="8">
        <v>95.6</v>
      </c>
      <c r="DH9" s="9" t="s">
        <v>67</v>
      </c>
      <c r="DI9" s="9" t="s">
        <v>67</v>
      </c>
      <c r="DJ9" s="9" t="s">
        <v>67</v>
      </c>
    </row>
    <row r="10" spans="1:167" ht="15.75" customHeight="1" x14ac:dyDescent="0.2">
      <c r="A10" s="2" t="s">
        <v>12</v>
      </c>
      <c r="AC10" s="8">
        <v>102.7</v>
      </c>
      <c r="AD10" s="8">
        <v>101.1</v>
      </c>
      <c r="AE10" s="8">
        <v>105.3</v>
      </c>
      <c r="AF10" s="8">
        <v>98</v>
      </c>
      <c r="AG10" s="8">
        <v>97.3</v>
      </c>
      <c r="AH10" s="8">
        <v>100.7</v>
      </c>
      <c r="AI10" s="8">
        <v>93.7</v>
      </c>
      <c r="AJ10" s="8">
        <v>106.6</v>
      </c>
      <c r="AK10" s="8">
        <v>96.9</v>
      </c>
      <c r="AL10" s="8">
        <v>97.6</v>
      </c>
      <c r="AM10" s="8">
        <v>93</v>
      </c>
      <c r="AN10" s="8">
        <v>100.5</v>
      </c>
      <c r="AO10" s="8">
        <v>101.3</v>
      </c>
      <c r="AP10" s="8">
        <v>103.1</v>
      </c>
      <c r="AQ10" s="8">
        <v>93.1</v>
      </c>
      <c r="AR10" s="8">
        <v>101.6</v>
      </c>
      <c r="AS10" s="9" t="s">
        <v>67</v>
      </c>
      <c r="AT10" s="8"/>
      <c r="AU10" s="8"/>
      <c r="AV10" s="8">
        <v>99.4</v>
      </c>
      <c r="AW10" s="8">
        <v>98.5</v>
      </c>
      <c r="AX10" s="8">
        <v>90.1</v>
      </c>
      <c r="AY10" s="8">
        <v>96.5</v>
      </c>
      <c r="AZ10" s="8">
        <v>95.8</v>
      </c>
      <c r="BA10" s="8">
        <v>95.6</v>
      </c>
      <c r="BB10" s="8">
        <v>96.1</v>
      </c>
      <c r="BC10" s="8">
        <v>98.5</v>
      </c>
      <c r="BD10" s="8">
        <v>88.8</v>
      </c>
      <c r="BE10" s="8">
        <v>93.3</v>
      </c>
      <c r="BF10" s="8">
        <v>100.1</v>
      </c>
      <c r="BG10" s="8">
        <v>105.1</v>
      </c>
      <c r="BH10" s="8">
        <v>112.5</v>
      </c>
      <c r="BI10" s="8">
        <v>93.9</v>
      </c>
      <c r="BJ10" s="8">
        <v>90.2</v>
      </c>
      <c r="BK10" s="8">
        <v>85.8</v>
      </c>
      <c r="BL10" s="8">
        <v>89.2</v>
      </c>
      <c r="BM10" s="8">
        <v>95.8</v>
      </c>
      <c r="BN10" s="8">
        <v>87</v>
      </c>
      <c r="BO10" s="8">
        <v>88.8</v>
      </c>
      <c r="BP10" s="8">
        <v>89.8</v>
      </c>
      <c r="BQ10" s="8">
        <v>81.7</v>
      </c>
      <c r="BR10" s="8">
        <v>87</v>
      </c>
      <c r="BS10" s="8">
        <v>95.8</v>
      </c>
      <c r="BT10" s="8">
        <v>92.3</v>
      </c>
      <c r="BU10" s="8">
        <v>88.7</v>
      </c>
      <c r="BV10" s="8"/>
      <c r="BW10" s="8"/>
      <c r="BX10" s="8">
        <v>94.5</v>
      </c>
      <c r="BY10" s="9" t="s">
        <v>67</v>
      </c>
      <c r="BZ10" s="8"/>
      <c r="CA10" s="8"/>
      <c r="CB10" s="8">
        <v>84.8</v>
      </c>
      <c r="CC10" s="8">
        <v>98.5</v>
      </c>
      <c r="CD10" s="8">
        <v>95.4</v>
      </c>
      <c r="CE10" s="8">
        <v>97.5</v>
      </c>
      <c r="CF10" s="8">
        <v>96.1</v>
      </c>
      <c r="CG10" s="8">
        <v>94.2</v>
      </c>
      <c r="CH10" s="8">
        <v>88.3</v>
      </c>
      <c r="CI10" s="8">
        <v>87.7</v>
      </c>
      <c r="CJ10" s="8">
        <v>89.8</v>
      </c>
      <c r="CK10" s="8">
        <v>99.2</v>
      </c>
      <c r="CL10" s="8">
        <v>92.6</v>
      </c>
      <c r="CM10" s="8">
        <v>95.2</v>
      </c>
      <c r="CN10" s="8">
        <v>92.9</v>
      </c>
      <c r="CO10" s="8">
        <v>93</v>
      </c>
      <c r="CP10" s="8">
        <v>92.4</v>
      </c>
      <c r="CQ10" s="8">
        <v>106.1</v>
      </c>
      <c r="CR10" s="8">
        <v>95.6</v>
      </c>
      <c r="CS10" s="8">
        <v>94.9</v>
      </c>
      <c r="CT10" s="8">
        <v>90.8</v>
      </c>
      <c r="CU10" s="8">
        <v>84</v>
      </c>
      <c r="CV10" s="8">
        <v>92.7</v>
      </c>
      <c r="CW10" s="8">
        <v>2.5</v>
      </c>
      <c r="CX10" s="8">
        <v>85.9</v>
      </c>
      <c r="CY10" s="9" t="s">
        <v>67</v>
      </c>
      <c r="CZ10" s="8">
        <v>90</v>
      </c>
      <c r="DA10" s="8">
        <v>103.9</v>
      </c>
      <c r="DB10" s="8">
        <v>90.2</v>
      </c>
      <c r="DC10" s="8">
        <v>93.6</v>
      </c>
      <c r="DD10" s="8">
        <v>97.3</v>
      </c>
      <c r="DE10" s="8">
        <v>105</v>
      </c>
      <c r="DF10" s="8">
        <v>104.5</v>
      </c>
      <c r="DG10" s="9" t="s">
        <v>67</v>
      </c>
      <c r="DH10" s="9" t="s">
        <v>67</v>
      </c>
      <c r="DI10" s="9" t="s">
        <v>67</v>
      </c>
      <c r="DJ10" s="9" t="s">
        <v>67</v>
      </c>
    </row>
    <row r="11" spans="1:167" ht="15.75" customHeight="1" x14ac:dyDescent="0.2">
      <c r="A11" s="2" t="s">
        <v>13</v>
      </c>
      <c r="U11" s="8">
        <v>2</v>
      </c>
      <c r="V11" s="8">
        <v>1</v>
      </c>
      <c r="W11" s="8"/>
      <c r="X11" s="8">
        <v>8.9</v>
      </c>
      <c r="Y11" s="8"/>
      <c r="Z11" s="8"/>
      <c r="AA11" s="8">
        <v>62</v>
      </c>
      <c r="AB11" s="8"/>
      <c r="AC11" s="8">
        <v>67</v>
      </c>
      <c r="AD11" s="8"/>
      <c r="AE11" s="8">
        <v>39</v>
      </c>
      <c r="AF11" s="8"/>
      <c r="AG11" s="8">
        <v>0.1</v>
      </c>
      <c r="AH11" s="8">
        <v>0</v>
      </c>
      <c r="AI11" s="8"/>
      <c r="AJ11" s="8">
        <v>0</v>
      </c>
      <c r="AK11" s="8"/>
      <c r="AL11" s="8"/>
      <c r="AM11" s="8">
        <v>84.1</v>
      </c>
      <c r="AN11" s="8"/>
      <c r="AO11" s="8">
        <v>73.900000000000006</v>
      </c>
      <c r="AP11" s="8"/>
      <c r="AQ11" s="8">
        <v>37.200000000000003</v>
      </c>
      <c r="AR11" s="8"/>
      <c r="AS11" s="8">
        <v>107.2</v>
      </c>
      <c r="AT11" s="9"/>
      <c r="AU11" s="9" t="s">
        <v>67</v>
      </c>
      <c r="AV11" s="9" t="s">
        <v>67</v>
      </c>
      <c r="AW11" s="8"/>
      <c r="AX11" s="8"/>
      <c r="AY11" s="8">
        <v>79.900000000000006</v>
      </c>
      <c r="AZ11" s="8"/>
      <c r="BA11" s="8"/>
      <c r="BB11" s="8">
        <v>69.2</v>
      </c>
      <c r="BC11" s="8">
        <v>95.1</v>
      </c>
      <c r="BD11" s="9"/>
      <c r="BE11" s="9" t="s">
        <v>67</v>
      </c>
      <c r="BF11" s="8"/>
      <c r="BG11" s="8">
        <v>90.3</v>
      </c>
      <c r="BH11" s="8">
        <v>101</v>
      </c>
      <c r="BI11" s="8"/>
      <c r="BJ11" s="8"/>
      <c r="BK11" s="8">
        <v>90.2</v>
      </c>
      <c r="BL11" s="8"/>
      <c r="BM11" s="8"/>
      <c r="BN11" s="8">
        <v>72.900000000000006</v>
      </c>
      <c r="BO11" s="8">
        <v>99.2</v>
      </c>
      <c r="BP11" s="8"/>
      <c r="BQ11" s="8">
        <v>105.6</v>
      </c>
      <c r="BR11" s="8"/>
      <c r="BS11" s="8">
        <v>90.2</v>
      </c>
      <c r="BT11" s="8">
        <v>72</v>
      </c>
      <c r="BU11" s="8"/>
      <c r="BV11" s="8"/>
      <c r="BW11" s="8">
        <v>70.400000000000006</v>
      </c>
      <c r="BX11" s="9"/>
      <c r="BY11" s="9" t="s">
        <v>67</v>
      </c>
      <c r="BZ11" s="9" t="s">
        <v>67</v>
      </c>
      <c r="CA11" s="8"/>
      <c r="CB11" s="8"/>
      <c r="CC11" s="8">
        <v>0.4</v>
      </c>
      <c r="CD11" s="8"/>
      <c r="CE11" s="8">
        <v>0.6</v>
      </c>
      <c r="CF11" s="9" t="s">
        <v>67</v>
      </c>
      <c r="CG11" s="8"/>
      <c r="CH11" s="8"/>
      <c r="CI11" s="8">
        <v>102.5</v>
      </c>
      <c r="CJ11" s="8"/>
      <c r="CK11" s="8">
        <v>46.1</v>
      </c>
      <c r="CL11" s="8"/>
      <c r="CM11" s="8">
        <v>32.6</v>
      </c>
      <c r="CN11" s="8"/>
      <c r="CO11" s="8">
        <v>0.8</v>
      </c>
      <c r="CP11" s="8"/>
      <c r="CQ11" s="8">
        <v>0.6</v>
      </c>
      <c r="CR11" s="8">
        <v>0.8</v>
      </c>
      <c r="CS11" s="8"/>
      <c r="CT11" s="8">
        <v>90.2</v>
      </c>
      <c r="CU11" s="8"/>
      <c r="CV11" s="8"/>
      <c r="CW11" s="8"/>
      <c r="CX11" s="8">
        <v>41.8</v>
      </c>
      <c r="CY11" s="8"/>
      <c r="CZ11" s="8">
        <v>18.100000000000001</v>
      </c>
      <c r="DA11" s="8">
        <v>1.6</v>
      </c>
      <c r="DB11" s="8"/>
      <c r="DC11" s="8">
        <v>0.4</v>
      </c>
      <c r="DD11" s="8">
        <v>1.9</v>
      </c>
      <c r="DE11" s="8"/>
      <c r="DF11" s="8"/>
      <c r="DG11" s="8">
        <v>88</v>
      </c>
      <c r="DH11" s="8"/>
      <c r="DI11" s="8">
        <v>74.5</v>
      </c>
    </row>
    <row r="12" spans="1:167" ht="15.75" customHeight="1" x14ac:dyDescent="0.2">
      <c r="A12" s="2" t="s">
        <v>14</v>
      </c>
      <c r="AO12" s="8">
        <v>67.099999999999994</v>
      </c>
      <c r="AP12" s="8"/>
      <c r="AQ12" s="8">
        <v>87.1</v>
      </c>
      <c r="AR12" s="8">
        <v>78.099999999999994</v>
      </c>
      <c r="AS12" s="9"/>
      <c r="AT12" s="9"/>
      <c r="AU12" s="9" t="s">
        <v>67</v>
      </c>
      <c r="AV12" s="9" t="s">
        <v>67</v>
      </c>
      <c r="AW12" s="8"/>
      <c r="AX12" s="8"/>
      <c r="AY12" s="8">
        <v>16</v>
      </c>
      <c r="AZ12" s="8"/>
      <c r="BA12" s="8"/>
      <c r="BB12" s="8">
        <v>104.2</v>
      </c>
      <c r="BC12" s="8">
        <v>90.1</v>
      </c>
      <c r="BD12" s="9"/>
      <c r="BE12" s="9" t="s">
        <v>67</v>
      </c>
      <c r="BF12" s="8"/>
      <c r="BG12" s="8">
        <v>74.099999999999994</v>
      </c>
      <c r="BH12" s="8">
        <v>88.6</v>
      </c>
      <c r="BI12" s="8"/>
      <c r="BJ12" s="8"/>
      <c r="BK12" s="8">
        <v>69.7</v>
      </c>
      <c r="BL12" s="8"/>
      <c r="BM12" s="8">
        <v>76.7</v>
      </c>
      <c r="BN12" s="8"/>
      <c r="BO12" s="8">
        <v>90.8</v>
      </c>
      <c r="BP12" s="8"/>
      <c r="BQ12" s="8">
        <v>89.5</v>
      </c>
      <c r="BR12" s="8">
        <v>81.3</v>
      </c>
      <c r="BS12" s="8"/>
      <c r="BT12" s="8">
        <v>77.3</v>
      </c>
      <c r="BU12" s="8"/>
      <c r="BV12" s="8"/>
      <c r="BW12" s="8">
        <v>45.4</v>
      </c>
      <c r="BX12" s="9"/>
      <c r="BY12" s="9" t="s">
        <v>67</v>
      </c>
      <c r="BZ12" s="9" t="s">
        <v>67</v>
      </c>
      <c r="CA12" s="8"/>
      <c r="CB12" s="8"/>
      <c r="CC12" s="8">
        <v>71</v>
      </c>
      <c r="CD12" s="8"/>
      <c r="CE12" s="8">
        <v>69.3</v>
      </c>
      <c r="CF12" s="9" t="s">
        <v>67</v>
      </c>
      <c r="CG12" s="8"/>
      <c r="CH12" s="8"/>
      <c r="CI12" s="8">
        <v>68.099999999999994</v>
      </c>
      <c r="CJ12" s="8"/>
      <c r="CK12" s="8">
        <v>42.1</v>
      </c>
      <c r="CL12" s="8"/>
      <c r="CM12" s="8">
        <v>91.2</v>
      </c>
      <c r="CN12" s="8"/>
      <c r="CO12" s="8">
        <v>86.9</v>
      </c>
      <c r="CP12" s="8"/>
      <c r="CQ12" s="8">
        <v>83.8</v>
      </c>
      <c r="CR12" s="8">
        <v>71</v>
      </c>
      <c r="CS12" s="8"/>
      <c r="CT12" s="8"/>
      <c r="CU12" s="8">
        <v>73.7</v>
      </c>
      <c r="CV12" s="8"/>
      <c r="CW12" s="8"/>
      <c r="CX12" s="8">
        <v>65.7</v>
      </c>
      <c r="CY12" s="8"/>
      <c r="CZ12" s="8">
        <v>0.6</v>
      </c>
      <c r="DA12" s="8">
        <v>82.2</v>
      </c>
      <c r="DB12" s="8"/>
      <c r="DC12" s="8">
        <v>86.7</v>
      </c>
      <c r="DD12" s="8"/>
      <c r="DE12" s="8"/>
      <c r="DF12" s="8"/>
      <c r="DG12" s="8">
        <v>72.2</v>
      </c>
      <c r="DJ12" s="2">
        <v>64.900000000000006</v>
      </c>
    </row>
    <row r="13" spans="1:167" ht="15.75" customHeight="1" x14ac:dyDescent="0.2">
      <c r="A13" s="2" t="s">
        <v>15</v>
      </c>
      <c r="W13" s="8">
        <v>19.8</v>
      </c>
      <c r="X13" s="8">
        <v>15.2</v>
      </c>
      <c r="Y13" s="8">
        <v>16.5</v>
      </c>
      <c r="Z13" s="8"/>
      <c r="AA13" s="8">
        <v>80.400000000000006</v>
      </c>
      <c r="AB13" s="8">
        <v>93</v>
      </c>
      <c r="AC13" s="8">
        <v>54.8</v>
      </c>
      <c r="AD13" s="8">
        <v>83</v>
      </c>
      <c r="AE13" s="8"/>
      <c r="AF13" s="8">
        <v>73.599999999999994</v>
      </c>
      <c r="AG13" s="9" t="s">
        <v>67</v>
      </c>
      <c r="AH13" s="9" t="s">
        <v>67</v>
      </c>
      <c r="AI13" s="8">
        <v>41.7</v>
      </c>
      <c r="AJ13" s="8">
        <v>28</v>
      </c>
      <c r="AK13" s="8">
        <v>55.2</v>
      </c>
      <c r="AL13" s="8">
        <v>58.6</v>
      </c>
      <c r="AM13" s="8">
        <v>66.55</v>
      </c>
      <c r="AN13" s="8">
        <v>63.4</v>
      </c>
      <c r="AO13" s="8">
        <v>94.7</v>
      </c>
      <c r="AP13" s="8">
        <v>98.8</v>
      </c>
      <c r="AQ13" s="8">
        <v>82.2</v>
      </c>
      <c r="AR13" s="8">
        <v>63</v>
      </c>
      <c r="AS13" s="8">
        <v>60.4</v>
      </c>
      <c r="AT13" s="8">
        <v>39.9</v>
      </c>
      <c r="AU13" s="8">
        <v>1.3</v>
      </c>
      <c r="AV13" s="8">
        <v>19.5</v>
      </c>
      <c r="AW13" s="8">
        <v>46.5</v>
      </c>
      <c r="AX13" s="8">
        <v>18.600000000000001</v>
      </c>
      <c r="AY13" s="8">
        <v>21.8</v>
      </c>
      <c r="AZ13" s="8">
        <v>6.58</v>
      </c>
      <c r="BA13" s="8">
        <v>54</v>
      </c>
      <c r="BB13" s="8">
        <v>34.799999999999997</v>
      </c>
      <c r="BC13" s="8">
        <v>28.9</v>
      </c>
      <c r="BD13" s="8">
        <v>36.6</v>
      </c>
      <c r="BE13" s="8">
        <v>10.5</v>
      </c>
      <c r="BF13" s="8">
        <v>30.4</v>
      </c>
      <c r="BG13" s="8">
        <v>51.6</v>
      </c>
      <c r="BH13" s="8">
        <v>31.6</v>
      </c>
      <c r="BI13" s="8">
        <v>85.2</v>
      </c>
      <c r="BJ13" s="8">
        <v>85.6</v>
      </c>
      <c r="BK13" s="8">
        <v>96.5</v>
      </c>
      <c r="BL13" s="8">
        <v>85.1</v>
      </c>
      <c r="BM13" s="8">
        <v>102.1</v>
      </c>
      <c r="BN13" s="8">
        <v>115.5</v>
      </c>
      <c r="BO13" s="8">
        <v>128.6</v>
      </c>
      <c r="BP13" s="8">
        <v>82.3</v>
      </c>
      <c r="BQ13" s="8">
        <v>17</v>
      </c>
      <c r="BR13" s="8">
        <v>75.599999999999994</v>
      </c>
      <c r="BS13" s="8"/>
      <c r="BT13" s="8">
        <v>50</v>
      </c>
      <c r="BU13" s="8">
        <v>47</v>
      </c>
      <c r="BV13" s="8">
        <v>44.2</v>
      </c>
      <c r="BW13" s="8">
        <v>72.3</v>
      </c>
      <c r="BX13" s="8">
        <v>82.5</v>
      </c>
      <c r="BY13" s="9" t="s">
        <v>67</v>
      </c>
      <c r="BZ13" s="9" t="s">
        <v>67</v>
      </c>
      <c r="CA13" s="8">
        <v>94.7</v>
      </c>
      <c r="CB13" s="8">
        <v>65.2</v>
      </c>
      <c r="CC13" s="8">
        <v>57.7</v>
      </c>
      <c r="CD13" s="8">
        <v>56.9</v>
      </c>
      <c r="CE13" s="8">
        <v>13.8</v>
      </c>
      <c r="CF13" s="8">
        <v>17.7</v>
      </c>
      <c r="CG13" s="8">
        <v>57.9</v>
      </c>
      <c r="CH13" s="8">
        <v>5.81</v>
      </c>
      <c r="CI13" s="8"/>
      <c r="CJ13" s="8">
        <v>55.9</v>
      </c>
      <c r="CK13" s="8">
        <v>59.3</v>
      </c>
      <c r="CL13" s="8">
        <v>54</v>
      </c>
      <c r="CM13" s="8">
        <v>84.8</v>
      </c>
      <c r="CN13" s="8">
        <v>69.3</v>
      </c>
      <c r="CO13" s="8">
        <v>67.8</v>
      </c>
      <c r="CP13" s="8">
        <v>38.4</v>
      </c>
      <c r="CQ13" s="8">
        <v>36</v>
      </c>
      <c r="CR13" s="8">
        <v>19.399999999999999</v>
      </c>
      <c r="CS13" s="8">
        <v>26.7</v>
      </c>
      <c r="CT13" s="8">
        <v>288</v>
      </c>
      <c r="CU13" s="8">
        <v>28.5</v>
      </c>
      <c r="CV13" s="8">
        <v>60.8</v>
      </c>
      <c r="CW13" s="8">
        <v>40.799999999999997</v>
      </c>
      <c r="CX13" s="8">
        <v>70</v>
      </c>
      <c r="CY13" s="8">
        <v>98.4</v>
      </c>
      <c r="CZ13" s="8">
        <v>84.1</v>
      </c>
      <c r="DA13" s="8">
        <v>73.3</v>
      </c>
      <c r="DB13" s="8">
        <v>66</v>
      </c>
      <c r="DC13" s="8">
        <v>31.8</v>
      </c>
      <c r="DD13" s="8">
        <v>27.9</v>
      </c>
      <c r="DE13" s="9" t="s">
        <v>67</v>
      </c>
      <c r="DF13" s="8">
        <v>37</v>
      </c>
      <c r="DG13" s="8">
        <v>19.2</v>
      </c>
      <c r="DH13" s="8">
        <v>87.5</v>
      </c>
      <c r="DI13" s="8">
        <v>85.1</v>
      </c>
      <c r="DJ13" s="8">
        <v>61.5</v>
      </c>
    </row>
    <row r="14" spans="1:167" ht="15.75" customHeight="1" x14ac:dyDescent="0.2">
      <c r="A14" s="2" t="s">
        <v>16</v>
      </c>
      <c r="AK14" s="8">
        <v>65.5</v>
      </c>
      <c r="AL14" s="8">
        <v>80</v>
      </c>
      <c r="AM14" s="8">
        <v>91.3</v>
      </c>
      <c r="AN14" s="8">
        <v>82.9</v>
      </c>
      <c r="AO14" s="8">
        <v>103.7</v>
      </c>
      <c r="AP14" s="8">
        <v>106.2</v>
      </c>
      <c r="AQ14" s="8">
        <v>119.5</v>
      </c>
      <c r="AR14" s="8">
        <v>87.1</v>
      </c>
      <c r="AS14" s="8">
        <v>84.9</v>
      </c>
      <c r="AT14" s="8">
        <v>34.5</v>
      </c>
      <c r="AU14" s="9" t="s">
        <v>67</v>
      </c>
      <c r="AV14" s="8">
        <v>57.8</v>
      </c>
      <c r="AW14" s="8">
        <v>67.2</v>
      </c>
      <c r="AX14" s="8">
        <v>73.3</v>
      </c>
      <c r="AY14" s="8">
        <v>65</v>
      </c>
      <c r="AZ14" s="8">
        <v>71.8</v>
      </c>
      <c r="BA14" s="8">
        <v>68.400000000000006</v>
      </c>
      <c r="BB14" s="8">
        <v>19.600000000000001</v>
      </c>
      <c r="BC14" s="8">
        <v>19.899999999999999</v>
      </c>
      <c r="BD14" s="8">
        <v>16</v>
      </c>
      <c r="BE14" s="8">
        <v>66</v>
      </c>
      <c r="BF14" s="8">
        <v>69.3</v>
      </c>
      <c r="BG14" s="8">
        <v>94.9</v>
      </c>
      <c r="BH14" s="8">
        <v>91.3</v>
      </c>
      <c r="BI14" s="8">
        <v>99.9</v>
      </c>
      <c r="BJ14" s="8">
        <v>93.1</v>
      </c>
      <c r="BK14" s="8">
        <v>94.7</v>
      </c>
      <c r="BL14" s="8">
        <v>105.4</v>
      </c>
      <c r="BM14" s="8">
        <v>97.5</v>
      </c>
      <c r="BN14" s="8">
        <v>97</v>
      </c>
      <c r="BO14" s="8">
        <v>128.80000000000001</v>
      </c>
      <c r="BP14" s="8">
        <v>96.5</v>
      </c>
      <c r="BQ14" s="8">
        <v>83.7</v>
      </c>
      <c r="BR14" s="8">
        <v>8.68</v>
      </c>
      <c r="BS14" s="8">
        <v>84.1</v>
      </c>
      <c r="BT14" s="8">
        <v>94.5</v>
      </c>
      <c r="BU14" s="8">
        <v>72.5</v>
      </c>
      <c r="BV14" s="8">
        <v>96.9</v>
      </c>
      <c r="BW14" s="8">
        <v>90.3</v>
      </c>
      <c r="BX14" s="8">
        <v>89.9</v>
      </c>
      <c r="BY14" s="9" t="s">
        <v>67</v>
      </c>
      <c r="BZ14" s="9" t="s">
        <v>67</v>
      </c>
      <c r="CA14" s="8">
        <v>105.2</v>
      </c>
      <c r="CB14" s="8">
        <v>54.8</v>
      </c>
      <c r="CC14" s="8">
        <v>8.26</v>
      </c>
      <c r="CD14" s="8">
        <v>27.6</v>
      </c>
      <c r="CE14" s="8">
        <v>27.3</v>
      </c>
      <c r="CF14" s="8">
        <v>40.6</v>
      </c>
      <c r="CG14" s="8"/>
      <c r="CH14" s="8"/>
      <c r="CI14" s="8">
        <v>77.599999999999994</v>
      </c>
      <c r="CJ14" s="8">
        <v>79.599999999999994</v>
      </c>
      <c r="CK14" s="8">
        <v>115.5</v>
      </c>
      <c r="CL14" s="8">
        <v>100.9</v>
      </c>
      <c r="CM14" s="8">
        <v>101.2</v>
      </c>
      <c r="CN14" s="8">
        <v>42.2</v>
      </c>
      <c r="CO14" s="8">
        <v>38.4</v>
      </c>
      <c r="CP14" s="8">
        <v>40.200000000000003</v>
      </c>
      <c r="CQ14" s="8">
        <v>53.9</v>
      </c>
      <c r="CR14" s="9" t="s">
        <v>67</v>
      </c>
      <c r="CS14" s="9" t="s">
        <v>67</v>
      </c>
      <c r="CT14" s="8">
        <v>69.8</v>
      </c>
      <c r="CU14" s="8">
        <v>119.4</v>
      </c>
      <c r="CV14" s="8">
        <v>67.400000000000006</v>
      </c>
      <c r="CW14" s="8">
        <v>43.7</v>
      </c>
      <c r="CX14" s="8">
        <v>50</v>
      </c>
      <c r="CY14" s="8">
        <v>90.2</v>
      </c>
      <c r="CZ14" s="8">
        <v>67.599999999999994</v>
      </c>
      <c r="DA14" s="8">
        <v>39.1</v>
      </c>
      <c r="DB14" s="8">
        <v>27.7</v>
      </c>
      <c r="DC14" s="8"/>
      <c r="DD14" s="8">
        <v>60.2</v>
      </c>
      <c r="DE14" s="9" t="s">
        <v>67</v>
      </c>
      <c r="DF14" s="8">
        <v>66.400000000000006</v>
      </c>
      <c r="DG14" s="8">
        <v>83.1</v>
      </c>
      <c r="DH14" s="8">
        <v>99.9</v>
      </c>
      <c r="DI14" s="8">
        <v>77.3</v>
      </c>
      <c r="DJ14" s="8">
        <v>81.3</v>
      </c>
    </row>
    <row r="15" spans="1:167" ht="15.75" customHeight="1" x14ac:dyDescent="0.2">
      <c r="A15" s="2" t="s">
        <v>17</v>
      </c>
      <c r="AB15" s="8">
        <v>96.9</v>
      </c>
      <c r="AC15" s="8">
        <v>102.3</v>
      </c>
      <c r="AD15" s="8">
        <v>95</v>
      </c>
      <c r="AE15" s="8">
        <v>100.1</v>
      </c>
      <c r="AF15" s="8"/>
      <c r="AG15" s="8">
        <v>103.1</v>
      </c>
      <c r="AH15" s="8">
        <v>97.4</v>
      </c>
      <c r="AI15" s="8">
        <v>93.9</v>
      </c>
      <c r="AJ15" s="8">
        <v>102.2</v>
      </c>
      <c r="AK15" s="8"/>
      <c r="AL15" s="8">
        <v>93.6</v>
      </c>
      <c r="AM15" s="8">
        <v>99.7</v>
      </c>
      <c r="AN15" s="8">
        <v>125.8</v>
      </c>
      <c r="AO15" s="8">
        <v>88.9</v>
      </c>
      <c r="AP15" s="8">
        <v>95</v>
      </c>
      <c r="AQ15" s="8">
        <v>94</v>
      </c>
      <c r="AR15" s="8"/>
      <c r="AS15" s="8">
        <v>86.5</v>
      </c>
      <c r="AT15" s="8"/>
      <c r="AU15" s="8">
        <v>80.3</v>
      </c>
      <c r="AV15" s="8">
        <v>82.8</v>
      </c>
      <c r="AW15" s="8"/>
      <c r="AX15" s="8">
        <v>102.8</v>
      </c>
      <c r="AY15" s="8"/>
      <c r="AZ15" s="8">
        <v>96.7</v>
      </c>
      <c r="BA15" s="8">
        <v>97.6</v>
      </c>
      <c r="BB15" s="8">
        <v>88.9</v>
      </c>
      <c r="BC15" s="8">
        <v>92.9</v>
      </c>
      <c r="BD15" s="8">
        <v>92.7</v>
      </c>
      <c r="BE15" s="8">
        <v>81.400000000000006</v>
      </c>
      <c r="BF15" s="8">
        <v>100.2</v>
      </c>
      <c r="BG15" s="8">
        <v>97.9</v>
      </c>
      <c r="BH15" s="9" t="s">
        <v>67</v>
      </c>
      <c r="BI15" s="8">
        <v>104.3</v>
      </c>
      <c r="BJ15" s="8">
        <v>122.4</v>
      </c>
      <c r="BK15" s="8">
        <v>106.6</v>
      </c>
      <c r="BL15" s="8">
        <v>116.8</v>
      </c>
      <c r="BM15" s="8">
        <v>99.2</v>
      </c>
      <c r="BN15" s="8">
        <v>117.9</v>
      </c>
      <c r="BO15" s="8">
        <v>113.2</v>
      </c>
      <c r="BP15" s="8">
        <v>92.7</v>
      </c>
      <c r="BQ15" s="8">
        <v>127</v>
      </c>
      <c r="BR15" s="8">
        <v>93.5</v>
      </c>
      <c r="BS15" s="8">
        <v>94.9</v>
      </c>
      <c r="BT15" s="8">
        <v>86.5</v>
      </c>
      <c r="BU15" s="8">
        <v>102.8</v>
      </c>
      <c r="BV15" s="8">
        <v>100.7</v>
      </c>
      <c r="BW15" s="8">
        <v>117.6</v>
      </c>
      <c r="BX15" s="8">
        <v>154.19999999999999</v>
      </c>
      <c r="BY15" s="8"/>
      <c r="BZ15" s="8"/>
      <c r="CA15" s="8">
        <v>107.8</v>
      </c>
      <c r="CB15" s="8">
        <v>103</v>
      </c>
      <c r="CC15" s="8">
        <v>95</v>
      </c>
      <c r="CD15" s="8">
        <v>88</v>
      </c>
      <c r="CE15" s="8">
        <v>122</v>
      </c>
      <c r="CF15" s="8">
        <v>120</v>
      </c>
      <c r="CG15" s="9" t="s">
        <v>67</v>
      </c>
      <c r="CH15" s="9" t="s">
        <v>67</v>
      </c>
      <c r="CI15" s="8">
        <v>110</v>
      </c>
      <c r="CJ15" s="8">
        <v>61</v>
      </c>
      <c r="CK15" s="8">
        <v>97</v>
      </c>
      <c r="CL15" s="8">
        <v>88.3</v>
      </c>
      <c r="CM15" s="8">
        <v>98.8</v>
      </c>
      <c r="CN15" s="8">
        <v>97.6</v>
      </c>
      <c r="CO15" s="8">
        <v>100.3</v>
      </c>
      <c r="CP15" s="8">
        <v>112.9</v>
      </c>
      <c r="CQ15" s="8">
        <v>101.3</v>
      </c>
      <c r="CR15" s="8">
        <v>92.9</v>
      </c>
      <c r="CS15" s="8">
        <v>92.6</v>
      </c>
      <c r="CT15" s="8">
        <v>95.3</v>
      </c>
      <c r="CU15" s="8">
        <v>96.9</v>
      </c>
      <c r="CV15" s="8">
        <v>100.6</v>
      </c>
      <c r="CW15" s="8">
        <v>95.8</v>
      </c>
      <c r="CX15" s="8">
        <v>101.9</v>
      </c>
      <c r="CY15" s="8">
        <v>96.7</v>
      </c>
      <c r="CZ15" s="8">
        <v>100.2</v>
      </c>
      <c r="DA15" s="8">
        <v>98.6</v>
      </c>
      <c r="DB15" s="8">
        <v>103.3</v>
      </c>
      <c r="DC15" s="8">
        <v>91.3</v>
      </c>
      <c r="DD15" s="8">
        <v>93.4</v>
      </c>
      <c r="DE15" s="9" t="s">
        <v>67</v>
      </c>
      <c r="DF15" s="8">
        <v>100.8</v>
      </c>
      <c r="DG15" s="8">
        <v>104.1</v>
      </c>
      <c r="DH15" s="8">
        <v>95.1</v>
      </c>
      <c r="DI15" s="8">
        <v>97.1</v>
      </c>
      <c r="DJ15" s="8">
        <v>100.5</v>
      </c>
    </row>
    <row r="16" spans="1:167" ht="15.75" customHeight="1" x14ac:dyDescent="0.2">
      <c r="A16" s="2" t="s">
        <v>18</v>
      </c>
      <c r="X16" s="2">
        <v>125.2</v>
      </c>
      <c r="Z16" s="9" t="s">
        <v>67</v>
      </c>
      <c r="AA16" s="9" t="s">
        <v>67</v>
      </c>
      <c r="AB16" s="9" t="s">
        <v>67</v>
      </c>
      <c r="AC16" s="8">
        <v>96.8</v>
      </c>
      <c r="AD16" s="8">
        <v>99.2</v>
      </c>
      <c r="AE16" s="9" t="s">
        <v>67</v>
      </c>
      <c r="AF16" s="8"/>
      <c r="AG16" s="8">
        <v>97.6</v>
      </c>
      <c r="AH16" s="8">
        <v>94.3</v>
      </c>
      <c r="AI16" s="8">
        <v>91.6</v>
      </c>
      <c r="AJ16" s="8">
        <v>79</v>
      </c>
      <c r="AK16" s="8"/>
      <c r="AL16" s="8">
        <v>90.2</v>
      </c>
      <c r="AM16" s="8">
        <v>103.7</v>
      </c>
      <c r="AN16" s="8"/>
      <c r="AO16" s="8">
        <v>94.8</v>
      </c>
      <c r="AP16" s="8">
        <v>97.9</v>
      </c>
      <c r="AQ16" s="8">
        <v>94.7</v>
      </c>
      <c r="AR16" s="9" t="s">
        <v>67</v>
      </c>
      <c r="AS16" s="8">
        <v>83.2</v>
      </c>
      <c r="AT16" s="8">
        <v>80.900000000000006</v>
      </c>
      <c r="AU16" s="8">
        <v>98.9</v>
      </c>
      <c r="AV16" s="8">
        <v>78.8</v>
      </c>
      <c r="AW16" s="8">
        <v>86.4</v>
      </c>
      <c r="AX16" s="8">
        <v>99</v>
      </c>
      <c r="AY16" s="8">
        <v>97.1</v>
      </c>
      <c r="AZ16" s="8">
        <v>97.1</v>
      </c>
      <c r="BA16" s="8">
        <v>92.5</v>
      </c>
      <c r="BB16" s="8">
        <v>90.3</v>
      </c>
      <c r="BC16" s="8">
        <v>98.5</v>
      </c>
      <c r="BD16" s="8">
        <v>101</v>
      </c>
      <c r="BE16" s="8">
        <v>83.6</v>
      </c>
      <c r="BF16" s="8">
        <v>71.3</v>
      </c>
      <c r="BG16" s="8">
        <v>88.1</v>
      </c>
      <c r="BH16" s="8">
        <v>94.6</v>
      </c>
      <c r="BI16" s="8">
        <v>94.7</v>
      </c>
      <c r="BJ16" s="8">
        <v>119.9</v>
      </c>
      <c r="BK16" s="8">
        <v>110.3</v>
      </c>
      <c r="BL16" s="8">
        <v>113.5</v>
      </c>
      <c r="BM16" s="8">
        <v>102.9</v>
      </c>
      <c r="BN16" s="8">
        <v>93</v>
      </c>
      <c r="BO16" s="8">
        <v>97.9</v>
      </c>
      <c r="BP16" s="8">
        <v>95.8</v>
      </c>
      <c r="BQ16" s="8">
        <v>102.8</v>
      </c>
      <c r="BR16" s="8">
        <v>92.2</v>
      </c>
      <c r="BS16" s="8">
        <v>90.8</v>
      </c>
      <c r="BT16" s="8">
        <v>84.5</v>
      </c>
      <c r="BU16" s="8">
        <v>82.5</v>
      </c>
      <c r="BV16" s="8">
        <v>96.3</v>
      </c>
      <c r="BW16" s="8">
        <v>120.5</v>
      </c>
      <c r="BX16" s="8">
        <v>91.8</v>
      </c>
      <c r="BY16" s="8"/>
      <c r="BZ16" s="8"/>
      <c r="CA16" s="8">
        <v>91.2</v>
      </c>
      <c r="CB16" s="8">
        <v>93</v>
      </c>
      <c r="CC16" s="8">
        <v>83</v>
      </c>
      <c r="CD16" s="8">
        <v>80</v>
      </c>
      <c r="CE16" s="8">
        <v>112</v>
      </c>
      <c r="CF16" s="8">
        <v>93</v>
      </c>
      <c r="CG16" s="8">
        <v>99</v>
      </c>
      <c r="CH16" s="9" t="s">
        <v>67</v>
      </c>
      <c r="CI16" s="8">
        <v>97</v>
      </c>
      <c r="CJ16" s="8">
        <v>94</v>
      </c>
      <c r="CK16" s="8">
        <v>95.66</v>
      </c>
      <c r="CL16" s="8">
        <v>85.8</v>
      </c>
      <c r="CM16" s="8">
        <v>95.7</v>
      </c>
      <c r="CN16" s="8">
        <v>97.1</v>
      </c>
      <c r="CO16" s="8">
        <v>98</v>
      </c>
      <c r="CP16" s="8">
        <v>92.2</v>
      </c>
      <c r="CQ16" s="8">
        <v>88.4</v>
      </c>
      <c r="CR16" s="8">
        <v>82.8</v>
      </c>
      <c r="CS16" s="8">
        <v>84.3</v>
      </c>
      <c r="CT16" s="8">
        <v>88.9</v>
      </c>
      <c r="CU16" s="8">
        <v>93.4</v>
      </c>
      <c r="CV16" s="8">
        <v>96.1</v>
      </c>
      <c r="CW16" s="8">
        <v>98.3</v>
      </c>
      <c r="CX16" s="8">
        <v>88.8</v>
      </c>
      <c r="CY16" s="8">
        <v>85.7</v>
      </c>
      <c r="CZ16" s="8">
        <v>87.7</v>
      </c>
      <c r="DA16" s="8">
        <v>89.9</v>
      </c>
      <c r="DB16" s="8">
        <v>88.5</v>
      </c>
      <c r="DC16" s="8">
        <v>85</v>
      </c>
      <c r="DD16" s="8">
        <v>86</v>
      </c>
      <c r="DE16" s="8">
        <v>96.3</v>
      </c>
      <c r="DF16" s="8">
        <v>90.5</v>
      </c>
      <c r="DG16" s="8">
        <v>98</v>
      </c>
      <c r="DH16" s="8">
        <v>90</v>
      </c>
      <c r="DI16" s="8">
        <v>89.4</v>
      </c>
      <c r="DJ16" s="8">
        <v>91.8</v>
      </c>
    </row>
    <row r="17" spans="1:114" ht="15.75" customHeight="1" x14ac:dyDescent="0.2">
      <c r="A17" s="2" t="s">
        <v>19</v>
      </c>
      <c r="AJ17" s="2">
        <v>90.9</v>
      </c>
      <c r="AM17" s="9" t="s">
        <v>67</v>
      </c>
      <c r="AN17" s="8">
        <v>108</v>
      </c>
      <c r="AO17" s="8"/>
      <c r="AP17" s="8">
        <v>84</v>
      </c>
      <c r="AQ17" s="8"/>
      <c r="AR17" s="8">
        <v>97.2</v>
      </c>
      <c r="AS17" s="8"/>
      <c r="AT17" s="8">
        <v>111</v>
      </c>
      <c r="AU17" s="8"/>
      <c r="AV17" s="8">
        <v>89.2</v>
      </c>
      <c r="AW17" s="8"/>
      <c r="AX17" s="8">
        <v>106.6</v>
      </c>
      <c r="AY17" s="8"/>
      <c r="AZ17" s="8">
        <v>99.8</v>
      </c>
      <c r="BA17" s="8"/>
      <c r="BB17" s="8">
        <v>108.3</v>
      </c>
      <c r="BC17" s="8"/>
      <c r="BD17" s="8">
        <v>111.9</v>
      </c>
      <c r="BE17" s="8"/>
      <c r="BF17" s="8">
        <v>79.5</v>
      </c>
      <c r="BG17" s="8"/>
      <c r="BH17" s="8">
        <v>94</v>
      </c>
      <c r="BI17" s="8"/>
      <c r="BJ17" s="8">
        <v>94.3</v>
      </c>
      <c r="BK17" s="8"/>
      <c r="BL17" s="8">
        <v>107.3</v>
      </c>
      <c r="BM17" s="8"/>
      <c r="BN17" s="8">
        <v>87.6</v>
      </c>
      <c r="BO17" s="8"/>
      <c r="BP17" s="8">
        <v>67.3</v>
      </c>
      <c r="BQ17" s="8"/>
      <c r="BR17" s="8">
        <v>74.400000000000006</v>
      </c>
      <c r="BS17" s="8"/>
      <c r="BT17" s="8">
        <v>84.9</v>
      </c>
      <c r="BU17" s="8"/>
      <c r="BV17" s="8">
        <v>80.7</v>
      </c>
      <c r="BW17" s="8"/>
      <c r="BX17" s="8">
        <v>99</v>
      </c>
      <c r="BY17" s="9" t="s">
        <v>67</v>
      </c>
      <c r="BZ17" s="9" t="s">
        <v>67</v>
      </c>
      <c r="CA17" s="9" t="s">
        <v>67</v>
      </c>
      <c r="CB17" s="8"/>
      <c r="CC17" s="8"/>
      <c r="CD17" s="8"/>
      <c r="CE17" s="8">
        <v>92</v>
      </c>
      <c r="CF17" s="8">
        <v>76</v>
      </c>
      <c r="CG17" s="9"/>
      <c r="CH17" s="9" t="s">
        <v>67</v>
      </c>
      <c r="CI17" s="8">
        <v>107</v>
      </c>
      <c r="CJ17" s="8">
        <v>103</v>
      </c>
      <c r="CK17" s="8"/>
      <c r="CL17" s="8">
        <v>110</v>
      </c>
      <c r="CM17" s="8"/>
      <c r="CN17" s="8">
        <v>94</v>
      </c>
      <c r="CO17" s="8">
        <v>107</v>
      </c>
      <c r="CP17" s="8">
        <v>87</v>
      </c>
      <c r="CQ17" s="8"/>
      <c r="CR17" s="8">
        <v>89</v>
      </c>
      <c r="CS17" s="8"/>
      <c r="CT17" s="8">
        <v>95</v>
      </c>
      <c r="CU17" s="8"/>
      <c r="CV17" s="8">
        <v>99</v>
      </c>
      <c r="CW17" s="8"/>
      <c r="CX17" s="8">
        <v>107</v>
      </c>
      <c r="CY17" s="8"/>
      <c r="CZ17" s="8">
        <v>66</v>
      </c>
      <c r="DA17" s="8"/>
      <c r="DB17" s="8">
        <v>121</v>
      </c>
      <c r="DC17" s="8"/>
      <c r="DD17" s="8">
        <v>78</v>
      </c>
      <c r="DE17" s="8"/>
      <c r="DF17" s="8">
        <v>103</v>
      </c>
      <c r="DG17" s="8"/>
      <c r="DH17" s="8">
        <v>98</v>
      </c>
      <c r="DI17" s="8"/>
      <c r="DJ17" s="8">
        <v>88</v>
      </c>
    </row>
    <row r="18" spans="1:114" ht="15.75" customHeight="1" x14ac:dyDescent="0.2">
      <c r="A18" s="2" t="s">
        <v>20</v>
      </c>
      <c r="X18" s="8">
        <v>91.2</v>
      </c>
      <c r="Y18" s="8">
        <v>94.5</v>
      </c>
      <c r="Z18" s="8">
        <v>104.4</v>
      </c>
      <c r="AA18" s="8">
        <v>98.5</v>
      </c>
      <c r="AB18" s="8">
        <v>98.4</v>
      </c>
      <c r="AC18" s="8">
        <v>100.2</v>
      </c>
      <c r="AD18" s="8">
        <v>90.1</v>
      </c>
      <c r="AE18" s="8">
        <v>88.9</v>
      </c>
      <c r="AF18" s="8">
        <v>90.2</v>
      </c>
      <c r="AG18" s="8">
        <v>85.6</v>
      </c>
      <c r="AH18" s="8">
        <v>83</v>
      </c>
      <c r="AI18" s="8">
        <v>84.5</v>
      </c>
      <c r="AJ18" s="8">
        <v>88.9</v>
      </c>
      <c r="AK18" s="8">
        <v>96.8</v>
      </c>
      <c r="AL18" s="8">
        <v>94</v>
      </c>
      <c r="AM18" s="8">
        <v>94.1</v>
      </c>
      <c r="AN18" s="8">
        <v>90</v>
      </c>
      <c r="AO18" s="8">
        <v>70</v>
      </c>
      <c r="AP18" s="8">
        <v>88.9</v>
      </c>
      <c r="AQ18" s="8">
        <v>85.6</v>
      </c>
      <c r="AR18" s="8">
        <v>92.8</v>
      </c>
      <c r="AS18" s="8">
        <v>88.8</v>
      </c>
      <c r="AT18" s="8">
        <v>86</v>
      </c>
      <c r="AU18" s="8">
        <v>86.6</v>
      </c>
      <c r="AV18" s="8">
        <v>92.4</v>
      </c>
      <c r="AW18" s="8">
        <v>92.4</v>
      </c>
      <c r="AX18" s="8">
        <v>91.3</v>
      </c>
      <c r="AY18" s="8">
        <v>99.1</v>
      </c>
      <c r="AZ18" s="8">
        <v>99</v>
      </c>
      <c r="BA18" s="8">
        <v>106.1</v>
      </c>
      <c r="BB18" s="8">
        <v>88.2</v>
      </c>
      <c r="BC18" s="8">
        <v>93.4</v>
      </c>
      <c r="BD18" s="8">
        <v>100.1</v>
      </c>
      <c r="BE18" s="8">
        <v>92.6</v>
      </c>
      <c r="BF18" s="8">
        <v>49.3</v>
      </c>
      <c r="BG18" s="8">
        <v>84.4</v>
      </c>
      <c r="BH18" s="8">
        <v>88.7</v>
      </c>
      <c r="BI18" s="8">
        <v>93.6</v>
      </c>
      <c r="BJ18" s="8">
        <v>88.2</v>
      </c>
      <c r="BK18" s="8">
        <v>106.9</v>
      </c>
      <c r="BL18" s="8">
        <v>80</v>
      </c>
      <c r="BM18" s="8">
        <v>90.1</v>
      </c>
      <c r="BN18" s="8"/>
      <c r="BO18" s="8">
        <v>85.1</v>
      </c>
      <c r="BP18" s="8">
        <v>89.5</v>
      </c>
      <c r="BQ18" s="8">
        <v>88</v>
      </c>
      <c r="BR18" s="8">
        <v>86.5</v>
      </c>
      <c r="BS18" s="8">
        <v>79.3</v>
      </c>
      <c r="BT18" s="8">
        <v>82.7</v>
      </c>
      <c r="BU18" s="8">
        <v>83.9</v>
      </c>
      <c r="BV18" s="8">
        <v>86.8</v>
      </c>
      <c r="BW18" s="8">
        <v>85.4</v>
      </c>
      <c r="BX18" s="8">
        <v>93.9</v>
      </c>
      <c r="BY18" s="9" t="s">
        <v>67</v>
      </c>
      <c r="BZ18" s="9" t="s">
        <v>67</v>
      </c>
      <c r="CA18" s="9" t="s">
        <v>67</v>
      </c>
      <c r="CB18" s="9" t="s">
        <v>67</v>
      </c>
      <c r="CC18" s="8">
        <v>86.2</v>
      </c>
      <c r="CD18" s="8">
        <v>92</v>
      </c>
      <c r="CE18" s="8">
        <v>66</v>
      </c>
      <c r="CF18" s="8">
        <v>90</v>
      </c>
      <c r="CG18" s="8">
        <v>87</v>
      </c>
      <c r="CH18" s="8">
        <v>91.4</v>
      </c>
      <c r="CI18" s="8">
        <v>92.7</v>
      </c>
      <c r="CJ18" s="8">
        <v>91.9</v>
      </c>
      <c r="CK18" s="8">
        <v>93.7</v>
      </c>
      <c r="CL18" s="9" t="s">
        <v>67</v>
      </c>
      <c r="CM18" s="8">
        <v>90.6</v>
      </c>
      <c r="CN18" s="8">
        <v>88.8</v>
      </c>
      <c r="CO18" s="8">
        <v>97</v>
      </c>
      <c r="CP18" s="8">
        <v>90.3</v>
      </c>
      <c r="CQ18" s="8">
        <v>90.9</v>
      </c>
      <c r="CR18" s="8">
        <v>89.5</v>
      </c>
      <c r="CS18" s="8">
        <v>101</v>
      </c>
      <c r="CT18" s="9" t="s">
        <v>67</v>
      </c>
      <c r="CU18" s="8">
        <v>99.6</v>
      </c>
      <c r="CV18" s="8">
        <v>112.6</v>
      </c>
      <c r="CW18" s="8">
        <v>87.7</v>
      </c>
      <c r="CX18" s="8">
        <v>97.8</v>
      </c>
      <c r="CY18" s="9" t="s">
        <v>67</v>
      </c>
      <c r="CZ18" s="8">
        <v>89</v>
      </c>
      <c r="DA18" s="8">
        <v>85.5</v>
      </c>
      <c r="DB18" s="8">
        <v>83.8</v>
      </c>
      <c r="DC18" s="8">
        <v>84.7</v>
      </c>
      <c r="DD18" s="8">
        <v>82.2</v>
      </c>
      <c r="DE18" s="8">
        <v>86.4</v>
      </c>
      <c r="DF18" s="8">
        <v>86.3</v>
      </c>
      <c r="DG18" s="8">
        <v>102.1</v>
      </c>
      <c r="DH18" s="8">
        <v>113.1</v>
      </c>
      <c r="DI18" s="8">
        <v>97.1</v>
      </c>
      <c r="DJ18" s="8">
        <v>101.2</v>
      </c>
    </row>
    <row r="19" spans="1:114" ht="15.75" customHeight="1" x14ac:dyDescent="0.2">
      <c r="A19" s="2" t="s">
        <v>21</v>
      </c>
      <c r="AJ19" s="8">
        <v>72</v>
      </c>
      <c r="AK19" s="9"/>
      <c r="AL19" s="9"/>
      <c r="AM19" s="9" t="s">
        <v>67</v>
      </c>
      <c r="AN19" s="8">
        <v>97.2</v>
      </c>
      <c r="AO19" s="8"/>
      <c r="AP19" s="8">
        <v>84</v>
      </c>
      <c r="AQ19" s="8"/>
      <c r="AR19" s="8">
        <v>78.599999999999994</v>
      </c>
      <c r="AS19" s="8"/>
      <c r="AT19" s="8">
        <v>82.7</v>
      </c>
      <c r="AU19" s="8"/>
      <c r="AV19" s="8">
        <v>76.900000000000006</v>
      </c>
      <c r="AW19" s="8"/>
      <c r="AX19" s="8">
        <v>95.6</v>
      </c>
      <c r="AY19" s="8"/>
      <c r="AZ19" s="8">
        <v>97.5</v>
      </c>
      <c r="BA19" s="8"/>
      <c r="BB19" s="8">
        <v>77.2</v>
      </c>
      <c r="BC19" s="8"/>
      <c r="BD19" s="8">
        <v>80.7</v>
      </c>
      <c r="BE19" s="8"/>
      <c r="BF19" s="8">
        <v>73.400000000000006</v>
      </c>
      <c r="BG19" s="8"/>
      <c r="BH19" s="8">
        <v>88.8</v>
      </c>
      <c r="BI19" s="8"/>
      <c r="BJ19" s="8">
        <v>102.2</v>
      </c>
      <c r="BK19" s="8"/>
      <c r="BL19" s="8">
        <v>92</v>
      </c>
      <c r="BM19" s="8"/>
      <c r="BN19" s="8">
        <v>88.7</v>
      </c>
      <c r="BO19" s="8"/>
      <c r="BP19" s="8">
        <v>88.9</v>
      </c>
      <c r="BQ19" s="8"/>
      <c r="BR19" s="8">
        <v>99.1</v>
      </c>
      <c r="BS19" s="8"/>
      <c r="BT19" s="8"/>
      <c r="BU19" s="8">
        <v>95.5</v>
      </c>
      <c r="BV19" s="8"/>
      <c r="BW19" s="8">
        <v>97.7</v>
      </c>
      <c r="BX19" s="8">
        <v>102.6</v>
      </c>
      <c r="BY19" s="9" t="s">
        <v>67</v>
      </c>
      <c r="BZ19" s="9" t="s">
        <v>67</v>
      </c>
      <c r="CA19" s="9" t="s">
        <v>67</v>
      </c>
      <c r="CB19" s="8"/>
      <c r="CC19" s="8"/>
      <c r="CD19" s="8"/>
      <c r="CE19" s="8">
        <v>81</v>
      </c>
      <c r="CF19" s="8">
        <v>75</v>
      </c>
      <c r="CG19" s="9"/>
      <c r="CH19" s="9" t="s">
        <v>67</v>
      </c>
      <c r="CI19" s="8">
        <v>121</v>
      </c>
      <c r="CJ19" s="8">
        <v>106</v>
      </c>
      <c r="CK19" s="9" t="s">
        <v>67</v>
      </c>
      <c r="CL19" s="8">
        <v>93</v>
      </c>
      <c r="CM19" s="8"/>
      <c r="CN19" s="8">
        <v>83</v>
      </c>
      <c r="CO19" s="8">
        <v>136</v>
      </c>
      <c r="CP19" s="8">
        <v>84</v>
      </c>
      <c r="CQ19" s="8"/>
      <c r="CR19" s="8">
        <v>98</v>
      </c>
      <c r="CS19" s="8"/>
      <c r="CT19" s="8">
        <v>99</v>
      </c>
      <c r="CU19" s="8"/>
      <c r="CV19" s="8">
        <v>107</v>
      </c>
      <c r="CW19" s="8"/>
      <c r="CX19" s="8">
        <v>112</v>
      </c>
      <c r="CY19" s="8"/>
      <c r="CZ19" s="8">
        <v>96</v>
      </c>
      <c r="DA19" s="8"/>
      <c r="DB19" s="8">
        <v>67</v>
      </c>
      <c r="DC19" s="8"/>
      <c r="DD19" s="8">
        <v>68</v>
      </c>
      <c r="DE19" s="8"/>
      <c r="DF19" s="8">
        <v>105</v>
      </c>
      <c r="DG19" s="8"/>
      <c r="DH19" s="8">
        <v>101</v>
      </c>
      <c r="DI19" s="8"/>
      <c r="DJ19" s="8">
        <v>114</v>
      </c>
    </row>
    <row r="20" spans="1:114" ht="15.75" customHeight="1" x14ac:dyDescent="0.2">
      <c r="A20" s="2" t="s">
        <v>22</v>
      </c>
      <c r="I20" s="2">
        <v>130.6</v>
      </c>
      <c r="S20" s="8">
        <v>86.1</v>
      </c>
      <c r="T20" s="8"/>
      <c r="U20" s="8">
        <v>57.9</v>
      </c>
      <c r="V20" s="8"/>
      <c r="W20" s="8">
        <v>104.9</v>
      </c>
      <c r="X20" s="8"/>
      <c r="Y20" s="8"/>
      <c r="Z20" s="8"/>
      <c r="AA20" s="8">
        <v>25.5</v>
      </c>
      <c r="AB20" s="8">
        <v>111</v>
      </c>
      <c r="AC20" s="8"/>
      <c r="AD20" s="8"/>
      <c r="AE20" s="8">
        <v>127.9</v>
      </c>
      <c r="AF20" s="8"/>
      <c r="AG20" s="8">
        <v>137.6</v>
      </c>
      <c r="AH20" s="8"/>
      <c r="AI20" s="8">
        <v>74.599999999999994</v>
      </c>
      <c r="AJ20" s="8"/>
      <c r="AK20" s="8">
        <v>71.900000000000006</v>
      </c>
      <c r="AL20" s="8"/>
      <c r="AM20" s="8">
        <v>1.2</v>
      </c>
      <c r="AN20" s="8"/>
      <c r="AO20" s="8">
        <v>165.4</v>
      </c>
      <c r="AP20" s="8"/>
      <c r="AQ20" s="8">
        <v>75.099999999999994</v>
      </c>
      <c r="AR20" s="8"/>
      <c r="AS20" s="8">
        <v>31.6</v>
      </c>
      <c r="AT20" s="8"/>
      <c r="AU20" s="8">
        <v>93.1</v>
      </c>
      <c r="AV20" s="8"/>
      <c r="AW20" s="8"/>
      <c r="AX20" s="8">
        <v>58.8</v>
      </c>
      <c r="AY20" s="8"/>
      <c r="AZ20" s="8">
        <v>43.6</v>
      </c>
      <c r="BA20" s="8"/>
      <c r="BB20" s="8">
        <v>76.2</v>
      </c>
      <c r="BC20" s="8">
        <v>124.1</v>
      </c>
      <c r="BD20" s="8"/>
      <c r="BE20" s="8">
        <v>62.5</v>
      </c>
      <c r="BF20" s="8"/>
      <c r="BG20" s="8">
        <v>94.1</v>
      </c>
      <c r="BH20" s="8"/>
      <c r="BI20" s="8">
        <v>37.6</v>
      </c>
      <c r="BJ20" s="8"/>
      <c r="BK20" s="8">
        <v>9.5</v>
      </c>
      <c r="BL20" s="8"/>
      <c r="BM20" s="8">
        <v>61.1</v>
      </c>
      <c r="BN20" s="8"/>
      <c r="BO20" s="8">
        <v>99</v>
      </c>
      <c r="BP20" s="8"/>
      <c r="BQ20" s="8">
        <v>63</v>
      </c>
      <c r="BR20" s="8"/>
      <c r="BS20" s="8">
        <v>116.8</v>
      </c>
      <c r="BT20" s="9" t="s">
        <v>67</v>
      </c>
      <c r="BU20" s="8">
        <v>74.3</v>
      </c>
      <c r="BV20" s="8">
        <v>49.8</v>
      </c>
      <c r="BW20" s="8">
        <v>28</v>
      </c>
      <c r="BX20" s="9"/>
      <c r="BY20" s="9" t="s">
        <v>67</v>
      </c>
      <c r="BZ20" s="9" t="s">
        <v>67</v>
      </c>
      <c r="CA20" s="8">
        <v>88.6</v>
      </c>
      <c r="CB20" s="8"/>
      <c r="CC20" s="8">
        <v>74.8</v>
      </c>
      <c r="CD20" s="9"/>
      <c r="CE20" s="9" t="s">
        <v>67</v>
      </c>
      <c r="CF20" s="9" t="s">
        <v>67</v>
      </c>
      <c r="CG20" s="9" t="s">
        <v>67</v>
      </c>
      <c r="CH20" s="8"/>
      <c r="CI20" s="8">
        <v>92.1</v>
      </c>
      <c r="CJ20" s="8"/>
      <c r="CK20" s="8">
        <v>108</v>
      </c>
      <c r="CL20" s="8"/>
      <c r="CM20" s="8">
        <v>118.1</v>
      </c>
      <c r="CN20" s="8"/>
      <c r="CO20" s="8">
        <v>103.6</v>
      </c>
      <c r="CP20" s="8"/>
      <c r="CQ20" s="8">
        <v>78</v>
      </c>
      <c r="CR20" s="8"/>
      <c r="CS20" s="8">
        <v>86.1</v>
      </c>
      <c r="CT20" s="8"/>
      <c r="CU20" s="8">
        <v>1.4</v>
      </c>
      <c r="CV20" s="8"/>
      <c r="CW20" s="8">
        <v>103.8</v>
      </c>
      <c r="CX20" s="8">
        <v>110.3</v>
      </c>
      <c r="CY20" s="8">
        <v>95</v>
      </c>
      <c r="CZ20" s="8"/>
      <c r="DA20" s="8">
        <v>90.9</v>
      </c>
      <c r="DB20" s="8"/>
      <c r="DC20" s="8">
        <v>93.4</v>
      </c>
      <c r="DD20" s="8">
        <v>82.9</v>
      </c>
      <c r="DE20" s="8"/>
      <c r="DF20" s="8"/>
      <c r="DG20" s="8">
        <v>8</v>
      </c>
      <c r="DH20" s="8"/>
      <c r="DI20" s="8"/>
      <c r="DJ20" s="8">
        <v>250.8</v>
      </c>
    </row>
    <row r="21" spans="1:114" ht="15.75" customHeight="1" x14ac:dyDescent="0.2">
      <c r="A21" s="2" t="s">
        <v>23</v>
      </c>
      <c r="I21" s="8">
        <v>75.099999999999994</v>
      </c>
      <c r="J21" s="9"/>
      <c r="K21" s="9" t="s">
        <v>67</v>
      </c>
      <c r="L21" s="8"/>
      <c r="M21" s="8"/>
      <c r="N21" s="8"/>
      <c r="O21" s="8"/>
      <c r="P21" s="8"/>
      <c r="Q21" s="8"/>
      <c r="R21" s="8"/>
      <c r="S21" s="8">
        <v>88.7</v>
      </c>
      <c r="T21" s="8"/>
      <c r="U21" s="8">
        <v>240.8</v>
      </c>
      <c r="V21" s="9"/>
      <c r="W21" s="9" t="s">
        <v>67</v>
      </c>
      <c r="X21" s="8"/>
      <c r="Y21" s="8"/>
      <c r="Z21" s="8"/>
      <c r="AA21" s="8">
        <v>17.399999999999999</v>
      </c>
      <c r="AB21" s="8">
        <v>97.5</v>
      </c>
      <c r="AC21" s="8"/>
      <c r="AD21" s="8"/>
      <c r="AE21" s="8">
        <v>62.8</v>
      </c>
      <c r="AF21" s="8"/>
      <c r="AG21" s="8">
        <v>106.1</v>
      </c>
      <c r="AH21" s="8"/>
      <c r="AI21" s="8">
        <v>85.4</v>
      </c>
      <c r="AJ21" s="8"/>
      <c r="AK21" s="8">
        <v>62.6</v>
      </c>
      <c r="AL21" s="8"/>
      <c r="AM21" s="8">
        <v>7.8</v>
      </c>
      <c r="AN21" s="8"/>
      <c r="AO21" s="8">
        <v>89</v>
      </c>
      <c r="AP21" s="8"/>
      <c r="AQ21" s="8">
        <v>76.7</v>
      </c>
      <c r="AR21" s="8"/>
      <c r="AS21" s="8">
        <v>62.9</v>
      </c>
      <c r="AT21" s="8"/>
      <c r="AU21" s="8">
        <v>85.9</v>
      </c>
      <c r="AV21" s="8"/>
      <c r="AW21" s="8"/>
      <c r="AX21" s="8">
        <v>57.9</v>
      </c>
      <c r="AY21" s="8"/>
      <c r="AZ21" s="8">
        <v>59.2</v>
      </c>
      <c r="BA21" s="8"/>
      <c r="BB21" s="8">
        <v>80.7</v>
      </c>
      <c r="BC21" s="8">
        <v>97</v>
      </c>
      <c r="BD21" s="8"/>
      <c r="BE21" s="8">
        <v>91.5</v>
      </c>
      <c r="BF21" s="8"/>
      <c r="BG21" s="8">
        <v>88.2</v>
      </c>
      <c r="BH21" s="8"/>
      <c r="BI21" s="8">
        <v>101.6</v>
      </c>
      <c r="BJ21" s="8"/>
      <c r="BK21" s="8">
        <v>109.2</v>
      </c>
      <c r="BL21" s="8"/>
      <c r="BM21" s="8">
        <v>88.5</v>
      </c>
      <c r="BN21" s="8"/>
      <c r="BO21" s="8">
        <v>84.5</v>
      </c>
      <c r="BP21" s="8"/>
      <c r="BQ21" s="8">
        <v>123</v>
      </c>
      <c r="BR21" s="8"/>
      <c r="BS21" s="8">
        <v>84.5</v>
      </c>
      <c r="BT21" s="9" t="s">
        <v>67</v>
      </c>
      <c r="BU21" s="8">
        <v>36.299999999999997</v>
      </c>
      <c r="BV21" s="9" t="s">
        <v>67</v>
      </c>
      <c r="BW21" s="8">
        <v>1.3</v>
      </c>
      <c r="BX21" s="9"/>
      <c r="BY21" s="9" t="s">
        <v>67</v>
      </c>
      <c r="BZ21" s="9" t="s">
        <v>67</v>
      </c>
      <c r="CA21" s="8">
        <v>65.8</v>
      </c>
      <c r="CB21" s="8"/>
      <c r="CC21" s="8">
        <v>89.3</v>
      </c>
      <c r="CD21" s="9"/>
      <c r="CE21" s="9" t="s">
        <v>67</v>
      </c>
      <c r="CF21" s="9" t="s">
        <v>67</v>
      </c>
      <c r="CG21" s="9" t="s">
        <v>67</v>
      </c>
      <c r="CH21" s="8"/>
      <c r="CI21" s="8">
        <v>121.3</v>
      </c>
      <c r="CJ21" s="8"/>
      <c r="CK21" s="8">
        <v>99.2</v>
      </c>
      <c r="CL21" s="8"/>
      <c r="CM21" s="8">
        <v>112.4</v>
      </c>
      <c r="CN21" s="8"/>
      <c r="CO21" s="8">
        <v>107.2</v>
      </c>
      <c r="CP21" s="8"/>
      <c r="CQ21" s="8">
        <v>90.2</v>
      </c>
      <c r="CR21" s="8"/>
      <c r="CS21" s="8">
        <v>98.3</v>
      </c>
      <c r="CT21" s="8"/>
      <c r="CU21" s="8">
        <v>67.8</v>
      </c>
      <c r="CV21" s="8"/>
      <c r="CW21" s="8"/>
      <c r="CX21" s="8">
        <v>77.099999999999994</v>
      </c>
      <c r="CY21" s="8">
        <v>172.5</v>
      </c>
      <c r="CZ21" s="8"/>
      <c r="DA21" s="8">
        <v>82.8</v>
      </c>
      <c r="DB21" s="8"/>
      <c r="DC21" s="8">
        <v>92.7</v>
      </c>
      <c r="DD21" s="8">
        <v>85.7</v>
      </c>
      <c r="DE21" s="8"/>
      <c r="DF21" s="8"/>
      <c r="DG21" s="8">
        <v>23.6</v>
      </c>
      <c r="DH21" s="8"/>
      <c r="DI21" s="8"/>
      <c r="DJ21" s="8">
        <v>120.2</v>
      </c>
    </row>
    <row r="22" spans="1:114" ht="15.75" customHeight="1" x14ac:dyDescent="0.2">
      <c r="A22" s="2" t="s">
        <v>24</v>
      </c>
      <c r="T22" s="8">
        <v>49.9</v>
      </c>
      <c r="U22" s="8">
        <v>16.8</v>
      </c>
      <c r="V22" s="8"/>
      <c r="W22" s="8">
        <v>36.1</v>
      </c>
      <c r="X22" s="9" t="s">
        <v>67</v>
      </c>
      <c r="Y22" s="8">
        <v>1.8</v>
      </c>
      <c r="Z22" s="8">
        <v>91.5</v>
      </c>
      <c r="AA22" s="8">
        <v>77.5</v>
      </c>
      <c r="AB22" s="8">
        <v>103.5</v>
      </c>
      <c r="AC22" s="8">
        <v>101.6</v>
      </c>
      <c r="AD22" s="8">
        <v>105.4</v>
      </c>
      <c r="AE22" s="8">
        <v>105.8</v>
      </c>
      <c r="AF22" s="8">
        <v>84.4</v>
      </c>
      <c r="AG22" s="8">
        <v>2.1</v>
      </c>
      <c r="AH22" s="8">
        <v>12.6</v>
      </c>
      <c r="AI22" s="8">
        <v>35</v>
      </c>
      <c r="AJ22" s="8">
        <v>9.1999999999999993</v>
      </c>
      <c r="AK22" s="9" t="s">
        <v>67</v>
      </c>
      <c r="AL22" s="8">
        <v>65.8</v>
      </c>
      <c r="AM22" s="8">
        <v>88.9</v>
      </c>
      <c r="AN22" s="8">
        <v>83.8</v>
      </c>
      <c r="AO22" s="8">
        <v>83.3</v>
      </c>
      <c r="AP22" s="8">
        <v>89.4</v>
      </c>
      <c r="AQ22" s="8">
        <v>79.900000000000006</v>
      </c>
      <c r="AR22" s="8">
        <v>93</v>
      </c>
      <c r="AS22" s="8">
        <v>28.5</v>
      </c>
      <c r="AT22" s="8">
        <v>24.6</v>
      </c>
      <c r="AU22" s="8">
        <v>43.8</v>
      </c>
      <c r="AV22" s="8">
        <v>66.7</v>
      </c>
      <c r="AW22" s="8">
        <v>78.2</v>
      </c>
      <c r="AX22" s="8">
        <v>84.5</v>
      </c>
      <c r="AY22" s="8">
        <v>86.2</v>
      </c>
      <c r="AZ22" s="8">
        <v>83</v>
      </c>
      <c r="BA22" s="8">
        <v>95.5</v>
      </c>
      <c r="BB22" s="8">
        <v>68.400000000000006</v>
      </c>
      <c r="BC22" s="8">
        <v>65.8</v>
      </c>
      <c r="BD22" s="8">
        <v>91.3</v>
      </c>
      <c r="BE22" s="8">
        <v>3.9</v>
      </c>
      <c r="BF22" s="8">
        <v>36.200000000000003</v>
      </c>
      <c r="BG22" s="8">
        <v>88.7</v>
      </c>
      <c r="BH22" s="8">
        <v>77.099999999999994</v>
      </c>
      <c r="BI22" s="8">
        <v>99.9</v>
      </c>
      <c r="BJ22" s="8">
        <v>60.3</v>
      </c>
      <c r="BK22" s="8">
        <v>78.2</v>
      </c>
      <c r="BL22" s="8">
        <v>66.7</v>
      </c>
      <c r="BM22" s="8">
        <v>88.3</v>
      </c>
      <c r="BN22" s="8"/>
      <c r="BO22" s="8">
        <v>72.099999999999994</v>
      </c>
      <c r="BP22" s="8">
        <v>18.399999999999999</v>
      </c>
      <c r="BQ22" s="8">
        <v>4.0999999999999996</v>
      </c>
      <c r="BR22" s="8">
        <v>48.2</v>
      </c>
      <c r="BS22" s="8">
        <v>26.3</v>
      </c>
      <c r="BT22" s="8">
        <v>55.5</v>
      </c>
      <c r="BU22" s="8">
        <v>76.2</v>
      </c>
      <c r="BV22" s="8">
        <v>91.8</v>
      </c>
      <c r="BW22" s="8">
        <v>78.400000000000006</v>
      </c>
      <c r="BX22" s="8">
        <v>107.5</v>
      </c>
      <c r="BY22" s="9" t="s">
        <v>67</v>
      </c>
      <c r="BZ22" s="9" t="s">
        <v>67</v>
      </c>
      <c r="CA22" s="9" t="s">
        <v>67</v>
      </c>
      <c r="CB22" s="8"/>
      <c r="CC22" s="8"/>
      <c r="CD22" s="8"/>
      <c r="CE22" s="8">
        <v>36</v>
      </c>
      <c r="CF22" s="8">
        <v>46.8</v>
      </c>
      <c r="CG22" s="8">
        <v>39.6</v>
      </c>
      <c r="CH22" s="8">
        <v>74.8</v>
      </c>
      <c r="CI22" s="8">
        <v>95.4</v>
      </c>
      <c r="CJ22" s="8">
        <v>108.3</v>
      </c>
      <c r="CK22" s="8">
        <v>84.2</v>
      </c>
      <c r="CL22" s="8">
        <v>116.1</v>
      </c>
      <c r="CM22" s="8">
        <v>82.9</v>
      </c>
      <c r="CN22" s="8">
        <v>58.7</v>
      </c>
      <c r="CO22" s="8">
        <v>103.7</v>
      </c>
      <c r="CP22" s="8">
        <v>69.3</v>
      </c>
      <c r="CQ22" s="8">
        <v>72.400000000000006</v>
      </c>
      <c r="CR22" s="8">
        <v>5.6</v>
      </c>
      <c r="CS22" s="8">
        <v>71.2</v>
      </c>
      <c r="CT22" s="8">
        <v>66.2</v>
      </c>
      <c r="CU22" s="8">
        <v>69.900000000000006</v>
      </c>
      <c r="CV22" s="8">
        <v>73.900000000000006</v>
      </c>
      <c r="CW22" s="8">
        <v>84.7</v>
      </c>
      <c r="CX22" s="8">
        <v>133.1</v>
      </c>
      <c r="CY22" s="8">
        <v>76.5</v>
      </c>
      <c r="CZ22" s="8">
        <v>18.399999999999999</v>
      </c>
      <c r="DA22" s="8">
        <v>25.2</v>
      </c>
      <c r="DB22" s="8"/>
      <c r="DC22" s="8">
        <v>34.5</v>
      </c>
      <c r="DD22" s="8">
        <v>52.7</v>
      </c>
      <c r="DF22" s="8">
        <v>64.599999999999994</v>
      </c>
      <c r="DG22" s="8">
        <v>100.1</v>
      </c>
      <c r="DI22" s="8">
        <v>81.5</v>
      </c>
      <c r="DJ22" s="8">
        <v>80.400000000000006</v>
      </c>
    </row>
    <row r="23" spans="1:114" ht="15.75" customHeight="1" x14ac:dyDescent="0.2">
      <c r="A23" s="2" t="s">
        <v>25</v>
      </c>
      <c r="AL23" s="8">
        <v>105.4</v>
      </c>
      <c r="AM23" s="8">
        <v>91.9</v>
      </c>
      <c r="AN23" s="8">
        <v>108</v>
      </c>
      <c r="AO23" s="8">
        <v>106.6</v>
      </c>
      <c r="AP23" s="8">
        <v>120.8</v>
      </c>
      <c r="AQ23" s="8">
        <v>141</v>
      </c>
      <c r="AR23" s="8">
        <v>86.7</v>
      </c>
      <c r="AS23" s="8">
        <v>98.7</v>
      </c>
      <c r="AT23" s="8">
        <v>111.3</v>
      </c>
      <c r="AU23" s="8">
        <v>106.1</v>
      </c>
      <c r="AV23" s="8">
        <v>111.9</v>
      </c>
      <c r="AW23" s="8">
        <v>101.2</v>
      </c>
      <c r="AX23" s="8">
        <v>89.8</v>
      </c>
      <c r="AY23" s="8">
        <v>105.5</v>
      </c>
      <c r="AZ23" s="8">
        <v>91.9</v>
      </c>
      <c r="BA23" s="8">
        <v>139</v>
      </c>
      <c r="BB23" s="8">
        <v>104.5</v>
      </c>
      <c r="BC23" s="8">
        <v>87.6</v>
      </c>
      <c r="BD23" s="8">
        <v>87.5</v>
      </c>
      <c r="BE23" s="8">
        <v>93.9</v>
      </c>
      <c r="BF23" s="8">
        <v>90.7</v>
      </c>
      <c r="BG23" s="8">
        <v>98</v>
      </c>
      <c r="BH23" s="8">
        <v>109.4</v>
      </c>
      <c r="BI23" s="8">
        <v>96.3</v>
      </c>
      <c r="BJ23" s="8">
        <v>113.7</v>
      </c>
      <c r="BK23" s="8">
        <v>94.3</v>
      </c>
      <c r="BL23" s="8">
        <v>143.4</v>
      </c>
      <c r="BM23" s="8">
        <v>134.19999999999999</v>
      </c>
      <c r="BN23" s="8">
        <v>101</v>
      </c>
      <c r="BO23" s="8">
        <v>99.8</v>
      </c>
      <c r="BP23" s="8">
        <v>114.2</v>
      </c>
      <c r="BQ23" s="8">
        <v>102.7</v>
      </c>
      <c r="BR23" s="8">
        <v>111.9</v>
      </c>
      <c r="BS23" s="8">
        <v>117.1</v>
      </c>
      <c r="BT23" s="8">
        <v>99.3</v>
      </c>
      <c r="BU23" s="8">
        <v>98.5</v>
      </c>
      <c r="BV23" s="8">
        <v>93.5</v>
      </c>
      <c r="BW23" s="8">
        <v>94.1</v>
      </c>
      <c r="BX23" s="8">
        <v>100.6</v>
      </c>
      <c r="BY23" s="9" t="s">
        <v>67</v>
      </c>
      <c r="BZ23" s="9" t="s">
        <v>67</v>
      </c>
      <c r="CA23" s="9" t="s">
        <v>67</v>
      </c>
      <c r="CB23" s="9" t="s">
        <v>67</v>
      </c>
      <c r="CC23" s="9" t="s">
        <v>67</v>
      </c>
      <c r="CD23" s="9" t="s">
        <v>67</v>
      </c>
      <c r="CE23" s="9" t="s">
        <v>67</v>
      </c>
      <c r="CF23" s="9" t="s">
        <v>67</v>
      </c>
      <c r="CG23" s="9" t="s">
        <v>67</v>
      </c>
      <c r="CH23" s="9" t="s">
        <v>67</v>
      </c>
      <c r="CI23" s="9" t="s">
        <v>67</v>
      </c>
      <c r="CJ23" s="8">
        <v>95.3</v>
      </c>
      <c r="CK23" s="8">
        <v>79.400000000000006</v>
      </c>
      <c r="CL23" s="8">
        <v>96.8</v>
      </c>
      <c r="CM23" s="8">
        <v>123.6</v>
      </c>
      <c r="CN23" s="8">
        <v>95</v>
      </c>
      <c r="CO23" s="8">
        <v>86.9</v>
      </c>
      <c r="CP23" s="8">
        <v>113.7</v>
      </c>
      <c r="CQ23" s="8">
        <v>91.1</v>
      </c>
      <c r="CR23" s="8">
        <v>105.9</v>
      </c>
      <c r="CS23" s="8">
        <v>110.9</v>
      </c>
      <c r="CT23" s="8">
        <v>100.7</v>
      </c>
      <c r="CU23" s="8">
        <v>113.7</v>
      </c>
      <c r="CV23" s="8">
        <v>91.7</v>
      </c>
      <c r="CW23" s="8">
        <v>113.1</v>
      </c>
      <c r="CX23" s="8">
        <v>76.900000000000006</v>
      </c>
      <c r="CY23" s="8">
        <v>97.3</v>
      </c>
      <c r="CZ23" s="8">
        <v>114.3</v>
      </c>
      <c r="DA23" s="8">
        <v>97</v>
      </c>
      <c r="DB23" s="8">
        <v>108.7</v>
      </c>
      <c r="DC23" s="8">
        <v>111.7</v>
      </c>
      <c r="DD23" s="8">
        <v>84.8</v>
      </c>
      <c r="DE23" s="8">
        <v>105.3</v>
      </c>
      <c r="DF23" s="8">
        <v>103.2</v>
      </c>
      <c r="DG23" s="8"/>
      <c r="DH23" s="8">
        <v>102</v>
      </c>
      <c r="DI23" s="8">
        <v>113</v>
      </c>
      <c r="DJ23" s="8">
        <v>92.8</v>
      </c>
    </row>
    <row r="24" spans="1:114" ht="15.75" customHeight="1" x14ac:dyDescent="0.2">
      <c r="A24" s="2" t="s">
        <v>26</v>
      </c>
      <c r="AG24" s="8">
        <v>83.1</v>
      </c>
      <c r="AH24" s="8">
        <v>70.3</v>
      </c>
      <c r="AI24" s="8">
        <v>87.5</v>
      </c>
      <c r="AJ24" s="8">
        <v>68.400000000000006</v>
      </c>
      <c r="AK24" s="8">
        <v>85.3</v>
      </c>
      <c r="AL24" s="8">
        <v>108.4</v>
      </c>
      <c r="AM24" s="8">
        <v>115.2</v>
      </c>
      <c r="AN24" s="8">
        <v>91.2</v>
      </c>
      <c r="AO24" s="8">
        <v>88.9</v>
      </c>
      <c r="AP24" s="8">
        <v>83.2</v>
      </c>
      <c r="AQ24" s="8">
        <v>93.6</v>
      </c>
      <c r="AR24" s="8">
        <v>79.099999999999994</v>
      </c>
      <c r="AS24" s="8">
        <v>42.4</v>
      </c>
      <c r="AT24" s="8">
        <v>170.8</v>
      </c>
      <c r="AU24" s="8">
        <v>53.8</v>
      </c>
      <c r="AV24" s="8">
        <v>70.599999999999994</v>
      </c>
      <c r="AW24" s="8">
        <v>86.3</v>
      </c>
      <c r="AX24" s="8">
        <v>80.599999999999994</v>
      </c>
      <c r="AY24" s="8">
        <v>84.7</v>
      </c>
      <c r="AZ24" s="8">
        <v>92.6</v>
      </c>
      <c r="BA24" s="8">
        <v>100.2</v>
      </c>
      <c r="BB24" s="8">
        <v>49.3</v>
      </c>
      <c r="BC24" s="8">
        <v>53.2</v>
      </c>
      <c r="BD24" s="8">
        <v>32.1</v>
      </c>
      <c r="BE24" s="8">
        <v>13.2</v>
      </c>
      <c r="BF24" s="8">
        <v>22.4</v>
      </c>
      <c r="BG24" s="8">
        <v>79.099999999999994</v>
      </c>
      <c r="BH24" s="8">
        <v>79.599999999999994</v>
      </c>
      <c r="BI24" s="8">
        <v>94.2</v>
      </c>
      <c r="BJ24" s="8">
        <v>86.4</v>
      </c>
      <c r="BK24" s="8">
        <v>98.4</v>
      </c>
      <c r="BL24" s="8">
        <v>102</v>
      </c>
      <c r="BM24" s="8">
        <v>96.9</v>
      </c>
      <c r="BN24" s="8">
        <v>88.1</v>
      </c>
      <c r="BO24" s="8">
        <v>79</v>
      </c>
      <c r="BP24" s="8">
        <v>60.4</v>
      </c>
      <c r="BQ24" s="8">
        <v>62.8</v>
      </c>
      <c r="BR24" s="8">
        <v>55.2</v>
      </c>
      <c r="BS24" s="8">
        <v>37.1</v>
      </c>
      <c r="BT24" s="8">
        <v>70.099999999999994</v>
      </c>
      <c r="BU24" s="8">
        <v>77.2</v>
      </c>
      <c r="BV24" s="8">
        <v>92.3</v>
      </c>
      <c r="BW24" s="8">
        <v>86.9</v>
      </c>
      <c r="BX24" s="9" t="s">
        <v>67</v>
      </c>
      <c r="BY24" s="9" t="s">
        <v>67</v>
      </c>
      <c r="BZ24" s="9" t="s">
        <v>67</v>
      </c>
      <c r="CA24" s="9" t="s">
        <v>67</v>
      </c>
      <c r="CB24" s="9" t="s">
        <v>67</v>
      </c>
      <c r="CC24" s="9" t="s">
        <v>67</v>
      </c>
      <c r="CD24" s="9" t="s">
        <v>67</v>
      </c>
      <c r="CE24" s="8">
        <v>78</v>
      </c>
      <c r="CF24" s="9" t="s">
        <v>67</v>
      </c>
      <c r="CG24" s="8">
        <v>91.2</v>
      </c>
      <c r="CH24" s="9" t="s">
        <v>67</v>
      </c>
      <c r="CI24" s="9" t="s">
        <v>67</v>
      </c>
      <c r="CJ24" s="8">
        <v>76.5</v>
      </c>
      <c r="CK24" s="8">
        <v>95.9</v>
      </c>
      <c r="CL24" s="8">
        <v>78.400000000000006</v>
      </c>
      <c r="CM24" s="8">
        <v>82.8</v>
      </c>
      <c r="CN24" s="8">
        <v>68</v>
      </c>
      <c r="CO24" s="8">
        <v>24.1</v>
      </c>
      <c r="CP24" s="8">
        <v>45</v>
      </c>
      <c r="CQ24" s="8">
        <v>70.599999999999994</v>
      </c>
      <c r="CR24" s="8">
        <v>67.599999999999994</v>
      </c>
      <c r="CS24" s="8">
        <v>76.599999999999994</v>
      </c>
      <c r="CT24" s="8">
        <v>90.3</v>
      </c>
      <c r="CU24" s="8">
        <v>80.099999999999994</v>
      </c>
      <c r="CV24" s="8">
        <v>80.099999999999994</v>
      </c>
      <c r="CW24" s="8">
        <v>86.2</v>
      </c>
      <c r="CX24" s="8">
        <v>86</v>
      </c>
      <c r="CY24" s="8">
        <v>102.7</v>
      </c>
      <c r="CZ24" s="8">
        <v>64.5</v>
      </c>
      <c r="DA24" s="8">
        <v>0.7</v>
      </c>
      <c r="DB24" s="8">
        <v>101.1</v>
      </c>
      <c r="DC24" s="8">
        <v>26.7</v>
      </c>
      <c r="DD24" s="8">
        <v>85.4</v>
      </c>
      <c r="DE24" s="8">
        <v>64.2</v>
      </c>
      <c r="DF24" s="8">
        <v>80.5</v>
      </c>
      <c r="DG24" s="8"/>
      <c r="DH24" s="8">
        <v>116</v>
      </c>
      <c r="DI24" s="8"/>
      <c r="DJ24" s="8">
        <v>79</v>
      </c>
    </row>
    <row r="25" spans="1:114" ht="15.75" customHeight="1" x14ac:dyDescent="0.2">
      <c r="A25" s="2" t="s">
        <v>27</v>
      </c>
      <c r="AZ25" s="8">
        <v>85.8</v>
      </c>
      <c r="BA25" s="8">
        <v>75.2</v>
      </c>
      <c r="BB25" s="8">
        <v>55.6</v>
      </c>
      <c r="BC25" s="8">
        <v>81.099999999999994</v>
      </c>
      <c r="BD25" s="8">
        <v>81.8</v>
      </c>
      <c r="BE25" s="8">
        <v>87.6</v>
      </c>
      <c r="BF25" s="8">
        <v>85.5</v>
      </c>
      <c r="BG25" s="8">
        <v>78.7</v>
      </c>
      <c r="BH25" s="8">
        <v>79.900000000000006</v>
      </c>
      <c r="BI25" s="8">
        <v>78.099999999999994</v>
      </c>
      <c r="BJ25" s="8">
        <v>85.7</v>
      </c>
      <c r="BK25" s="8">
        <v>84.2</v>
      </c>
      <c r="BL25" s="8">
        <v>89.7</v>
      </c>
      <c r="BM25" s="8">
        <v>84.7</v>
      </c>
      <c r="BN25" s="8">
        <v>81</v>
      </c>
      <c r="BO25" s="8">
        <v>98.4</v>
      </c>
      <c r="BP25" s="9" t="s">
        <v>67</v>
      </c>
      <c r="BQ25" s="8">
        <v>84.9</v>
      </c>
      <c r="BR25" s="8">
        <v>87.9</v>
      </c>
      <c r="BS25" s="8">
        <v>81.7</v>
      </c>
      <c r="BT25" s="8">
        <v>93.5</v>
      </c>
      <c r="BU25" s="8">
        <v>84.5</v>
      </c>
      <c r="BV25" s="8">
        <v>87.6</v>
      </c>
      <c r="BW25" s="8">
        <v>88.2</v>
      </c>
      <c r="BX25" s="8">
        <v>91.2</v>
      </c>
      <c r="BY25" s="9" t="s">
        <v>67</v>
      </c>
      <c r="BZ25" s="9" t="s">
        <v>67</v>
      </c>
      <c r="CA25" s="9" t="s">
        <v>67</v>
      </c>
      <c r="CB25" s="8">
        <v>84.9</v>
      </c>
      <c r="CC25" s="8">
        <v>86</v>
      </c>
      <c r="CD25" s="8">
        <v>82.1</v>
      </c>
      <c r="CE25" s="8">
        <v>74.400000000000006</v>
      </c>
      <c r="CF25" s="9" t="s">
        <v>67</v>
      </c>
      <c r="CG25" s="9" t="s">
        <v>67</v>
      </c>
      <c r="CH25" s="8">
        <v>73</v>
      </c>
      <c r="CI25" s="8">
        <v>77.7</v>
      </c>
      <c r="CJ25" s="8">
        <v>82.1</v>
      </c>
      <c r="CK25" s="9" t="s">
        <v>67</v>
      </c>
      <c r="CL25" s="8">
        <v>83.6</v>
      </c>
      <c r="CM25" s="8">
        <v>87.2</v>
      </c>
      <c r="CN25" s="8">
        <v>85</v>
      </c>
      <c r="CO25" s="8">
        <v>85.5</v>
      </c>
      <c r="CP25" s="8">
        <v>80.3</v>
      </c>
      <c r="CQ25" s="8">
        <v>81.7</v>
      </c>
      <c r="CR25" s="8">
        <v>84</v>
      </c>
      <c r="CS25" s="8">
        <v>81.2</v>
      </c>
      <c r="CT25" s="8">
        <v>82.5</v>
      </c>
      <c r="CU25" s="8">
        <v>80.900000000000006</v>
      </c>
      <c r="CV25" s="9" t="s">
        <v>67</v>
      </c>
      <c r="CW25" s="8">
        <v>91.4</v>
      </c>
      <c r="CX25" s="8">
        <v>83.2</v>
      </c>
      <c r="CY25" s="8">
        <v>79.400000000000006</v>
      </c>
      <c r="CZ25" s="9" t="s">
        <v>67</v>
      </c>
      <c r="DA25" s="9" t="s">
        <v>67</v>
      </c>
      <c r="DB25" s="9" t="s">
        <v>67</v>
      </c>
      <c r="DC25" s="9" t="s">
        <v>67</v>
      </c>
      <c r="DD25" s="9" t="s">
        <v>67</v>
      </c>
      <c r="DE25" s="8">
        <v>71.8</v>
      </c>
      <c r="DF25" s="8">
        <v>73.599999999999994</v>
      </c>
      <c r="DG25" s="9" t="s">
        <v>67</v>
      </c>
      <c r="DH25" s="8">
        <v>78</v>
      </c>
      <c r="DI25" s="8">
        <v>72.8</v>
      </c>
      <c r="DJ25" s="8">
        <v>79.5</v>
      </c>
    </row>
    <row r="26" spans="1:114" ht="15.75" customHeight="1" x14ac:dyDescent="0.2">
      <c r="A26" s="2" t="s">
        <v>28</v>
      </c>
      <c r="V26" s="8">
        <v>93.1</v>
      </c>
      <c r="W26" s="9" t="s">
        <v>67</v>
      </c>
      <c r="X26" s="8">
        <v>111.3</v>
      </c>
      <c r="Y26" s="8"/>
      <c r="Z26" s="8">
        <v>84.5</v>
      </c>
      <c r="AA26" s="9"/>
      <c r="AB26" s="9" t="s">
        <v>67</v>
      </c>
      <c r="AC26" s="8">
        <v>82.5</v>
      </c>
      <c r="AD26" s="8">
        <v>110.6</v>
      </c>
      <c r="AE26" s="8">
        <v>96.2</v>
      </c>
      <c r="AF26" s="8">
        <v>89.8</v>
      </c>
      <c r="AG26" s="8">
        <v>96.6</v>
      </c>
      <c r="AH26" s="8">
        <v>99.4</v>
      </c>
      <c r="AI26" s="9" t="s">
        <v>67</v>
      </c>
      <c r="AJ26" s="8">
        <v>96.3</v>
      </c>
      <c r="AK26" s="8">
        <v>92</v>
      </c>
      <c r="AL26" s="9" t="s">
        <v>67</v>
      </c>
      <c r="AM26" s="8">
        <v>98.6</v>
      </c>
      <c r="AN26" s="8">
        <v>103.3</v>
      </c>
      <c r="AO26" s="8">
        <v>107.8</v>
      </c>
      <c r="AP26" s="8">
        <v>102</v>
      </c>
      <c r="AQ26" s="8">
        <v>104.2</v>
      </c>
      <c r="AR26" s="8">
        <v>150.5</v>
      </c>
      <c r="AS26" s="8">
        <v>101.6</v>
      </c>
      <c r="AT26" s="8">
        <v>102</v>
      </c>
      <c r="AU26" s="8">
        <v>90.2</v>
      </c>
      <c r="AV26" s="8">
        <v>85.5</v>
      </c>
      <c r="AW26" s="8">
        <v>63.4</v>
      </c>
      <c r="AX26" s="8">
        <v>39.299999999999997</v>
      </c>
      <c r="AY26" s="8">
        <v>57.9</v>
      </c>
      <c r="AZ26" s="8">
        <v>61.3</v>
      </c>
      <c r="BA26" s="8">
        <v>70.8</v>
      </c>
      <c r="BB26" s="8">
        <v>73.8</v>
      </c>
      <c r="BC26" s="8">
        <v>78</v>
      </c>
      <c r="BD26" s="8">
        <v>77.7</v>
      </c>
      <c r="BE26" s="8">
        <v>72.099999999999994</v>
      </c>
      <c r="BF26" s="8">
        <v>68.099999999999994</v>
      </c>
      <c r="BG26" s="8">
        <v>74.8</v>
      </c>
      <c r="BH26" s="8">
        <v>71.400000000000006</v>
      </c>
      <c r="BI26" s="8">
        <v>65.2</v>
      </c>
      <c r="BJ26" s="8">
        <v>57.6</v>
      </c>
      <c r="BK26" s="8">
        <v>55.2</v>
      </c>
      <c r="BL26" s="8">
        <v>64.3</v>
      </c>
      <c r="BM26" s="8">
        <v>67.2</v>
      </c>
      <c r="BN26" s="8">
        <v>98.8</v>
      </c>
      <c r="BO26" s="8">
        <v>102.5</v>
      </c>
      <c r="BP26" s="8">
        <v>99.8</v>
      </c>
      <c r="BQ26" s="8">
        <v>98.5</v>
      </c>
      <c r="BR26" s="8">
        <v>97.2</v>
      </c>
      <c r="BS26" s="8">
        <v>92.8</v>
      </c>
      <c r="BT26" s="8">
        <v>101.3</v>
      </c>
      <c r="BU26" s="8">
        <v>52.5</v>
      </c>
      <c r="BV26" s="8">
        <v>90.7</v>
      </c>
      <c r="BW26" s="8">
        <v>88.1</v>
      </c>
      <c r="BX26" s="8">
        <v>94.4</v>
      </c>
      <c r="BY26" s="9" t="s">
        <v>67</v>
      </c>
      <c r="BZ26" s="9" t="s">
        <v>67</v>
      </c>
      <c r="CA26" s="8">
        <v>90.9</v>
      </c>
      <c r="CB26" s="8">
        <v>98.3</v>
      </c>
      <c r="CC26" s="8">
        <v>99</v>
      </c>
      <c r="CD26" s="8">
        <v>96.6</v>
      </c>
      <c r="CE26" s="8">
        <v>39.4</v>
      </c>
      <c r="CF26" s="8">
        <v>87.3</v>
      </c>
      <c r="CG26" s="8">
        <v>81.8</v>
      </c>
      <c r="CH26" s="8">
        <v>55</v>
      </c>
      <c r="CI26" s="9" t="s">
        <v>67</v>
      </c>
      <c r="CJ26" s="8">
        <v>86.8</v>
      </c>
      <c r="CK26" s="8">
        <v>60.7</v>
      </c>
      <c r="CL26" s="8">
        <v>121.6</v>
      </c>
      <c r="CM26" s="8">
        <v>101.2</v>
      </c>
      <c r="CN26" s="8">
        <v>102.9</v>
      </c>
      <c r="CO26" s="8">
        <v>111.4</v>
      </c>
      <c r="CP26" s="8">
        <v>100.5</v>
      </c>
      <c r="CQ26" s="8">
        <v>98.7</v>
      </c>
      <c r="CR26" s="8">
        <v>95.5</v>
      </c>
      <c r="CS26" s="8">
        <v>87.6</v>
      </c>
      <c r="CT26" s="8">
        <v>87.5</v>
      </c>
      <c r="CU26" s="8">
        <v>87.4</v>
      </c>
      <c r="CV26" s="8">
        <v>91.4</v>
      </c>
      <c r="CW26" s="8">
        <v>97.5</v>
      </c>
      <c r="CX26" s="8">
        <v>102.3</v>
      </c>
      <c r="CY26" s="8">
        <v>108.8</v>
      </c>
      <c r="CZ26" s="8">
        <v>106.4</v>
      </c>
      <c r="DA26" s="8">
        <v>110.8</v>
      </c>
      <c r="DB26" s="8">
        <v>101.6</v>
      </c>
      <c r="DC26" s="8">
        <v>24.8</v>
      </c>
      <c r="DD26" s="8">
        <v>88.9</v>
      </c>
      <c r="DE26" s="8">
        <v>88.8</v>
      </c>
      <c r="DF26" s="8">
        <v>86.2</v>
      </c>
      <c r="DG26" s="8">
        <v>95.6</v>
      </c>
      <c r="DH26" s="8">
        <v>86.1</v>
      </c>
      <c r="DI26" s="8">
        <v>97.7</v>
      </c>
      <c r="DJ26" s="8">
        <v>103.7</v>
      </c>
    </row>
    <row r="27" spans="1:114" ht="15.75" customHeight="1" x14ac:dyDescent="0.2">
      <c r="A27" s="2" t="s">
        <v>29</v>
      </c>
      <c r="AP27" s="8">
        <v>105.6</v>
      </c>
      <c r="AQ27" s="8">
        <v>99.6</v>
      </c>
      <c r="AR27" s="8">
        <v>105.3</v>
      </c>
      <c r="AS27" s="8">
        <v>71.3</v>
      </c>
      <c r="AT27" s="8">
        <v>98.3</v>
      </c>
      <c r="AU27" s="8">
        <v>98.5</v>
      </c>
      <c r="AV27" s="8">
        <v>67</v>
      </c>
      <c r="AW27" s="8">
        <v>94.5</v>
      </c>
      <c r="AX27" s="8">
        <v>94.4</v>
      </c>
      <c r="AY27" s="8">
        <v>70.849999999999994</v>
      </c>
      <c r="AZ27" s="8">
        <v>95</v>
      </c>
      <c r="BA27" s="8">
        <v>93.8</v>
      </c>
      <c r="BB27" s="8">
        <v>92.4</v>
      </c>
      <c r="BC27" s="8">
        <v>125.2</v>
      </c>
      <c r="BD27" s="8">
        <v>104.3</v>
      </c>
      <c r="BE27" s="8">
        <v>130.80000000000001</v>
      </c>
      <c r="BF27" s="8">
        <v>161.6</v>
      </c>
      <c r="BG27" s="8">
        <v>90.9</v>
      </c>
      <c r="BH27" s="8">
        <v>78.900000000000006</v>
      </c>
      <c r="BI27" s="8">
        <v>84.8</v>
      </c>
      <c r="BJ27" s="8">
        <v>85.9</v>
      </c>
      <c r="BK27" s="8">
        <v>18.899999999999999</v>
      </c>
      <c r="BL27" s="8">
        <v>79.400000000000006</v>
      </c>
      <c r="BM27" s="8">
        <v>96</v>
      </c>
      <c r="BN27" s="8">
        <v>96.4</v>
      </c>
      <c r="BO27" s="8">
        <v>106.1</v>
      </c>
      <c r="BP27" s="8">
        <v>103.3</v>
      </c>
      <c r="BQ27" s="8">
        <v>91.4</v>
      </c>
      <c r="BR27" s="8">
        <v>89.2</v>
      </c>
      <c r="BS27" s="8">
        <v>86.2</v>
      </c>
      <c r="BT27" s="8">
        <v>85.5</v>
      </c>
      <c r="BU27" s="8">
        <v>92.1</v>
      </c>
      <c r="BV27" s="8">
        <v>87.7</v>
      </c>
      <c r="BW27" s="8">
        <v>93.2</v>
      </c>
      <c r="BX27" s="8">
        <v>81.5</v>
      </c>
      <c r="BY27" s="9" t="s">
        <v>67</v>
      </c>
      <c r="BZ27" s="9" t="s">
        <v>67</v>
      </c>
      <c r="CA27" s="8">
        <v>102.2</v>
      </c>
      <c r="CB27" s="8">
        <v>107.1</v>
      </c>
      <c r="CC27" s="8"/>
      <c r="CD27" s="8">
        <v>92.2</v>
      </c>
      <c r="CE27" s="8"/>
      <c r="CF27" s="8">
        <v>71.3</v>
      </c>
      <c r="CG27" s="8">
        <v>109.6</v>
      </c>
      <c r="CH27" s="8">
        <v>86.6</v>
      </c>
      <c r="CI27" s="8">
        <v>90.5</v>
      </c>
      <c r="CJ27" s="8">
        <v>37.6</v>
      </c>
      <c r="CK27" s="8">
        <v>107.1</v>
      </c>
      <c r="CL27" s="8">
        <v>105.9</v>
      </c>
      <c r="CM27" s="8">
        <v>104.2</v>
      </c>
      <c r="CN27" s="8">
        <v>102.2</v>
      </c>
      <c r="CO27" s="8">
        <v>130.30000000000001</v>
      </c>
      <c r="CP27" s="8">
        <v>99.8</v>
      </c>
      <c r="CQ27" s="8">
        <v>108</v>
      </c>
      <c r="CR27" s="8">
        <v>101.7</v>
      </c>
      <c r="CS27" s="9" t="s">
        <v>67</v>
      </c>
      <c r="CT27" s="8">
        <v>92.4</v>
      </c>
      <c r="CU27" s="8">
        <v>96.6</v>
      </c>
      <c r="CV27" s="8">
        <v>100.3</v>
      </c>
      <c r="CW27" s="8">
        <v>98.5</v>
      </c>
      <c r="CX27" s="8">
        <v>106.1</v>
      </c>
      <c r="CY27" s="8">
        <v>103.9</v>
      </c>
      <c r="CZ27" s="8">
        <v>104.2</v>
      </c>
      <c r="DA27" s="8">
        <v>96.4</v>
      </c>
      <c r="DB27" s="8">
        <v>95.1</v>
      </c>
      <c r="DC27" s="8">
        <v>96.8</v>
      </c>
      <c r="DD27" s="8">
        <v>93.1</v>
      </c>
      <c r="DE27" s="8">
        <v>88.1</v>
      </c>
      <c r="DF27" s="8">
        <v>96.9</v>
      </c>
      <c r="DG27" s="8">
        <v>100.4</v>
      </c>
      <c r="DH27" s="8">
        <v>121.8</v>
      </c>
      <c r="DI27" s="8">
        <v>112.5</v>
      </c>
      <c r="DJ27" s="8">
        <v>107.7</v>
      </c>
    </row>
    <row r="28" spans="1:114" ht="15.75" customHeight="1" x14ac:dyDescent="0.2">
      <c r="A28" s="2" t="s">
        <v>30</v>
      </c>
      <c r="AQ28" s="8">
        <v>32.9</v>
      </c>
      <c r="AR28" s="8">
        <v>24.4</v>
      </c>
      <c r="AS28" s="8">
        <v>24.6</v>
      </c>
      <c r="AT28" s="8">
        <v>33.200000000000003</v>
      </c>
      <c r="AU28" s="8">
        <v>12.2</v>
      </c>
      <c r="AV28" s="8"/>
      <c r="AW28" s="8"/>
      <c r="AX28" s="8"/>
      <c r="AY28" s="8"/>
      <c r="AZ28" s="8"/>
      <c r="BA28" s="8"/>
      <c r="BB28" s="8"/>
      <c r="BC28" s="8"/>
      <c r="BD28" s="8">
        <v>3.8</v>
      </c>
      <c r="BE28" s="8">
        <v>5.3</v>
      </c>
      <c r="BF28" s="8">
        <v>11</v>
      </c>
      <c r="BG28" s="8">
        <v>23.5</v>
      </c>
      <c r="BH28" s="8"/>
      <c r="BI28" s="8"/>
      <c r="BJ28" s="8">
        <v>46.4</v>
      </c>
      <c r="BK28" s="8">
        <v>85.7</v>
      </c>
      <c r="BL28" s="8">
        <v>90.1</v>
      </c>
      <c r="BM28" s="8">
        <v>95</v>
      </c>
      <c r="BN28" s="8">
        <v>78.5</v>
      </c>
      <c r="BO28" s="8">
        <v>35.1</v>
      </c>
      <c r="BP28" s="8">
        <v>38.5</v>
      </c>
      <c r="BQ28" s="8">
        <v>25.9</v>
      </c>
      <c r="BR28" s="8">
        <v>18</v>
      </c>
      <c r="BS28" s="8">
        <v>41.3</v>
      </c>
      <c r="BT28" s="8">
        <v>40.4</v>
      </c>
      <c r="BU28" s="8">
        <v>84.2</v>
      </c>
      <c r="BV28" s="8">
        <v>83</v>
      </c>
      <c r="BW28" s="8"/>
      <c r="BX28" s="8">
        <v>86</v>
      </c>
      <c r="BY28" s="9" t="s">
        <v>67</v>
      </c>
      <c r="BZ28" s="9" t="s">
        <v>67</v>
      </c>
      <c r="CA28" s="9" t="s">
        <v>67</v>
      </c>
      <c r="CB28" s="9" t="s">
        <v>67</v>
      </c>
      <c r="CC28" s="9" t="s">
        <v>67</v>
      </c>
      <c r="CD28" s="8">
        <v>31.4</v>
      </c>
      <c r="CE28" s="8">
        <v>47.3</v>
      </c>
      <c r="CF28" s="8">
        <v>37</v>
      </c>
      <c r="CG28" s="8">
        <v>19.3</v>
      </c>
      <c r="CH28" s="9" t="s">
        <v>67</v>
      </c>
      <c r="CI28" s="9" t="s">
        <v>67</v>
      </c>
      <c r="CJ28" s="9" t="s">
        <v>67</v>
      </c>
      <c r="CK28" s="9" t="s">
        <v>67</v>
      </c>
      <c r="CL28" s="9" t="s">
        <v>67</v>
      </c>
      <c r="CM28" s="9" t="s">
        <v>67</v>
      </c>
      <c r="CN28" s="8">
        <v>43.5</v>
      </c>
      <c r="CO28" s="8">
        <v>4.7</v>
      </c>
      <c r="CP28" s="8">
        <v>75.8</v>
      </c>
      <c r="CQ28" s="8">
        <v>60.5</v>
      </c>
      <c r="CR28" s="8">
        <v>82</v>
      </c>
      <c r="CS28" s="8">
        <v>72.099999999999994</v>
      </c>
      <c r="CT28" s="8">
        <v>75.400000000000006</v>
      </c>
      <c r="CU28" s="8">
        <v>80.8</v>
      </c>
      <c r="CV28" s="8">
        <v>92.3</v>
      </c>
      <c r="CW28" s="8">
        <v>112.6</v>
      </c>
      <c r="CX28" s="8">
        <v>83.3</v>
      </c>
      <c r="CY28" s="8"/>
      <c r="CZ28" s="8">
        <v>15.2</v>
      </c>
      <c r="DA28" s="8">
        <v>22.8</v>
      </c>
      <c r="DB28" s="8">
        <v>27.6</v>
      </c>
      <c r="DC28" s="8">
        <v>26.1</v>
      </c>
      <c r="DD28" s="8">
        <v>52.1</v>
      </c>
      <c r="DE28" s="8">
        <v>10.3</v>
      </c>
      <c r="DF28" s="8">
        <v>93.1</v>
      </c>
      <c r="DG28" s="8">
        <v>83.5</v>
      </c>
      <c r="DH28" s="8">
        <v>90.1</v>
      </c>
      <c r="DI28" s="8">
        <v>102.8</v>
      </c>
      <c r="DJ28" s="8">
        <v>86.4</v>
      </c>
    </row>
    <row r="29" spans="1:114" ht="15.75" customHeight="1" x14ac:dyDescent="0.2">
      <c r="A29" s="2" t="s">
        <v>31</v>
      </c>
      <c r="AI29" s="8">
        <v>100.4</v>
      </c>
      <c r="AJ29" s="8">
        <v>109.7</v>
      </c>
      <c r="AK29" s="8">
        <v>121</v>
      </c>
      <c r="AL29" s="8">
        <v>306.3</v>
      </c>
      <c r="AM29" s="8">
        <v>139.5</v>
      </c>
      <c r="AN29" s="8">
        <v>140.6</v>
      </c>
      <c r="AO29" s="8">
        <v>140.19999999999999</v>
      </c>
      <c r="AP29" s="8">
        <v>102.8</v>
      </c>
      <c r="AQ29" s="8">
        <v>107.7</v>
      </c>
      <c r="AR29" s="8">
        <v>124.5</v>
      </c>
      <c r="AS29" s="8">
        <v>133</v>
      </c>
      <c r="AT29" s="8">
        <v>149.30000000000001</v>
      </c>
      <c r="AU29" s="8">
        <v>100.4</v>
      </c>
      <c r="AV29" s="8">
        <v>103.4</v>
      </c>
      <c r="AW29" s="8">
        <v>94.5</v>
      </c>
      <c r="AX29" s="8">
        <v>102.4</v>
      </c>
      <c r="AY29" s="8">
        <v>114.2</v>
      </c>
      <c r="AZ29" s="9" t="s">
        <v>67</v>
      </c>
      <c r="BA29" s="8">
        <v>104.2</v>
      </c>
      <c r="BB29" s="8">
        <v>111.1</v>
      </c>
      <c r="BC29" s="8">
        <v>102.9</v>
      </c>
      <c r="BD29" s="8">
        <v>103.7</v>
      </c>
      <c r="BE29" s="8">
        <v>100</v>
      </c>
      <c r="BF29" s="8">
        <v>104.8</v>
      </c>
      <c r="BG29" s="8">
        <v>102.4</v>
      </c>
      <c r="BH29" s="8">
        <v>96.5</v>
      </c>
      <c r="BI29" s="8">
        <v>105.8</v>
      </c>
      <c r="BJ29" s="8">
        <v>92.7</v>
      </c>
      <c r="BK29" s="8">
        <v>101.4</v>
      </c>
      <c r="BL29" s="8">
        <v>89.7</v>
      </c>
      <c r="BM29" s="8">
        <v>104.4</v>
      </c>
      <c r="BN29" s="8">
        <v>76.5</v>
      </c>
      <c r="BO29" s="8">
        <v>79.3</v>
      </c>
      <c r="BP29" s="8">
        <v>93.6</v>
      </c>
      <c r="BQ29" s="8">
        <v>82.5</v>
      </c>
      <c r="BR29" s="8">
        <v>85.3</v>
      </c>
      <c r="BS29" s="8">
        <v>75.900000000000006</v>
      </c>
      <c r="BT29" s="8">
        <v>94.9</v>
      </c>
      <c r="BU29" s="8">
        <v>91</v>
      </c>
      <c r="BV29" s="8">
        <v>83.7</v>
      </c>
      <c r="BW29" s="8">
        <v>77.099999999999994</v>
      </c>
      <c r="BX29" s="8">
        <v>88.4</v>
      </c>
      <c r="BY29" s="9" t="s">
        <v>67</v>
      </c>
      <c r="BZ29" s="9" t="s">
        <v>67</v>
      </c>
      <c r="CA29" s="9" t="s">
        <v>67</v>
      </c>
      <c r="CB29" s="9" t="s">
        <v>67</v>
      </c>
      <c r="CC29" s="8"/>
      <c r="CD29" s="8">
        <v>79</v>
      </c>
      <c r="CE29" s="8">
        <v>74.599999999999994</v>
      </c>
      <c r="CF29" s="9" t="s">
        <v>67</v>
      </c>
      <c r="CG29" s="9" t="s">
        <v>67</v>
      </c>
      <c r="CH29" s="9" t="s">
        <v>67</v>
      </c>
      <c r="CI29" s="8">
        <v>146.30000000000001</v>
      </c>
      <c r="CJ29" s="8">
        <v>88.9</v>
      </c>
      <c r="CK29" s="8">
        <v>108.2</v>
      </c>
      <c r="CL29" s="8">
        <v>135</v>
      </c>
      <c r="CM29" s="8">
        <v>99.9</v>
      </c>
      <c r="CN29" s="8">
        <v>102.9</v>
      </c>
      <c r="CO29" s="8">
        <v>96</v>
      </c>
      <c r="CP29" s="8">
        <v>100.4</v>
      </c>
      <c r="CQ29" s="8">
        <v>98.7</v>
      </c>
      <c r="CR29" s="8">
        <v>104.2</v>
      </c>
      <c r="CS29" s="8">
        <v>101.6</v>
      </c>
      <c r="CT29" s="8">
        <v>101.1</v>
      </c>
      <c r="CU29" s="8">
        <v>87</v>
      </c>
      <c r="CV29" s="8">
        <v>95</v>
      </c>
      <c r="CW29" s="8">
        <v>94</v>
      </c>
      <c r="CX29" s="8">
        <v>105.1</v>
      </c>
      <c r="CY29" s="8">
        <v>96.1</v>
      </c>
      <c r="CZ29" s="8">
        <v>107.8</v>
      </c>
      <c r="DA29" s="8">
        <v>100.9</v>
      </c>
      <c r="DB29" s="8">
        <v>100.7</v>
      </c>
      <c r="DC29" s="9"/>
      <c r="DD29" s="9" t="s">
        <v>67</v>
      </c>
      <c r="DE29" s="9" t="s">
        <v>67</v>
      </c>
      <c r="DF29" s="8">
        <v>105.9</v>
      </c>
      <c r="DG29" s="8">
        <v>97</v>
      </c>
      <c r="DH29" s="8">
        <v>100.4</v>
      </c>
      <c r="DI29" s="8">
        <v>100.6</v>
      </c>
    </row>
    <row r="30" spans="1:114" ht="15.75" customHeight="1" x14ac:dyDescent="0.2">
      <c r="A30" s="2" t="s">
        <v>32</v>
      </c>
      <c r="AV30" s="8">
        <v>91.8</v>
      </c>
      <c r="AW30" s="8">
        <v>99.1</v>
      </c>
      <c r="AX30" s="8">
        <v>93.8</v>
      </c>
      <c r="AY30" s="8">
        <v>94.1</v>
      </c>
      <c r="AZ30" s="8">
        <v>100.6</v>
      </c>
      <c r="BA30" s="8">
        <v>101.9</v>
      </c>
      <c r="BB30" s="8">
        <v>101.9</v>
      </c>
      <c r="BC30" s="8">
        <v>98.9</v>
      </c>
      <c r="BD30" s="8">
        <v>87.3</v>
      </c>
      <c r="BE30" s="8">
        <v>88.1</v>
      </c>
      <c r="BF30" s="8">
        <v>121.2</v>
      </c>
      <c r="BG30" s="8">
        <v>104.2</v>
      </c>
      <c r="BH30" s="8">
        <v>89.1</v>
      </c>
      <c r="BI30" s="8">
        <v>94.4</v>
      </c>
      <c r="BJ30" s="8">
        <v>92.8</v>
      </c>
      <c r="BK30" s="8">
        <v>87.6</v>
      </c>
      <c r="BL30" s="8">
        <v>88.5</v>
      </c>
      <c r="BM30" s="8">
        <v>105.1</v>
      </c>
      <c r="BN30" s="8">
        <v>102</v>
      </c>
      <c r="BO30" s="8">
        <v>97.1</v>
      </c>
      <c r="BP30" s="8">
        <v>96.3</v>
      </c>
      <c r="BQ30" s="8">
        <v>88.6</v>
      </c>
      <c r="BR30" s="8">
        <v>104.5</v>
      </c>
      <c r="BS30" s="8">
        <v>96.7</v>
      </c>
      <c r="BT30" s="8">
        <v>89.2</v>
      </c>
      <c r="BU30" s="8">
        <v>94.5</v>
      </c>
      <c r="BV30" s="8">
        <v>96.4</v>
      </c>
      <c r="BW30" s="8">
        <v>93</v>
      </c>
      <c r="BX30" s="8">
        <v>107.2</v>
      </c>
      <c r="BY30" s="9" t="s">
        <v>67</v>
      </c>
      <c r="BZ30" s="9" t="s">
        <v>67</v>
      </c>
      <c r="CA30" s="8"/>
      <c r="CB30" s="8">
        <v>151.5</v>
      </c>
      <c r="CC30" s="8">
        <v>97.9</v>
      </c>
      <c r="CD30" s="8">
        <v>87.6</v>
      </c>
      <c r="CE30" s="8">
        <v>90.6</v>
      </c>
      <c r="CF30" s="8">
        <v>94.6</v>
      </c>
      <c r="CG30" s="8">
        <v>97.8</v>
      </c>
      <c r="CH30" s="8">
        <v>82.7</v>
      </c>
      <c r="CI30" s="8">
        <v>82.6</v>
      </c>
      <c r="CJ30" s="8">
        <v>90</v>
      </c>
      <c r="CK30" s="8">
        <v>91</v>
      </c>
      <c r="CL30" s="8">
        <v>110.3</v>
      </c>
      <c r="CM30" s="8">
        <v>102.9</v>
      </c>
      <c r="CN30" s="8">
        <v>85.3</v>
      </c>
      <c r="CO30" s="8">
        <v>74.8</v>
      </c>
      <c r="CP30" s="8">
        <v>76.8</v>
      </c>
      <c r="CQ30" s="8">
        <v>90.6</v>
      </c>
      <c r="CR30" s="8">
        <v>93.4</v>
      </c>
      <c r="CS30" s="8">
        <v>93.3</v>
      </c>
      <c r="CT30" s="8">
        <v>96.61</v>
      </c>
      <c r="CU30" s="8">
        <v>97</v>
      </c>
      <c r="CV30" s="8">
        <v>98.2</v>
      </c>
      <c r="CW30" s="8">
        <v>95.7</v>
      </c>
      <c r="CX30" s="8">
        <v>101.3</v>
      </c>
      <c r="CY30" s="8"/>
      <c r="CZ30" s="8">
        <v>119</v>
      </c>
      <c r="DA30" s="8">
        <v>94</v>
      </c>
      <c r="DB30" s="8">
        <v>81.599999999999994</v>
      </c>
      <c r="DC30" s="8">
        <v>84.2</v>
      </c>
      <c r="DD30" s="8">
        <v>88.1</v>
      </c>
      <c r="DE30" s="8">
        <v>97.8</v>
      </c>
      <c r="DF30" s="8">
        <v>90.8</v>
      </c>
      <c r="DG30" s="8">
        <v>99.3</v>
      </c>
      <c r="DH30" s="8">
        <v>96.8</v>
      </c>
      <c r="DI30" s="9" t="s">
        <v>67</v>
      </c>
      <c r="DJ30" s="8">
        <v>89.3</v>
      </c>
    </row>
    <row r="31" spans="1:114" ht="15.75" customHeight="1" x14ac:dyDescent="0.2">
      <c r="A31" s="2" t="s">
        <v>33</v>
      </c>
      <c r="AQ31" s="9" t="s">
        <v>67</v>
      </c>
      <c r="AR31" s="8">
        <v>89.3</v>
      </c>
      <c r="AS31" s="8">
        <v>105</v>
      </c>
      <c r="AT31" s="8">
        <v>19.3</v>
      </c>
      <c r="AU31" s="8">
        <v>96.6</v>
      </c>
      <c r="AV31" s="8">
        <v>88.8</v>
      </c>
      <c r="AW31" s="9" t="s">
        <v>67</v>
      </c>
      <c r="AX31" s="8">
        <v>90.2</v>
      </c>
      <c r="AY31" s="8"/>
      <c r="AZ31" s="8">
        <v>80.599999999999994</v>
      </c>
      <c r="BA31" s="8">
        <v>97.9</v>
      </c>
      <c r="BB31" s="8">
        <v>99.8</v>
      </c>
      <c r="BC31" s="8">
        <v>88.7</v>
      </c>
      <c r="BD31" s="8">
        <v>93.7</v>
      </c>
      <c r="BE31" s="8">
        <v>83.5</v>
      </c>
      <c r="BF31" s="8">
        <v>97.3</v>
      </c>
      <c r="BG31" s="8">
        <v>132.19999999999999</v>
      </c>
      <c r="BH31" s="8">
        <v>97.5</v>
      </c>
      <c r="BI31" s="8">
        <v>93.9</v>
      </c>
      <c r="BJ31" s="8">
        <v>111.4</v>
      </c>
      <c r="BK31" s="8"/>
      <c r="BL31" s="8"/>
      <c r="BM31" s="8">
        <v>98.7</v>
      </c>
      <c r="BN31" s="8">
        <v>96.5</v>
      </c>
      <c r="BO31" s="8">
        <v>96.6</v>
      </c>
      <c r="BP31" s="8">
        <v>92.9</v>
      </c>
      <c r="BQ31" s="8">
        <v>106</v>
      </c>
      <c r="BR31" s="8">
        <v>102.9</v>
      </c>
      <c r="BS31" s="8">
        <v>94.7</v>
      </c>
      <c r="BT31" s="8">
        <v>96.1</v>
      </c>
      <c r="BU31" s="8">
        <v>90.1</v>
      </c>
      <c r="BV31" s="8">
        <v>92.3</v>
      </c>
      <c r="BW31" s="8">
        <v>97.1</v>
      </c>
      <c r="BX31" s="8">
        <v>95.2</v>
      </c>
      <c r="BY31" s="9" t="s">
        <v>67</v>
      </c>
      <c r="BZ31" s="9" t="s">
        <v>67</v>
      </c>
      <c r="CA31" s="8"/>
      <c r="CB31" s="8">
        <v>89.4</v>
      </c>
      <c r="CC31" s="8">
        <v>85.6</v>
      </c>
      <c r="CD31" s="8">
        <v>79.5</v>
      </c>
      <c r="CE31" s="9"/>
      <c r="CF31" s="9" t="s">
        <v>67</v>
      </c>
      <c r="CG31" s="8">
        <v>91.04</v>
      </c>
      <c r="CH31" s="8">
        <v>86.1</v>
      </c>
      <c r="CI31" s="8">
        <v>83.2</v>
      </c>
      <c r="CJ31" s="8">
        <v>84.5</v>
      </c>
      <c r="CK31" s="8">
        <v>93.8</v>
      </c>
      <c r="CL31" s="8">
        <v>90.8</v>
      </c>
      <c r="CM31" s="8">
        <v>85.2</v>
      </c>
      <c r="CN31" s="8">
        <v>82.7</v>
      </c>
      <c r="CO31" s="8">
        <v>85.8</v>
      </c>
      <c r="CP31" s="8">
        <v>76.3</v>
      </c>
      <c r="CQ31" s="8"/>
      <c r="CR31" s="8">
        <v>89.2</v>
      </c>
      <c r="CS31" s="8">
        <v>90.1</v>
      </c>
      <c r="CT31" s="8">
        <v>86.1</v>
      </c>
      <c r="CU31" s="8">
        <v>81.7</v>
      </c>
      <c r="CV31" s="8">
        <v>91</v>
      </c>
      <c r="CW31" s="8">
        <v>97.5</v>
      </c>
      <c r="CX31" s="8">
        <v>90.3</v>
      </c>
      <c r="CY31" s="8"/>
      <c r="CZ31" s="8">
        <v>91.9</v>
      </c>
      <c r="DA31" s="8">
        <v>91.1</v>
      </c>
      <c r="DB31" s="9"/>
      <c r="DC31" s="9" t="s">
        <v>67</v>
      </c>
      <c r="DD31" s="8">
        <v>83</v>
      </c>
      <c r="DE31" s="8"/>
      <c r="DF31" s="8">
        <v>95.4</v>
      </c>
      <c r="DG31" s="8"/>
      <c r="DH31" s="8">
        <v>89</v>
      </c>
      <c r="DI31" s="8">
        <v>86.6</v>
      </c>
      <c r="DJ31" s="8">
        <v>91.1</v>
      </c>
    </row>
    <row r="32" spans="1:114" ht="15" x14ac:dyDescent="0.2">
      <c r="A32" s="2" t="s">
        <v>34</v>
      </c>
      <c r="AZ32" s="8">
        <v>84.1</v>
      </c>
      <c r="BA32" s="8">
        <v>88.8</v>
      </c>
      <c r="BB32" s="8">
        <v>73.400000000000006</v>
      </c>
      <c r="BC32" s="8">
        <v>102.7</v>
      </c>
      <c r="BD32" s="8">
        <v>88.7</v>
      </c>
      <c r="BE32" s="8">
        <v>82.9</v>
      </c>
      <c r="BF32" s="8">
        <v>84.1</v>
      </c>
      <c r="BG32" s="8">
        <v>89.5</v>
      </c>
      <c r="BH32" s="8">
        <v>94.9</v>
      </c>
      <c r="BI32" s="8">
        <v>88.6</v>
      </c>
      <c r="BJ32" s="8">
        <v>98.8</v>
      </c>
      <c r="BK32" s="8"/>
      <c r="BL32" s="8">
        <v>97.3</v>
      </c>
      <c r="BM32" s="8">
        <v>86.1</v>
      </c>
      <c r="BN32" s="8">
        <v>78.599999999999994</v>
      </c>
      <c r="BO32" s="8">
        <v>90.4</v>
      </c>
      <c r="BP32" s="8">
        <v>88.2</v>
      </c>
      <c r="BQ32" s="8">
        <v>91.8</v>
      </c>
      <c r="BR32" s="8">
        <v>90.5</v>
      </c>
      <c r="BS32" s="8">
        <v>87.3</v>
      </c>
      <c r="BT32" s="8">
        <v>78.7</v>
      </c>
      <c r="BU32" s="8">
        <v>81.8</v>
      </c>
      <c r="BV32" s="8">
        <v>96.2</v>
      </c>
      <c r="BW32" s="8">
        <v>83</v>
      </c>
      <c r="BX32" s="8">
        <v>82.5</v>
      </c>
      <c r="BY32" s="9" t="s">
        <v>67</v>
      </c>
      <c r="BZ32" s="9" t="s">
        <v>67</v>
      </c>
      <c r="CA32" s="9" t="s">
        <v>67</v>
      </c>
      <c r="CB32" s="8">
        <v>85.2</v>
      </c>
      <c r="CC32" s="9" t="s">
        <v>67</v>
      </c>
      <c r="CD32" s="9" t="s">
        <v>67</v>
      </c>
      <c r="CE32" s="8">
        <v>85</v>
      </c>
      <c r="CF32" s="8">
        <v>100.5</v>
      </c>
      <c r="CG32" s="9" t="s">
        <v>67</v>
      </c>
      <c r="CH32" s="9" t="s">
        <v>67</v>
      </c>
      <c r="CI32" s="8">
        <v>88.2</v>
      </c>
      <c r="CJ32" s="8">
        <v>88.7</v>
      </c>
      <c r="CK32" s="8">
        <v>90</v>
      </c>
      <c r="CL32" s="8">
        <v>81</v>
      </c>
      <c r="CM32" s="8">
        <v>84.6</v>
      </c>
      <c r="CN32" s="8">
        <v>68.8</v>
      </c>
      <c r="CO32" s="8">
        <v>63.2</v>
      </c>
      <c r="CP32" s="8"/>
      <c r="CQ32" s="8">
        <v>81.599999999999994</v>
      </c>
      <c r="CR32" s="8">
        <v>82.5</v>
      </c>
      <c r="CS32" s="9" t="s">
        <v>67</v>
      </c>
      <c r="CT32" s="8">
        <v>85.5</v>
      </c>
      <c r="CU32" s="8">
        <v>82.6</v>
      </c>
      <c r="CV32" s="8">
        <v>83.6</v>
      </c>
      <c r="CW32" s="8">
        <v>75</v>
      </c>
      <c r="CX32" s="8">
        <v>87.2</v>
      </c>
      <c r="CY32" s="8">
        <v>98.8</v>
      </c>
      <c r="CZ32" s="8">
        <v>54.1</v>
      </c>
      <c r="DA32" s="8">
        <v>65.3</v>
      </c>
      <c r="DB32" s="8">
        <v>69.5</v>
      </c>
      <c r="DC32" s="8">
        <v>77.2</v>
      </c>
      <c r="DD32" s="8">
        <v>89.5</v>
      </c>
      <c r="DE32" s="8">
        <v>89.2</v>
      </c>
      <c r="DF32" s="9" t="s">
        <v>67</v>
      </c>
      <c r="DG32" s="8">
        <v>84.4</v>
      </c>
      <c r="DH32" s="8"/>
      <c r="DI32" s="8"/>
      <c r="DJ32" s="8">
        <v>86.8</v>
      </c>
    </row>
    <row r="33" spans="1:114" ht="15" x14ac:dyDescent="0.2">
      <c r="A33" s="2" t="s">
        <v>35</v>
      </c>
      <c r="BH33" s="8">
        <v>90.6</v>
      </c>
      <c r="BI33" s="8">
        <v>87.1</v>
      </c>
      <c r="BJ33" s="8">
        <v>97.2</v>
      </c>
      <c r="BK33" s="8"/>
      <c r="BL33" s="8">
        <v>86.4</v>
      </c>
      <c r="BM33" s="8">
        <v>93</v>
      </c>
      <c r="BN33" s="8">
        <v>81.3</v>
      </c>
      <c r="BO33" s="8">
        <v>90.9</v>
      </c>
      <c r="BP33" s="8">
        <v>82.8</v>
      </c>
      <c r="BQ33" s="8">
        <v>78.5</v>
      </c>
      <c r="BR33" s="9" t="s">
        <v>67</v>
      </c>
      <c r="BS33" s="8">
        <v>82.9</v>
      </c>
      <c r="BT33" s="8">
        <v>79.3</v>
      </c>
      <c r="BU33" s="9" t="s">
        <v>67</v>
      </c>
      <c r="BV33" s="8">
        <v>75.900000000000006</v>
      </c>
      <c r="BW33" s="8">
        <v>79.11</v>
      </c>
      <c r="BX33" s="8">
        <v>87.7</v>
      </c>
      <c r="BY33" s="9" t="s">
        <v>67</v>
      </c>
      <c r="BZ33" s="9" t="s">
        <v>67</v>
      </c>
      <c r="CA33" s="9" t="s">
        <v>67</v>
      </c>
      <c r="CB33" s="8">
        <v>80.3</v>
      </c>
      <c r="CC33" s="9" t="s">
        <v>67</v>
      </c>
      <c r="CD33" s="9" t="s">
        <v>67</v>
      </c>
      <c r="CE33" s="8">
        <v>67</v>
      </c>
      <c r="CF33" s="8">
        <v>81.099999999999994</v>
      </c>
      <c r="CG33" s="9" t="s">
        <v>67</v>
      </c>
      <c r="CH33" s="9" t="s">
        <v>67</v>
      </c>
      <c r="CI33" s="8">
        <v>74.099999999999994</v>
      </c>
      <c r="CJ33" s="8">
        <v>82</v>
      </c>
      <c r="CK33" s="9" t="s">
        <v>67</v>
      </c>
      <c r="CL33" s="8">
        <v>73.3</v>
      </c>
      <c r="CM33" s="8">
        <v>74.900000000000006</v>
      </c>
      <c r="CN33" s="9" t="s">
        <v>67</v>
      </c>
      <c r="CO33" s="8">
        <v>63.9</v>
      </c>
      <c r="CP33" s="8">
        <v>80</v>
      </c>
      <c r="CQ33" s="8">
        <v>75.5</v>
      </c>
      <c r="CR33" s="8">
        <v>92.2</v>
      </c>
      <c r="CS33" s="9" t="s">
        <v>67</v>
      </c>
      <c r="CT33" s="8">
        <v>85.1</v>
      </c>
      <c r="CU33" s="8">
        <v>74.2</v>
      </c>
      <c r="CV33" s="8">
        <v>70</v>
      </c>
      <c r="CW33" s="8"/>
      <c r="CX33" s="8">
        <v>77.7</v>
      </c>
      <c r="CY33" s="8">
        <v>76</v>
      </c>
      <c r="CZ33" s="8">
        <v>67.900000000000006</v>
      </c>
      <c r="DA33" s="8">
        <v>65</v>
      </c>
      <c r="DB33" s="8">
        <v>68.3</v>
      </c>
      <c r="DC33" s="9" t="s">
        <v>67</v>
      </c>
      <c r="DD33" s="8">
        <v>73.400000000000006</v>
      </c>
      <c r="DE33" s="9"/>
      <c r="DF33" s="9" t="s">
        <v>67</v>
      </c>
      <c r="DG33" s="9"/>
      <c r="DH33" s="9" t="s">
        <v>67</v>
      </c>
      <c r="DI33" s="9"/>
      <c r="DJ33" s="9" t="s">
        <v>67</v>
      </c>
    </row>
    <row r="34" spans="1:114" ht="15" x14ac:dyDescent="0.2">
      <c r="A34" s="2" t="s">
        <v>36</v>
      </c>
      <c r="AF34" s="8">
        <v>108.4</v>
      </c>
      <c r="AG34" s="8">
        <v>84.9</v>
      </c>
      <c r="AH34" s="8">
        <v>95.7</v>
      </c>
      <c r="AI34" s="8"/>
      <c r="AJ34" s="8"/>
      <c r="AK34" s="8"/>
      <c r="AL34" s="8"/>
      <c r="AM34" s="8"/>
      <c r="AN34" s="8"/>
      <c r="AO34" s="8"/>
      <c r="AP34" s="8"/>
      <c r="AQ34" s="8">
        <v>88.5</v>
      </c>
      <c r="AR34" s="8">
        <v>95.5</v>
      </c>
      <c r="AS34" s="8">
        <v>96</v>
      </c>
      <c r="AT34" s="8">
        <v>103.3</v>
      </c>
      <c r="AU34" s="8"/>
      <c r="AV34" s="8"/>
      <c r="AW34" s="8"/>
      <c r="AX34" s="8"/>
      <c r="AY34" s="8"/>
      <c r="AZ34" s="8"/>
      <c r="BA34" s="8"/>
      <c r="BB34" s="8">
        <v>91.3</v>
      </c>
      <c r="BC34" s="8">
        <v>90.5</v>
      </c>
      <c r="BD34" s="8">
        <v>88</v>
      </c>
      <c r="BE34" s="8">
        <v>83.6</v>
      </c>
      <c r="BF34" s="8">
        <v>88.3</v>
      </c>
      <c r="BG34" s="8">
        <v>92.4</v>
      </c>
      <c r="BH34" s="9"/>
      <c r="BI34" s="9"/>
      <c r="BJ34" s="9"/>
      <c r="BK34" s="9"/>
      <c r="BL34" s="9"/>
      <c r="BM34" s="9"/>
      <c r="BN34" s="9" t="s">
        <v>67</v>
      </c>
      <c r="BO34" s="8">
        <v>90.7</v>
      </c>
      <c r="BP34" s="8">
        <v>98.4</v>
      </c>
      <c r="BQ34" s="8">
        <v>84.2</v>
      </c>
      <c r="BR34" s="8">
        <v>89.2</v>
      </c>
      <c r="BS34" s="8">
        <v>81.400000000000006</v>
      </c>
      <c r="BT34" s="9"/>
      <c r="BU34" s="9"/>
      <c r="BV34" s="9"/>
      <c r="BW34" s="9"/>
      <c r="BX34" s="9"/>
      <c r="BY34" s="9"/>
      <c r="BZ34" s="9" t="s">
        <v>67</v>
      </c>
      <c r="CA34" s="8">
        <v>94.1</v>
      </c>
      <c r="CB34" s="8">
        <v>78.5</v>
      </c>
      <c r="CC34" s="8">
        <v>77.400000000000006</v>
      </c>
      <c r="CD34" s="8">
        <v>90.6</v>
      </c>
      <c r="CE34" s="8">
        <v>72</v>
      </c>
      <c r="CF34" s="8"/>
      <c r="CG34" s="8"/>
      <c r="CH34" s="8"/>
      <c r="CI34" s="8"/>
      <c r="CJ34" s="8"/>
      <c r="CK34" s="8"/>
      <c r="CL34" s="8">
        <v>104.1</v>
      </c>
      <c r="CM34" s="8">
        <v>102.3</v>
      </c>
      <c r="CN34" s="8">
        <v>90</v>
      </c>
      <c r="CO34" s="8">
        <v>103.8</v>
      </c>
      <c r="CP34" s="8">
        <v>31</v>
      </c>
      <c r="CQ34" s="8">
        <v>63.2</v>
      </c>
      <c r="CR34" s="9"/>
      <c r="CS34" s="9"/>
      <c r="CT34" s="9"/>
      <c r="CU34" s="9"/>
      <c r="CV34" s="9"/>
      <c r="CW34" s="9"/>
      <c r="CX34" s="9" t="s">
        <v>67</v>
      </c>
      <c r="CY34" s="8">
        <v>83.1</v>
      </c>
      <c r="CZ34" s="8">
        <v>117.5</v>
      </c>
      <c r="DA34" s="8">
        <v>89.9</v>
      </c>
      <c r="DB34" s="8">
        <v>100.1</v>
      </c>
      <c r="DC34" s="8">
        <v>97.4</v>
      </c>
    </row>
    <row r="35" spans="1:114" ht="15" x14ac:dyDescent="0.2">
      <c r="A35" s="2" t="s">
        <v>37</v>
      </c>
      <c r="AF35" s="8">
        <v>97</v>
      </c>
      <c r="AG35" s="8"/>
      <c r="AH35" s="8">
        <v>96.1</v>
      </c>
      <c r="AI35" s="8"/>
      <c r="AJ35" s="8">
        <v>124.3</v>
      </c>
      <c r="AK35" s="8"/>
      <c r="AL35" s="8">
        <v>138.30000000000001</v>
      </c>
      <c r="AM35" s="8"/>
      <c r="AN35" s="8">
        <v>175</v>
      </c>
      <c r="AO35" s="8">
        <v>96</v>
      </c>
      <c r="AP35" s="8"/>
      <c r="AQ35" s="8">
        <v>93</v>
      </c>
      <c r="AR35" s="8">
        <v>107</v>
      </c>
      <c r="AS35" s="8">
        <v>98</v>
      </c>
      <c r="AT35" s="8">
        <v>115</v>
      </c>
      <c r="AU35" s="8"/>
      <c r="AV35" s="8">
        <v>98</v>
      </c>
      <c r="AW35" s="8"/>
      <c r="AX35" s="8">
        <v>92</v>
      </c>
      <c r="AY35" s="8"/>
      <c r="AZ35" s="8">
        <v>91</v>
      </c>
      <c r="BA35" s="8"/>
      <c r="BB35" s="8"/>
      <c r="BC35" s="8">
        <v>111</v>
      </c>
      <c r="BD35" s="8">
        <v>98</v>
      </c>
      <c r="BE35" s="8"/>
      <c r="BF35" s="8">
        <v>95</v>
      </c>
      <c r="BG35" s="8"/>
      <c r="BH35" s="8">
        <v>89</v>
      </c>
      <c r="BI35" s="8"/>
      <c r="BJ35" s="8"/>
      <c r="BK35" s="8">
        <v>96</v>
      </c>
      <c r="BL35" s="8">
        <v>99</v>
      </c>
      <c r="BM35" s="8"/>
      <c r="BN35" s="8">
        <v>40</v>
      </c>
      <c r="BO35" s="8"/>
      <c r="BP35" s="8">
        <v>108</v>
      </c>
      <c r="BQ35" s="8"/>
      <c r="BR35" s="8">
        <v>101</v>
      </c>
      <c r="BS35" s="8"/>
      <c r="BT35" s="8"/>
      <c r="BU35" s="8">
        <v>97</v>
      </c>
      <c r="BV35" s="9"/>
      <c r="BW35" s="9"/>
      <c r="BX35" s="9" t="s">
        <v>67</v>
      </c>
      <c r="BY35" s="9" t="s">
        <v>67</v>
      </c>
      <c r="BZ35" s="9" t="s">
        <v>67</v>
      </c>
      <c r="CA35" s="8">
        <v>89</v>
      </c>
      <c r="CB35" s="8">
        <v>97.7</v>
      </c>
      <c r="CC35" s="8">
        <v>75.7</v>
      </c>
      <c r="CD35" s="8">
        <v>90</v>
      </c>
      <c r="CE35" s="8"/>
      <c r="CF35" s="8">
        <v>96</v>
      </c>
      <c r="CG35" s="8">
        <v>25.7</v>
      </c>
      <c r="CH35" s="8"/>
      <c r="CI35" s="8">
        <v>29.2</v>
      </c>
      <c r="CJ35" s="8">
        <v>97.2</v>
      </c>
      <c r="CK35" s="8"/>
      <c r="CL35" s="8">
        <v>80.8</v>
      </c>
      <c r="CM35" s="8"/>
      <c r="CN35" s="8">
        <v>89.5</v>
      </c>
      <c r="CO35" s="8"/>
      <c r="CP35" s="8">
        <v>75.5</v>
      </c>
      <c r="CQ35" s="8">
        <v>78.5</v>
      </c>
      <c r="CR35" s="8">
        <v>77.3</v>
      </c>
      <c r="CS35" s="8">
        <v>75.900000000000006</v>
      </c>
      <c r="CT35" s="8"/>
      <c r="CU35" s="8"/>
      <c r="CV35" s="8">
        <v>100</v>
      </c>
      <c r="CW35" s="8"/>
      <c r="CX35" s="8">
        <v>79.099999999999994</v>
      </c>
      <c r="CY35" s="8"/>
      <c r="CZ35" s="8">
        <v>96.4</v>
      </c>
      <c r="DA35" s="8"/>
      <c r="DB35" s="8">
        <v>83</v>
      </c>
      <c r="DC35" s="8"/>
      <c r="DD35" s="8">
        <v>95.6</v>
      </c>
      <c r="DE35" s="8"/>
      <c r="DF35" s="8"/>
      <c r="DG35" s="8">
        <v>96</v>
      </c>
      <c r="DH35" s="8"/>
      <c r="DI35" s="8"/>
      <c r="DJ35" s="8">
        <v>93.5</v>
      </c>
    </row>
    <row r="36" spans="1:114" ht="15" x14ac:dyDescent="0.2">
      <c r="A36" s="2" t="s">
        <v>38</v>
      </c>
      <c r="AF36" s="8">
        <v>102.1</v>
      </c>
      <c r="AG36" s="8">
        <v>99.6</v>
      </c>
      <c r="AH36" s="8">
        <v>106</v>
      </c>
      <c r="AI36" s="8">
        <v>104.4</v>
      </c>
      <c r="AJ36" s="8"/>
      <c r="AK36" s="8"/>
      <c r="AL36" s="8"/>
      <c r="AM36" s="8"/>
      <c r="AN36" s="8"/>
      <c r="AO36" s="8"/>
      <c r="AP36" s="8">
        <v>113</v>
      </c>
      <c r="AQ36" s="8">
        <v>111</v>
      </c>
      <c r="AR36" s="8">
        <v>130</v>
      </c>
      <c r="AS36" s="8">
        <v>111</v>
      </c>
      <c r="AT36" s="8">
        <v>110</v>
      </c>
      <c r="AU36" s="8">
        <v>134</v>
      </c>
      <c r="AV36" s="8"/>
      <c r="AW36" s="8"/>
      <c r="AX36" s="8"/>
      <c r="AY36" s="8"/>
      <c r="AZ36" s="8"/>
      <c r="BA36" s="8"/>
      <c r="BB36" s="8">
        <v>102</v>
      </c>
      <c r="BC36" s="8">
        <v>107</v>
      </c>
      <c r="BD36" s="8">
        <v>101</v>
      </c>
      <c r="BE36" s="8">
        <v>105</v>
      </c>
      <c r="BF36" s="8">
        <v>98</v>
      </c>
      <c r="BG36" s="8">
        <v>96</v>
      </c>
      <c r="BH36" s="8"/>
      <c r="BI36" s="8"/>
      <c r="BJ36" s="8">
        <v>100</v>
      </c>
      <c r="BK36" s="8"/>
      <c r="BL36" s="8">
        <v>111</v>
      </c>
      <c r="BM36" s="8">
        <v>102</v>
      </c>
      <c r="BN36" s="8">
        <v>101</v>
      </c>
      <c r="BO36" s="8">
        <v>113</v>
      </c>
      <c r="BP36" s="8">
        <v>127</v>
      </c>
      <c r="BQ36" s="8">
        <v>97</v>
      </c>
      <c r="BR36" s="8">
        <v>104</v>
      </c>
      <c r="BS36" s="8">
        <v>99</v>
      </c>
      <c r="BT36" s="8">
        <v>101</v>
      </c>
      <c r="BU36" s="8">
        <v>98</v>
      </c>
      <c r="BV36" s="8">
        <v>47</v>
      </c>
      <c r="BW36" s="8">
        <v>85</v>
      </c>
      <c r="BX36" s="8">
        <v>13</v>
      </c>
      <c r="BY36" s="9" t="s">
        <v>67</v>
      </c>
      <c r="BZ36" s="9" t="s">
        <v>67</v>
      </c>
      <c r="CA36" s="8">
        <v>105</v>
      </c>
      <c r="CB36" s="8">
        <v>101</v>
      </c>
      <c r="CC36" s="8">
        <v>108</v>
      </c>
      <c r="CD36" s="8">
        <v>105</v>
      </c>
      <c r="CE36" s="8">
        <v>80</v>
      </c>
      <c r="CF36" s="8">
        <v>94</v>
      </c>
      <c r="CG36" s="8">
        <v>99</v>
      </c>
      <c r="CH36" s="8">
        <v>1</v>
      </c>
      <c r="CI36" s="8">
        <v>0.3</v>
      </c>
      <c r="CJ36" s="8">
        <v>4</v>
      </c>
      <c r="CK36" s="8">
        <v>153</v>
      </c>
      <c r="CL36" s="8">
        <v>125</v>
      </c>
      <c r="CM36" s="8">
        <v>102</v>
      </c>
      <c r="CN36" s="8">
        <v>120</v>
      </c>
      <c r="CO36" s="8">
        <v>108</v>
      </c>
      <c r="CP36" s="9" t="s">
        <v>67</v>
      </c>
      <c r="CQ36" s="9" t="s">
        <v>67</v>
      </c>
      <c r="CR36" s="8">
        <v>103</v>
      </c>
      <c r="CS36" s="9" t="s">
        <v>67</v>
      </c>
      <c r="CT36" s="8">
        <v>94</v>
      </c>
      <c r="CU36" s="8">
        <v>91</v>
      </c>
      <c r="CV36" s="8">
        <v>93</v>
      </c>
      <c r="CW36" s="8">
        <v>93</v>
      </c>
      <c r="CX36" s="8">
        <v>104</v>
      </c>
      <c r="CY36" s="8">
        <v>99</v>
      </c>
      <c r="CZ36" s="8">
        <v>110</v>
      </c>
      <c r="DA36" s="8">
        <v>99</v>
      </c>
      <c r="DB36" s="8">
        <v>102</v>
      </c>
      <c r="DC36" s="8">
        <v>123</v>
      </c>
      <c r="DD36" s="8">
        <v>144</v>
      </c>
      <c r="DE36" s="8"/>
      <c r="DF36" s="8">
        <v>53</v>
      </c>
      <c r="DG36" s="8">
        <v>116</v>
      </c>
      <c r="DH36" s="8">
        <v>98</v>
      </c>
      <c r="DI36" s="8">
        <v>96</v>
      </c>
      <c r="DJ36" s="8">
        <v>100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682A0-E0A0-484C-9F1D-810A1BC77619}">
  <sheetPr>
    <outlinePr summaryBelow="0" summaryRight="0"/>
  </sheetPr>
  <dimension ref="A1:AW250"/>
  <sheetViews>
    <sheetView workbookViewId="0">
      <pane xSplit="1" ySplit="2" topLeftCell="AI152" activePane="bottomRight" state="frozen"/>
      <selection pane="topRight" activeCell="B1" sqref="B1"/>
      <selection pane="bottomLeft" activeCell="A3" sqref="A3"/>
      <selection pane="bottomRight" activeCell="AI152" sqref="AI152"/>
    </sheetView>
  </sheetViews>
  <sheetFormatPr baseColWidth="10" defaultColWidth="12.5" defaultRowHeight="15.75" customHeight="1" x14ac:dyDescent="0.15"/>
  <cols>
    <col min="2" max="37" width="7.5" customWidth="1"/>
    <col min="38" max="120" width="9.1640625"/>
  </cols>
  <sheetData>
    <row r="1" spans="1:39" ht="13" x14ac:dyDescent="0.15">
      <c r="B1" s="13">
        <v>2019</v>
      </c>
      <c r="C1" s="13">
        <v>2019</v>
      </c>
      <c r="D1" s="13">
        <v>2019</v>
      </c>
      <c r="E1" s="13">
        <v>2019</v>
      </c>
      <c r="F1" s="13">
        <v>2019</v>
      </c>
      <c r="G1" s="13">
        <v>2019</v>
      </c>
      <c r="H1" s="13">
        <v>2019</v>
      </c>
      <c r="I1" s="13">
        <v>2019</v>
      </c>
      <c r="J1" s="13">
        <v>2019</v>
      </c>
      <c r="K1" s="13">
        <v>2019</v>
      </c>
      <c r="L1" s="13">
        <v>2019</v>
      </c>
      <c r="M1" s="13">
        <v>2019</v>
      </c>
      <c r="N1" s="2">
        <v>2021</v>
      </c>
      <c r="O1" s="2">
        <v>2021</v>
      </c>
      <c r="P1" s="2">
        <v>2021</v>
      </c>
      <c r="Q1" s="2">
        <v>2021</v>
      </c>
      <c r="R1" s="2">
        <v>2021</v>
      </c>
      <c r="S1" s="2">
        <v>2021</v>
      </c>
      <c r="T1" s="2">
        <v>2021</v>
      </c>
      <c r="U1" s="2">
        <v>2021</v>
      </c>
      <c r="V1" s="2">
        <v>2021</v>
      </c>
      <c r="W1" s="2">
        <v>2021</v>
      </c>
      <c r="X1" s="2">
        <v>2021</v>
      </c>
      <c r="Y1" s="2">
        <v>2021</v>
      </c>
      <c r="Z1" s="1">
        <v>2022</v>
      </c>
      <c r="AA1" s="1">
        <v>2022</v>
      </c>
      <c r="AB1" s="1">
        <v>2022</v>
      </c>
      <c r="AC1" s="1">
        <v>2022</v>
      </c>
      <c r="AD1" s="1">
        <v>2022</v>
      </c>
      <c r="AE1" s="1">
        <v>2022</v>
      </c>
      <c r="AF1" s="1">
        <v>2022</v>
      </c>
      <c r="AG1" s="1">
        <v>2022</v>
      </c>
      <c r="AH1" s="1">
        <v>2022</v>
      </c>
      <c r="AI1" s="1">
        <v>2022</v>
      </c>
      <c r="AJ1" s="1">
        <v>2022</v>
      </c>
      <c r="AK1" s="1">
        <v>2022</v>
      </c>
    </row>
    <row r="2" spans="1:39" ht="13" x14ac:dyDescent="0.15">
      <c r="B2" s="13" t="s">
        <v>53</v>
      </c>
      <c r="C2" s="13" t="s">
        <v>54</v>
      </c>
      <c r="D2" s="13" t="s">
        <v>55</v>
      </c>
      <c r="E2" s="13" t="s">
        <v>56</v>
      </c>
      <c r="F2" s="13" t="s">
        <v>45</v>
      </c>
      <c r="G2" s="13" t="s">
        <v>57</v>
      </c>
      <c r="H2" s="13" t="s">
        <v>58</v>
      </c>
      <c r="I2" s="13" t="s">
        <v>59</v>
      </c>
      <c r="J2" s="13" t="s">
        <v>60</v>
      </c>
      <c r="K2" s="13" t="s">
        <v>61</v>
      </c>
      <c r="L2" s="13" t="s">
        <v>62</v>
      </c>
      <c r="M2" s="13" t="s">
        <v>63</v>
      </c>
      <c r="N2" s="2" t="s">
        <v>53</v>
      </c>
      <c r="O2" s="2" t="s">
        <v>54</v>
      </c>
      <c r="P2" s="2" t="s">
        <v>55</v>
      </c>
      <c r="Q2" s="2" t="s">
        <v>56</v>
      </c>
      <c r="R2" s="2" t="s">
        <v>45</v>
      </c>
      <c r="S2" s="2" t="s">
        <v>57</v>
      </c>
      <c r="T2" s="2" t="s">
        <v>58</v>
      </c>
      <c r="U2" s="2" t="s">
        <v>59</v>
      </c>
      <c r="V2" s="2" t="s">
        <v>60</v>
      </c>
      <c r="W2" s="2" t="s">
        <v>61</v>
      </c>
      <c r="X2" s="2" t="s">
        <v>62</v>
      </c>
      <c r="Y2" s="2" t="s">
        <v>63</v>
      </c>
      <c r="Z2" s="1" t="s">
        <v>53</v>
      </c>
      <c r="AA2" s="1" t="s">
        <v>54</v>
      </c>
      <c r="AB2" s="1" t="s">
        <v>55</v>
      </c>
      <c r="AC2" s="1" t="s">
        <v>56</v>
      </c>
      <c r="AD2" s="1" t="s">
        <v>45</v>
      </c>
      <c r="AE2" s="1" t="s">
        <v>57</v>
      </c>
      <c r="AF2" s="1" t="s">
        <v>58</v>
      </c>
      <c r="AG2" s="1" t="s">
        <v>59</v>
      </c>
      <c r="AH2" s="1" t="s">
        <v>60</v>
      </c>
      <c r="AI2" s="1" t="s">
        <v>61</v>
      </c>
      <c r="AJ2" s="1" t="s">
        <v>62</v>
      </c>
      <c r="AK2" s="1" t="s">
        <v>63</v>
      </c>
    </row>
    <row r="3" spans="1:39" ht="13" x14ac:dyDescent="0.15">
      <c r="A3" s="2" t="s">
        <v>5</v>
      </c>
      <c r="B3" s="2">
        <v>713827</v>
      </c>
      <c r="C3" s="2">
        <v>343951</v>
      </c>
      <c r="D3" s="2">
        <v>320617</v>
      </c>
      <c r="E3" s="2">
        <v>598025</v>
      </c>
      <c r="F3" s="2">
        <v>486975</v>
      </c>
      <c r="G3" s="2">
        <v>439444</v>
      </c>
      <c r="H3" s="2">
        <v>458025</v>
      </c>
      <c r="I3" s="2">
        <v>311111</v>
      </c>
      <c r="J3" s="2">
        <v>415247</v>
      </c>
      <c r="K3" s="2">
        <v>1142469</v>
      </c>
      <c r="L3" s="2">
        <v>323210</v>
      </c>
      <c r="M3" s="2">
        <v>318457</v>
      </c>
      <c r="N3" s="2">
        <v>157716</v>
      </c>
      <c r="O3" s="2">
        <v>169815</v>
      </c>
      <c r="P3" s="2">
        <v>310247</v>
      </c>
      <c r="Q3" s="2">
        <v>197901</v>
      </c>
      <c r="R3" s="2">
        <v>171975</v>
      </c>
      <c r="S3" s="2">
        <v>905247</v>
      </c>
      <c r="T3" s="2">
        <v>424321</v>
      </c>
      <c r="U3" s="2">
        <v>191000</v>
      </c>
      <c r="V3" s="2">
        <v>675000</v>
      </c>
      <c r="W3" s="2">
        <v>355617</v>
      </c>
      <c r="X3" s="2">
        <v>269630</v>
      </c>
      <c r="Y3" s="2">
        <v>207840</v>
      </c>
      <c r="Z3" s="2">
        <v>290802</v>
      </c>
      <c r="AA3" s="2">
        <v>121852</v>
      </c>
      <c r="AB3" s="2">
        <v>201358</v>
      </c>
      <c r="AC3" s="2">
        <v>1434568</v>
      </c>
      <c r="AD3" s="2">
        <v>713395</v>
      </c>
      <c r="AE3" s="2">
        <v>408765</v>
      </c>
      <c r="AF3" s="2">
        <v>995556</v>
      </c>
      <c r="AG3" s="2">
        <v>270926</v>
      </c>
      <c r="AH3" s="2">
        <v>812346</v>
      </c>
      <c r="AI3" s="2">
        <v>510309</v>
      </c>
      <c r="AJ3" s="2">
        <v>237654</v>
      </c>
      <c r="AK3" s="2">
        <v>113210</v>
      </c>
      <c r="AL3">
        <f t="shared" ref="AL3:AL37" si="0">AVERAGE(N3:AK3)</f>
        <v>422793.75</v>
      </c>
      <c r="AM3">
        <f>AVERAGE(N3:AK3)</f>
        <v>422793.75</v>
      </c>
    </row>
    <row r="4" spans="1:39" ht="13" x14ac:dyDescent="0.15">
      <c r="A4" s="7" t="s">
        <v>6</v>
      </c>
      <c r="B4" s="2">
        <v>356337</v>
      </c>
      <c r="C4" s="2">
        <v>50019</v>
      </c>
      <c r="D4" s="2">
        <v>428978</v>
      </c>
      <c r="E4" s="2">
        <v>124733</v>
      </c>
      <c r="F4" s="2">
        <v>135967</v>
      </c>
      <c r="G4" s="2">
        <v>146049</v>
      </c>
      <c r="H4" s="2">
        <v>3487037</v>
      </c>
      <c r="I4" s="2">
        <v>1235802</v>
      </c>
      <c r="J4" s="2">
        <v>195885</v>
      </c>
      <c r="K4" s="2">
        <v>7666783</v>
      </c>
      <c r="L4" s="10">
        <v>430864</v>
      </c>
      <c r="M4" s="7">
        <v>461481</v>
      </c>
      <c r="N4" s="2">
        <v>769921</v>
      </c>
      <c r="O4" s="2">
        <v>553872</v>
      </c>
      <c r="P4" s="2">
        <v>681387</v>
      </c>
      <c r="Q4" s="2">
        <v>83395</v>
      </c>
      <c r="R4" s="2">
        <v>138704</v>
      </c>
      <c r="S4" s="2">
        <v>75617</v>
      </c>
      <c r="T4" s="2">
        <v>1062963</v>
      </c>
      <c r="U4" s="2">
        <v>829630</v>
      </c>
      <c r="V4" s="2">
        <v>116000</v>
      </c>
      <c r="W4" s="2">
        <v>80800</v>
      </c>
      <c r="X4" s="10">
        <v>153155</v>
      </c>
      <c r="Y4" s="2">
        <v>41481</v>
      </c>
      <c r="Z4" s="2">
        <v>583333</v>
      </c>
      <c r="AA4" s="2">
        <v>989506</v>
      </c>
      <c r="AB4" s="2">
        <v>114074</v>
      </c>
      <c r="AC4" s="2">
        <v>175000</v>
      </c>
      <c r="AD4" s="10">
        <v>58333</v>
      </c>
      <c r="AE4" s="2">
        <v>78210</v>
      </c>
      <c r="AF4" s="2">
        <v>2346296</v>
      </c>
      <c r="AG4" s="2">
        <v>1132099</v>
      </c>
      <c r="AH4" s="10">
        <v>45370</v>
      </c>
      <c r="AI4" s="10">
        <v>71296</v>
      </c>
      <c r="AJ4" s="2">
        <v>1145062</v>
      </c>
      <c r="AL4">
        <f t="shared" si="0"/>
        <v>492413.21739130432</v>
      </c>
    </row>
    <row r="5" spans="1:39" ht="13" x14ac:dyDescent="0.15">
      <c r="A5" s="7" t="s">
        <v>7</v>
      </c>
      <c r="AL5" t="e">
        <f t="shared" si="0"/>
        <v>#DIV/0!</v>
      </c>
    </row>
    <row r="6" spans="1:39" ht="15.75" customHeight="1" x14ac:dyDescent="0.2">
      <c r="A6" s="2" t="s">
        <v>8</v>
      </c>
      <c r="C6" s="8">
        <v>826749</v>
      </c>
      <c r="E6" s="8">
        <v>1276420</v>
      </c>
      <c r="G6" s="8">
        <v>985185</v>
      </c>
      <c r="I6" s="8">
        <v>1901235</v>
      </c>
      <c r="K6" s="8">
        <v>2195062</v>
      </c>
      <c r="M6" s="8">
        <v>2389506</v>
      </c>
      <c r="N6" s="8">
        <v>583333</v>
      </c>
      <c r="Q6" s="8">
        <v>3128395</v>
      </c>
      <c r="S6" s="8">
        <v>2644444</v>
      </c>
      <c r="V6" s="8">
        <v>460617</v>
      </c>
      <c r="W6" s="8">
        <v>1480000</v>
      </c>
      <c r="Z6" s="8">
        <v>1412963</v>
      </c>
      <c r="AC6" s="8">
        <v>1447531</v>
      </c>
      <c r="AE6" s="8">
        <v>2679012</v>
      </c>
      <c r="AG6" s="8">
        <v>352160</v>
      </c>
      <c r="AI6" s="8">
        <v>1322222</v>
      </c>
      <c r="AL6">
        <f t="shared" si="0"/>
        <v>1551067.7</v>
      </c>
    </row>
    <row r="7" spans="1:39" ht="15.75" customHeight="1" x14ac:dyDescent="0.2">
      <c r="A7" s="2" t="s">
        <v>9</v>
      </c>
      <c r="C7" s="8">
        <v>826749</v>
      </c>
      <c r="E7" s="8">
        <v>2021358</v>
      </c>
      <c r="G7" s="8">
        <v>4057407</v>
      </c>
      <c r="I7" s="8">
        <v>3806790</v>
      </c>
      <c r="K7" s="8">
        <v>2536420</v>
      </c>
      <c r="M7" s="8">
        <v>2290123</v>
      </c>
      <c r="O7" s="8">
        <v>1175309</v>
      </c>
      <c r="Q7" s="8">
        <v>9549383</v>
      </c>
      <c r="S7" s="8">
        <v>6942387</v>
      </c>
      <c r="U7" s="8">
        <v>11234568</v>
      </c>
      <c r="AB7" s="8">
        <v>2242593</v>
      </c>
      <c r="AD7" s="8">
        <v>3525926</v>
      </c>
      <c r="AG7" s="8">
        <v>829630</v>
      </c>
      <c r="AI7" s="8">
        <v>1512346</v>
      </c>
      <c r="AK7" s="8">
        <v>595864</v>
      </c>
      <c r="AL7">
        <f t="shared" si="0"/>
        <v>4178667.3333333335</v>
      </c>
    </row>
    <row r="8" spans="1:39" ht="15.75" customHeight="1" x14ac:dyDescent="0.2">
      <c r="A8" s="2" t="s">
        <v>10</v>
      </c>
      <c r="B8" s="8"/>
      <c r="C8" s="8">
        <v>1753457</v>
      </c>
      <c r="D8" s="8"/>
      <c r="E8" s="8">
        <v>1765556</v>
      </c>
      <c r="F8" s="8"/>
      <c r="G8" s="8">
        <v>3405724</v>
      </c>
      <c r="H8" s="8"/>
      <c r="I8" s="8">
        <v>2808642</v>
      </c>
      <c r="J8" s="8"/>
      <c r="K8" s="8">
        <v>1114815</v>
      </c>
      <c r="L8" s="8"/>
      <c r="M8" s="8">
        <v>3052189</v>
      </c>
      <c r="N8" s="8">
        <v>1473457</v>
      </c>
      <c r="O8" s="8"/>
      <c r="P8" s="8"/>
      <c r="Q8" s="8">
        <v>2480247</v>
      </c>
      <c r="R8" s="8"/>
      <c r="S8" s="8">
        <v>1757202</v>
      </c>
      <c r="T8" s="8"/>
      <c r="U8" s="8"/>
      <c r="V8" s="8">
        <v>2428395</v>
      </c>
      <c r="W8" s="8">
        <v>2070000</v>
      </c>
      <c r="X8" s="8"/>
      <c r="Y8" s="8"/>
      <c r="Z8" s="8"/>
      <c r="AA8" s="8">
        <v>1715432</v>
      </c>
      <c r="AB8" s="8"/>
      <c r="AC8" s="8">
        <v>1979012</v>
      </c>
      <c r="AD8" s="8"/>
      <c r="AE8" s="8">
        <v>2043827</v>
      </c>
      <c r="AF8" s="8"/>
      <c r="AG8" s="8">
        <v>730247</v>
      </c>
      <c r="AH8" s="8"/>
      <c r="AI8" s="8">
        <v>1054321</v>
      </c>
      <c r="AJ8" s="8"/>
      <c r="AK8" s="8">
        <v>442037</v>
      </c>
      <c r="AL8">
        <f t="shared" si="0"/>
        <v>1652197.9090909092</v>
      </c>
    </row>
    <row r="9" spans="1:39" ht="15.75" customHeight="1" x14ac:dyDescent="0.2">
      <c r="A9" s="2" t="s">
        <v>11</v>
      </c>
      <c r="B9" s="8">
        <v>71152</v>
      </c>
      <c r="C9" s="8">
        <v>98519</v>
      </c>
      <c r="D9" s="8">
        <v>104568</v>
      </c>
      <c r="E9" s="8">
        <v>205247</v>
      </c>
      <c r="F9" s="8">
        <v>111914</v>
      </c>
      <c r="G9" s="8">
        <v>200494</v>
      </c>
      <c r="H9" s="8">
        <v>504835</v>
      </c>
      <c r="I9" s="8">
        <v>191852</v>
      </c>
      <c r="J9" s="8">
        <v>162469</v>
      </c>
      <c r="K9" s="8">
        <v>2094239</v>
      </c>
      <c r="L9" s="8">
        <v>2212346</v>
      </c>
      <c r="M9" s="8">
        <v>273374</v>
      </c>
      <c r="N9" s="8">
        <v>34136</v>
      </c>
      <c r="O9" s="8">
        <v>95782</v>
      </c>
      <c r="P9" s="8">
        <v>137191</v>
      </c>
      <c r="Q9" s="8">
        <v>61790</v>
      </c>
      <c r="R9" s="8">
        <v>66543</v>
      </c>
      <c r="S9" s="8">
        <v>115370</v>
      </c>
      <c r="T9" s="8">
        <v>171543</v>
      </c>
      <c r="U9" s="8">
        <v>122284</v>
      </c>
      <c r="V9" s="8">
        <v>146481</v>
      </c>
      <c r="W9" s="8">
        <v>121000</v>
      </c>
      <c r="X9" s="8">
        <v>130062</v>
      </c>
      <c r="Y9" s="8">
        <v>59630</v>
      </c>
      <c r="Z9" s="8">
        <v>76914</v>
      </c>
      <c r="AA9" s="8">
        <v>124877</v>
      </c>
      <c r="AB9" s="8">
        <v>123580</v>
      </c>
      <c r="AC9" s="8">
        <v>218642</v>
      </c>
      <c r="AD9" s="8">
        <v>90741</v>
      </c>
      <c r="AE9" s="8">
        <v>72593</v>
      </c>
      <c r="AF9" s="8">
        <v>75617</v>
      </c>
      <c r="AG9" s="8">
        <v>146049</v>
      </c>
      <c r="AH9" s="8">
        <v>115370</v>
      </c>
      <c r="AI9" s="8">
        <v>108889</v>
      </c>
      <c r="AJ9" s="8">
        <v>93333</v>
      </c>
      <c r="AK9" s="8">
        <v>756173</v>
      </c>
      <c r="AL9">
        <f t="shared" si="0"/>
        <v>136024.58333333334</v>
      </c>
    </row>
    <row r="10" spans="1:39" ht="15.75" customHeight="1" x14ac:dyDescent="0.2">
      <c r="A10" s="2" t="s">
        <v>12</v>
      </c>
      <c r="B10" s="8">
        <v>202222</v>
      </c>
      <c r="C10" s="8">
        <v>220370</v>
      </c>
      <c r="D10" s="8">
        <v>266173</v>
      </c>
      <c r="E10" s="8">
        <v>288642</v>
      </c>
      <c r="F10" s="8">
        <v>480926</v>
      </c>
      <c r="G10" s="8">
        <v>930584</v>
      </c>
      <c r="H10" s="8">
        <v>454136</v>
      </c>
      <c r="I10" s="8">
        <v>278704</v>
      </c>
      <c r="J10" s="8">
        <v>245432</v>
      </c>
      <c r="K10" s="8">
        <v>7630864</v>
      </c>
      <c r="L10" s="8">
        <v>343951</v>
      </c>
      <c r="M10" s="8">
        <v>277407</v>
      </c>
      <c r="N10" s="8">
        <v>113675</v>
      </c>
      <c r="O10" s="8">
        <v>92312</v>
      </c>
      <c r="P10" s="8">
        <v>152099</v>
      </c>
      <c r="Q10" s="8">
        <v>186235</v>
      </c>
      <c r="R10" s="8">
        <v>247593</v>
      </c>
      <c r="S10" s="8">
        <v>155988</v>
      </c>
      <c r="T10" s="8">
        <v>189259</v>
      </c>
      <c r="U10" s="8">
        <v>135247</v>
      </c>
      <c r="V10" s="8">
        <v>5570000</v>
      </c>
      <c r="W10" s="8">
        <v>600617</v>
      </c>
      <c r="X10" s="8">
        <v>144321</v>
      </c>
      <c r="Y10" s="8">
        <v>311975</v>
      </c>
      <c r="Z10" s="8">
        <v>168086</v>
      </c>
      <c r="AA10" s="8">
        <v>197901</v>
      </c>
      <c r="AB10" s="8">
        <v>148210</v>
      </c>
      <c r="AC10" s="8">
        <v>201790</v>
      </c>
      <c r="AD10" s="8">
        <v>136543</v>
      </c>
      <c r="AE10" s="8">
        <v>120988</v>
      </c>
      <c r="AF10" s="8">
        <v>133086</v>
      </c>
      <c r="AG10" s="8">
        <v>136975</v>
      </c>
      <c r="AH10" s="8">
        <v>131790</v>
      </c>
      <c r="AI10" s="8">
        <v>579012</v>
      </c>
      <c r="AJ10" s="8">
        <v>998148</v>
      </c>
      <c r="AK10" s="8">
        <v>838272</v>
      </c>
      <c r="AL10">
        <f t="shared" si="0"/>
        <v>487088.41666666669</v>
      </c>
    </row>
    <row r="11" spans="1:39" ht="15.75" customHeight="1" x14ac:dyDescent="0.2">
      <c r="A11" s="2" t="s">
        <v>13</v>
      </c>
      <c r="B11" s="8"/>
      <c r="C11" s="8">
        <v>950401</v>
      </c>
      <c r="D11" s="8"/>
      <c r="E11" s="8"/>
      <c r="F11" s="8">
        <v>794198</v>
      </c>
      <c r="G11" s="8">
        <v>3729012</v>
      </c>
      <c r="H11" s="8"/>
      <c r="I11" s="8">
        <v>1300617</v>
      </c>
      <c r="J11" s="8"/>
      <c r="K11" s="8">
        <v>2825926</v>
      </c>
      <c r="L11" s="8">
        <v>9203704</v>
      </c>
      <c r="M11" s="8"/>
      <c r="N11" s="8"/>
      <c r="O11" s="8">
        <v>877160</v>
      </c>
      <c r="P11" s="8"/>
      <c r="Q11" s="8">
        <v>1680864</v>
      </c>
      <c r="R11" s="8"/>
      <c r="S11" s="8">
        <v>2076955</v>
      </c>
      <c r="T11" s="8"/>
      <c r="U11" s="8">
        <v>2748148</v>
      </c>
      <c r="V11" s="8"/>
      <c r="W11" s="8">
        <v>3010000</v>
      </c>
      <c r="X11" s="8">
        <v>4753086</v>
      </c>
      <c r="Y11" s="8"/>
      <c r="Z11" s="8">
        <v>1322222</v>
      </c>
      <c r="AA11" s="8"/>
      <c r="AB11" s="8"/>
      <c r="AC11" s="8"/>
      <c r="AD11" s="8">
        <v>2277160</v>
      </c>
      <c r="AE11" s="8"/>
      <c r="AF11" s="8">
        <v>1793210</v>
      </c>
      <c r="AG11" s="8">
        <v>1062963</v>
      </c>
      <c r="AH11" s="8"/>
      <c r="AI11" s="8">
        <v>2912346</v>
      </c>
      <c r="AJ11" s="8">
        <v>4022840</v>
      </c>
      <c r="AL11">
        <f t="shared" si="0"/>
        <v>2378079.5</v>
      </c>
    </row>
    <row r="12" spans="1:39" ht="15.75" customHeight="1" x14ac:dyDescent="0.2">
      <c r="A12" s="2" t="s">
        <v>14</v>
      </c>
      <c r="B12" s="8"/>
      <c r="C12" s="8">
        <v>1001029</v>
      </c>
      <c r="D12" s="8"/>
      <c r="E12" s="8">
        <v>1030988</v>
      </c>
      <c r="F12" s="8"/>
      <c r="G12" s="8">
        <v>4727160</v>
      </c>
      <c r="H12" s="8"/>
      <c r="I12" s="8">
        <v>1637654</v>
      </c>
      <c r="J12" s="8">
        <v>2117284</v>
      </c>
      <c r="K12" s="8"/>
      <c r="L12" s="8">
        <v>20567901</v>
      </c>
      <c r="M12" s="8"/>
      <c r="N12" s="8"/>
      <c r="O12" s="8">
        <v>712963</v>
      </c>
      <c r="P12" s="8"/>
      <c r="Q12" s="8">
        <v>11450617</v>
      </c>
      <c r="R12" s="8"/>
      <c r="S12" s="8">
        <v>6596708</v>
      </c>
      <c r="T12" s="8"/>
      <c r="U12" s="8">
        <v>1724467</v>
      </c>
      <c r="V12" s="8"/>
      <c r="W12" s="8">
        <v>1970000</v>
      </c>
      <c r="X12" s="8">
        <v>1054321</v>
      </c>
      <c r="Y12" s="8"/>
      <c r="Z12" s="8"/>
      <c r="AA12" s="8">
        <v>733272</v>
      </c>
      <c r="AB12" s="8"/>
      <c r="AC12" s="8"/>
      <c r="AD12" s="8">
        <v>1853704</v>
      </c>
      <c r="AE12" s="8"/>
      <c r="AF12" s="8">
        <v>1023642</v>
      </c>
      <c r="AG12" s="8">
        <v>959259</v>
      </c>
      <c r="AH12" s="8"/>
      <c r="AI12" s="8">
        <v>1559877</v>
      </c>
      <c r="AL12">
        <f t="shared" si="0"/>
        <v>2694439.0909090908</v>
      </c>
    </row>
    <row r="13" spans="1:39" ht="15.75" customHeight="1" x14ac:dyDescent="0.2">
      <c r="A13" s="2" t="s">
        <v>15</v>
      </c>
      <c r="B13" s="8">
        <v>95926</v>
      </c>
      <c r="C13" s="8">
        <v>61358</v>
      </c>
      <c r="D13" s="8">
        <v>39753</v>
      </c>
      <c r="E13" s="8">
        <v>164630</v>
      </c>
      <c r="F13" s="8">
        <v>229877</v>
      </c>
      <c r="G13" s="8">
        <v>139568</v>
      </c>
      <c r="H13" s="8">
        <v>108457</v>
      </c>
      <c r="I13" s="8">
        <v>101975</v>
      </c>
      <c r="J13" s="8">
        <v>2125926</v>
      </c>
      <c r="K13" s="8"/>
      <c r="L13" s="8">
        <v>1823457</v>
      </c>
      <c r="M13" s="8">
        <v>70432</v>
      </c>
      <c r="N13" s="8"/>
      <c r="O13" s="8"/>
      <c r="P13" s="8">
        <v>27222</v>
      </c>
      <c r="Q13" s="8">
        <v>652469</v>
      </c>
      <c r="R13" s="8">
        <v>1011111</v>
      </c>
      <c r="S13" s="8">
        <v>302469</v>
      </c>
      <c r="T13" s="8">
        <v>851235</v>
      </c>
      <c r="U13" s="8">
        <v>38900</v>
      </c>
      <c r="V13" s="8">
        <v>3543210</v>
      </c>
      <c r="W13" s="8">
        <v>2679012</v>
      </c>
      <c r="X13" s="8">
        <v>470988</v>
      </c>
      <c r="Y13" s="8">
        <v>384568</v>
      </c>
      <c r="Z13" s="8">
        <v>57469</v>
      </c>
      <c r="AA13" s="8">
        <v>65247</v>
      </c>
      <c r="AB13" s="8">
        <v>894444</v>
      </c>
      <c r="AC13" s="8">
        <v>592840</v>
      </c>
      <c r="AD13" s="8">
        <v>556543</v>
      </c>
      <c r="AE13" s="8">
        <v>160741</v>
      </c>
      <c r="AF13" s="8"/>
      <c r="AG13" s="8">
        <v>380247</v>
      </c>
      <c r="AH13" s="8">
        <v>388889</v>
      </c>
      <c r="AI13" s="8">
        <v>100679</v>
      </c>
      <c r="AJ13" s="8">
        <v>1810494</v>
      </c>
      <c r="AK13" s="8"/>
      <c r="AL13">
        <f t="shared" si="0"/>
        <v>748438.85</v>
      </c>
    </row>
    <row r="14" spans="1:39" ht="15.75" customHeight="1" x14ac:dyDescent="0.2">
      <c r="A14" s="2" t="s">
        <v>16</v>
      </c>
      <c r="B14" s="9" t="s">
        <v>67</v>
      </c>
      <c r="C14" s="8">
        <v>140864</v>
      </c>
      <c r="D14" s="8">
        <v>483663</v>
      </c>
      <c r="E14" s="8">
        <v>192716</v>
      </c>
      <c r="F14" s="8">
        <v>53450617</v>
      </c>
      <c r="G14" s="8">
        <v>2112963</v>
      </c>
      <c r="H14" s="8">
        <v>173704</v>
      </c>
      <c r="I14" s="8">
        <v>604506</v>
      </c>
      <c r="J14" s="8">
        <v>711667</v>
      </c>
      <c r="K14" s="8">
        <v>35993827</v>
      </c>
      <c r="L14" s="8">
        <v>3200412</v>
      </c>
      <c r="M14" s="8">
        <v>274383</v>
      </c>
      <c r="N14" s="8"/>
      <c r="O14" s="8">
        <v>146553</v>
      </c>
      <c r="P14" s="8">
        <v>57037</v>
      </c>
      <c r="Q14" s="8">
        <v>120556</v>
      </c>
      <c r="R14" s="8">
        <v>124012</v>
      </c>
      <c r="S14" s="8">
        <v>2219416</v>
      </c>
      <c r="T14" s="8">
        <v>1417284</v>
      </c>
      <c r="U14" s="8">
        <v>514000</v>
      </c>
      <c r="V14" s="8">
        <v>3067901</v>
      </c>
      <c r="W14" s="8">
        <v>2333333</v>
      </c>
      <c r="X14" s="8">
        <v>3456790</v>
      </c>
      <c r="Y14" s="8"/>
      <c r="Z14" s="8">
        <v>505556</v>
      </c>
      <c r="AA14" s="8">
        <v>44074</v>
      </c>
      <c r="AB14" s="8">
        <v>963580</v>
      </c>
      <c r="AC14" s="8">
        <v>534074</v>
      </c>
      <c r="AD14" s="8">
        <v>109753</v>
      </c>
      <c r="AE14" s="8">
        <v>826173</v>
      </c>
      <c r="AF14" s="8">
        <v>621790</v>
      </c>
      <c r="AG14" s="8">
        <v>65247</v>
      </c>
      <c r="AH14" s="8">
        <v>445062</v>
      </c>
      <c r="AI14" s="8"/>
      <c r="AJ14" s="8">
        <v>63086</v>
      </c>
      <c r="AK14" s="8"/>
      <c r="AL14">
        <f t="shared" si="0"/>
        <v>881763.85</v>
      </c>
    </row>
    <row r="15" spans="1:39" ht="15.75" customHeight="1" x14ac:dyDescent="0.2">
      <c r="A15" s="2" t="s">
        <v>17</v>
      </c>
      <c r="B15" s="8">
        <v>186379</v>
      </c>
      <c r="C15" s="8">
        <v>168519</v>
      </c>
      <c r="D15" s="8">
        <v>95350</v>
      </c>
      <c r="E15" s="8">
        <v>232901</v>
      </c>
      <c r="F15" s="8">
        <v>282160</v>
      </c>
      <c r="G15" s="8">
        <v>146553</v>
      </c>
      <c r="H15" s="8">
        <v>126173</v>
      </c>
      <c r="I15" s="8">
        <v>88777</v>
      </c>
      <c r="J15" s="8">
        <v>173272</v>
      </c>
      <c r="K15" s="8">
        <v>113210</v>
      </c>
      <c r="L15" s="8">
        <v>413086</v>
      </c>
      <c r="M15" s="8">
        <v>717284</v>
      </c>
      <c r="N15" s="8"/>
      <c r="O15" s="8">
        <v>46667</v>
      </c>
      <c r="P15" s="8">
        <v>116667</v>
      </c>
      <c r="Q15" s="8">
        <v>146481</v>
      </c>
      <c r="R15" s="8">
        <v>153395</v>
      </c>
      <c r="S15" s="8">
        <v>136975</v>
      </c>
      <c r="T15" s="8">
        <v>113642</v>
      </c>
      <c r="U15" s="8">
        <v>149938</v>
      </c>
      <c r="V15" s="8">
        <v>140000</v>
      </c>
      <c r="W15" s="8">
        <v>141000</v>
      </c>
      <c r="X15" s="8">
        <v>76049</v>
      </c>
      <c r="Y15" s="8">
        <v>52716</v>
      </c>
      <c r="Z15" s="8">
        <v>101543</v>
      </c>
      <c r="AA15" s="8">
        <v>79506</v>
      </c>
      <c r="AB15" s="8">
        <v>160309</v>
      </c>
      <c r="AC15" s="8">
        <v>126173</v>
      </c>
      <c r="AD15" s="8">
        <v>193148</v>
      </c>
      <c r="AE15" s="8">
        <v>123580</v>
      </c>
      <c r="AF15" s="8">
        <v>123580</v>
      </c>
      <c r="AG15" s="8">
        <v>82099</v>
      </c>
      <c r="AH15" s="8">
        <v>92469</v>
      </c>
      <c r="AI15" s="8">
        <v>59198</v>
      </c>
      <c r="AJ15" s="8">
        <v>107593</v>
      </c>
      <c r="AK15" s="8">
        <v>128333</v>
      </c>
      <c r="AL15">
        <f t="shared" si="0"/>
        <v>115263.52173913043</v>
      </c>
    </row>
    <row r="16" spans="1:39" ht="15.75" customHeight="1" x14ac:dyDescent="0.2">
      <c r="A16" s="2" t="s">
        <v>18</v>
      </c>
      <c r="B16" s="8">
        <v>306502</v>
      </c>
      <c r="C16" s="8">
        <v>168230</v>
      </c>
      <c r="D16" s="8">
        <v>166790</v>
      </c>
      <c r="E16" s="8">
        <v>248025</v>
      </c>
      <c r="F16" s="8">
        <v>214753</v>
      </c>
      <c r="G16" s="8">
        <v>197037</v>
      </c>
      <c r="H16" s="8">
        <v>219506</v>
      </c>
      <c r="I16" s="8">
        <v>184506</v>
      </c>
      <c r="J16" s="8">
        <v>184074</v>
      </c>
      <c r="K16" s="8">
        <v>250000</v>
      </c>
      <c r="L16" s="8">
        <v>192716</v>
      </c>
      <c r="M16" s="8">
        <v>82531</v>
      </c>
      <c r="N16" s="8"/>
      <c r="O16" s="8">
        <v>78210</v>
      </c>
      <c r="P16" s="8">
        <v>130494</v>
      </c>
      <c r="Q16" s="8">
        <v>116235</v>
      </c>
      <c r="R16" s="8">
        <v>182778</v>
      </c>
      <c r="S16" s="8">
        <v>159444</v>
      </c>
      <c r="T16" s="8">
        <v>137407</v>
      </c>
      <c r="U16" s="8">
        <v>140432</v>
      </c>
      <c r="V16" s="8">
        <v>89000</v>
      </c>
      <c r="W16" s="8">
        <v>115000</v>
      </c>
      <c r="X16" s="8">
        <v>83395</v>
      </c>
      <c r="Y16" s="8">
        <v>138704</v>
      </c>
      <c r="Z16" s="8">
        <v>136543</v>
      </c>
      <c r="AA16" s="8">
        <v>101111</v>
      </c>
      <c r="AB16" s="8">
        <v>74321</v>
      </c>
      <c r="AC16" s="8">
        <v>122716</v>
      </c>
      <c r="AD16" s="8">
        <v>127469</v>
      </c>
      <c r="AE16" s="8">
        <v>153827</v>
      </c>
      <c r="AF16" s="8">
        <v>136975</v>
      </c>
      <c r="AG16" s="8">
        <v>251481</v>
      </c>
      <c r="AH16" s="8">
        <v>117099</v>
      </c>
      <c r="AI16" s="8">
        <v>410494</v>
      </c>
      <c r="AJ16" s="8">
        <v>136975</v>
      </c>
      <c r="AK16" s="8">
        <v>140000</v>
      </c>
      <c r="AL16">
        <f t="shared" si="0"/>
        <v>142613.47826086957</v>
      </c>
    </row>
    <row r="17" spans="1:38" ht="15.75" customHeight="1" x14ac:dyDescent="0.2">
      <c r="A17" s="2" t="s">
        <v>19</v>
      </c>
      <c r="B17" s="8">
        <v>1001605</v>
      </c>
      <c r="C17" s="8"/>
      <c r="D17" s="8">
        <v>1842181</v>
      </c>
      <c r="E17" s="8"/>
      <c r="F17" s="8">
        <v>3897531</v>
      </c>
      <c r="G17" s="8"/>
      <c r="H17" s="8">
        <v>3305556</v>
      </c>
      <c r="I17" s="8"/>
      <c r="J17" s="8">
        <v>43858025</v>
      </c>
      <c r="K17" s="8"/>
      <c r="L17" s="8">
        <v>4400206</v>
      </c>
      <c r="M17" s="8"/>
      <c r="O17" s="8">
        <v>1145062</v>
      </c>
      <c r="P17" s="8">
        <v>470988</v>
      </c>
      <c r="Q17" s="8"/>
      <c r="R17" s="8">
        <v>3841358</v>
      </c>
      <c r="S17" s="8"/>
      <c r="T17" s="8">
        <v>8901235</v>
      </c>
      <c r="U17" s="8"/>
      <c r="V17" s="8">
        <v>4005556</v>
      </c>
      <c r="W17" s="8"/>
      <c r="X17" s="8">
        <v>1438889</v>
      </c>
      <c r="Y17" s="8"/>
      <c r="Z17" s="8">
        <v>669753</v>
      </c>
      <c r="AA17" s="8"/>
      <c r="AB17" s="8">
        <v>451111</v>
      </c>
      <c r="AC17" s="8"/>
      <c r="AD17" s="8">
        <v>3162963</v>
      </c>
      <c r="AE17" s="8"/>
      <c r="AF17" s="8">
        <v>1382716</v>
      </c>
      <c r="AG17" s="8"/>
      <c r="AH17" s="8">
        <v>3340123</v>
      </c>
      <c r="AI17" s="8"/>
      <c r="AJ17" s="8">
        <v>1400000</v>
      </c>
      <c r="AL17">
        <f t="shared" si="0"/>
        <v>2517479.5</v>
      </c>
    </row>
    <row r="18" spans="1:38" ht="15.75" customHeight="1" x14ac:dyDescent="0.2">
      <c r="A18" s="2" t="s">
        <v>20</v>
      </c>
      <c r="B18" s="8">
        <v>432963</v>
      </c>
      <c r="C18" s="8">
        <v>475309</v>
      </c>
      <c r="D18" s="8">
        <v>357778</v>
      </c>
      <c r="E18" s="8">
        <v>1810101</v>
      </c>
      <c r="F18" s="8"/>
      <c r="G18" s="8">
        <v>2519136</v>
      </c>
      <c r="H18" s="8">
        <v>4182716</v>
      </c>
      <c r="I18" s="8">
        <v>1235802</v>
      </c>
      <c r="J18" s="8">
        <v>1227160</v>
      </c>
      <c r="K18" s="8">
        <v>35518519</v>
      </c>
      <c r="L18" s="8">
        <v>13654321</v>
      </c>
      <c r="M18" s="8">
        <v>4225926</v>
      </c>
      <c r="N18" s="8">
        <v>393210</v>
      </c>
      <c r="O18" s="8">
        <v>1071605</v>
      </c>
      <c r="P18" s="8">
        <v>717284</v>
      </c>
      <c r="Q18" s="8">
        <v>561728</v>
      </c>
      <c r="R18" s="8">
        <v>1253086</v>
      </c>
      <c r="S18" s="8">
        <v>2298765</v>
      </c>
      <c r="T18" s="8">
        <v>1391358</v>
      </c>
      <c r="U18" s="8">
        <v>959000</v>
      </c>
      <c r="V18" s="8">
        <v>1296296</v>
      </c>
      <c r="W18" s="8">
        <v>1145062</v>
      </c>
      <c r="X18" s="8">
        <v>579012</v>
      </c>
      <c r="Y18" s="8">
        <v>202222</v>
      </c>
      <c r="Z18" s="8">
        <v>220370</v>
      </c>
      <c r="AA18" s="8">
        <v>138704</v>
      </c>
      <c r="AB18" s="8">
        <v>136975</v>
      </c>
      <c r="AC18" s="8">
        <v>280864</v>
      </c>
      <c r="AD18" s="8">
        <v>950617</v>
      </c>
      <c r="AE18" s="8">
        <v>1663580</v>
      </c>
      <c r="AF18" s="8">
        <v>2112963</v>
      </c>
      <c r="AG18" s="8">
        <v>1469136</v>
      </c>
      <c r="AH18" s="8">
        <v>1568519</v>
      </c>
      <c r="AI18" s="8">
        <v>329259</v>
      </c>
      <c r="AJ18" s="8">
        <v>273951</v>
      </c>
      <c r="AK18" s="8">
        <v>769136</v>
      </c>
      <c r="AL18">
        <f t="shared" si="0"/>
        <v>907612.58333333337</v>
      </c>
    </row>
    <row r="19" spans="1:38" ht="15.75" customHeight="1" x14ac:dyDescent="0.2">
      <c r="A19" s="2" t="s">
        <v>21</v>
      </c>
      <c r="B19" s="9" t="s">
        <v>67</v>
      </c>
      <c r="C19" s="8"/>
      <c r="D19" s="8">
        <v>5189506</v>
      </c>
      <c r="E19" s="8"/>
      <c r="F19" s="8">
        <v>5129012</v>
      </c>
      <c r="G19" s="8"/>
      <c r="H19" s="8">
        <v>2903704</v>
      </c>
      <c r="I19" s="8"/>
      <c r="J19" s="8">
        <v>50771605</v>
      </c>
      <c r="K19" s="8"/>
      <c r="L19" s="8"/>
      <c r="M19" s="8">
        <v>5025309</v>
      </c>
      <c r="N19" s="8"/>
      <c r="O19" s="8">
        <v>1400000</v>
      </c>
      <c r="P19" s="8">
        <v>8987654</v>
      </c>
      <c r="Q19" s="8"/>
      <c r="R19" s="8">
        <v>26617284</v>
      </c>
      <c r="S19" s="8"/>
      <c r="T19" s="8">
        <v>10200000</v>
      </c>
      <c r="U19" s="8"/>
      <c r="V19" s="8">
        <v>1250926</v>
      </c>
      <c r="W19" s="8"/>
      <c r="X19" s="8">
        <v>4580247</v>
      </c>
      <c r="Y19" s="8"/>
      <c r="Z19" s="8">
        <v>967901</v>
      </c>
      <c r="AA19" s="8"/>
      <c r="AB19" s="8">
        <v>4277778</v>
      </c>
      <c r="AC19" s="8"/>
      <c r="AD19" s="8">
        <v>8080247</v>
      </c>
      <c r="AE19" s="8"/>
      <c r="AF19" s="8">
        <v>4800617</v>
      </c>
      <c r="AG19" s="8"/>
      <c r="AH19" s="8">
        <v>2791358</v>
      </c>
      <c r="AI19" s="8"/>
      <c r="AJ19" s="8">
        <v>6481481</v>
      </c>
      <c r="AK19" s="8"/>
      <c r="AL19">
        <f t="shared" si="0"/>
        <v>6702957.75</v>
      </c>
    </row>
    <row r="20" spans="1:38" ht="15.75" customHeight="1" x14ac:dyDescent="0.2">
      <c r="A20" s="2" t="s">
        <v>22</v>
      </c>
      <c r="B20" s="8"/>
      <c r="C20" s="8">
        <v>18666667</v>
      </c>
      <c r="D20" s="8"/>
      <c r="E20" s="8">
        <v>27135802</v>
      </c>
      <c r="F20" s="8"/>
      <c r="G20" s="8">
        <v>12314815</v>
      </c>
      <c r="H20" s="8"/>
      <c r="I20" s="8">
        <v>9981481</v>
      </c>
      <c r="J20" s="8"/>
      <c r="K20" s="8">
        <v>4018519</v>
      </c>
      <c r="L20" s="8"/>
      <c r="M20" s="8">
        <v>14259259</v>
      </c>
      <c r="N20" s="8"/>
      <c r="O20" s="8">
        <v>4839506</v>
      </c>
      <c r="P20" s="8"/>
      <c r="Q20" s="8">
        <v>7725926</v>
      </c>
      <c r="R20" s="8"/>
      <c r="S20" s="8">
        <v>17024691</v>
      </c>
      <c r="T20" s="8"/>
      <c r="U20" s="8">
        <v>11783333</v>
      </c>
      <c r="V20" s="12"/>
      <c r="W20" s="12">
        <v>137000000</v>
      </c>
      <c r="X20" s="8"/>
      <c r="Y20" s="8">
        <v>12530864</v>
      </c>
      <c r="Z20" s="8"/>
      <c r="AA20" s="8">
        <v>4938889</v>
      </c>
      <c r="AB20" s="8"/>
      <c r="AC20" s="8">
        <v>19271605</v>
      </c>
      <c r="AD20" s="8"/>
      <c r="AE20" s="8">
        <v>23765432</v>
      </c>
      <c r="AF20" s="8"/>
      <c r="AG20" s="8">
        <v>5703704</v>
      </c>
      <c r="AH20" s="8"/>
      <c r="AI20" s="8">
        <v>45370</v>
      </c>
      <c r="AJ20" s="8">
        <v>754012</v>
      </c>
      <c r="AK20" s="8"/>
      <c r="AL20">
        <f t="shared" si="0"/>
        <v>20448611</v>
      </c>
    </row>
    <row r="21" spans="1:38" ht="15.75" customHeight="1" x14ac:dyDescent="0.2">
      <c r="A21" s="2" t="s">
        <v>23</v>
      </c>
      <c r="B21" s="8"/>
      <c r="C21" s="8">
        <v>630864</v>
      </c>
      <c r="D21" s="8"/>
      <c r="E21" s="8">
        <v>1325679</v>
      </c>
      <c r="F21" s="8"/>
      <c r="G21" s="8">
        <v>579012</v>
      </c>
      <c r="H21" s="8"/>
      <c r="I21" s="8">
        <v>406605</v>
      </c>
      <c r="J21" s="8"/>
      <c r="K21" s="8">
        <v>1217654</v>
      </c>
      <c r="L21" s="8"/>
      <c r="M21" s="8">
        <v>390185</v>
      </c>
      <c r="N21" s="8"/>
      <c r="O21" s="8">
        <v>13769547</v>
      </c>
      <c r="P21" s="8"/>
      <c r="Q21" s="8">
        <v>7288066</v>
      </c>
      <c r="R21" s="8"/>
      <c r="S21" s="8">
        <v>9880658</v>
      </c>
      <c r="T21" s="8"/>
      <c r="U21" s="8">
        <v>25796296</v>
      </c>
      <c r="V21" s="8"/>
      <c r="W21" s="8">
        <v>9030000</v>
      </c>
      <c r="X21" s="8"/>
      <c r="Y21" s="8">
        <v>6481481</v>
      </c>
      <c r="Z21" s="8"/>
      <c r="AA21" s="8">
        <v>13395062</v>
      </c>
      <c r="AB21" s="8"/>
      <c r="AC21" s="8"/>
      <c r="AD21" s="8">
        <v>7345679</v>
      </c>
      <c r="AE21" s="8">
        <v>22469136</v>
      </c>
      <c r="AF21" s="8"/>
      <c r="AG21" s="8">
        <v>8901235</v>
      </c>
      <c r="AH21" s="8"/>
      <c r="AI21" s="8">
        <v>23333</v>
      </c>
      <c r="AJ21" s="8">
        <v>78318</v>
      </c>
      <c r="AK21" s="8"/>
      <c r="AL21">
        <f t="shared" si="0"/>
        <v>10371567.583333334</v>
      </c>
    </row>
    <row r="22" spans="1:38" ht="15.75" customHeight="1" x14ac:dyDescent="0.2">
      <c r="A22" s="2" t="s">
        <v>24</v>
      </c>
      <c r="B22" s="8">
        <v>2117284</v>
      </c>
      <c r="C22" s="8">
        <v>954938</v>
      </c>
      <c r="D22" s="8">
        <v>760494</v>
      </c>
      <c r="E22" s="8">
        <v>2056790</v>
      </c>
      <c r="F22" s="8"/>
      <c r="G22" s="8">
        <v>1840741</v>
      </c>
      <c r="H22" s="8">
        <v>3564815</v>
      </c>
      <c r="I22" s="8">
        <v>885802</v>
      </c>
      <c r="J22" s="8">
        <v>2233951</v>
      </c>
      <c r="K22" s="8">
        <v>56345679</v>
      </c>
      <c r="L22" s="8">
        <v>23851852</v>
      </c>
      <c r="M22" s="8">
        <v>3093827</v>
      </c>
      <c r="N22" s="8">
        <v>375926</v>
      </c>
      <c r="O22" s="8">
        <v>1058642</v>
      </c>
      <c r="P22" s="8">
        <v>601010</v>
      </c>
      <c r="Q22" s="8">
        <v>1741358</v>
      </c>
      <c r="R22" s="8">
        <v>682716</v>
      </c>
      <c r="S22" s="8">
        <v>1775926</v>
      </c>
      <c r="T22" s="8">
        <v>2000617</v>
      </c>
      <c r="U22" s="8">
        <v>21604938</v>
      </c>
      <c r="V22" s="8">
        <v>5358025</v>
      </c>
      <c r="W22" s="8">
        <v>28691358</v>
      </c>
      <c r="X22" s="8">
        <v>5617284</v>
      </c>
      <c r="Y22" s="8">
        <v>244136</v>
      </c>
      <c r="Z22" s="8">
        <v>217778</v>
      </c>
      <c r="AA22" s="8">
        <v>553086</v>
      </c>
      <c r="AB22" s="8">
        <v>877160</v>
      </c>
      <c r="AC22" s="8">
        <v>985185</v>
      </c>
      <c r="AD22" s="8"/>
      <c r="AE22" s="8"/>
      <c r="AF22" s="8">
        <v>6796914</v>
      </c>
      <c r="AG22" s="8">
        <v>1434568</v>
      </c>
      <c r="AH22" s="8"/>
      <c r="AI22" s="8"/>
      <c r="AJ22" s="8">
        <v>268333</v>
      </c>
      <c r="AK22" s="8"/>
      <c r="AL22">
        <f t="shared" si="0"/>
        <v>4257103.1578947371</v>
      </c>
    </row>
    <row r="23" spans="1:38" ht="15.75" customHeight="1" x14ac:dyDescent="0.2">
      <c r="A23" s="2" t="s">
        <v>25</v>
      </c>
      <c r="B23" s="8">
        <v>104882</v>
      </c>
      <c r="C23" s="8">
        <v>134383</v>
      </c>
      <c r="D23" s="8">
        <v>425185</v>
      </c>
      <c r="E23" s="8">
        <v>303333</v>
      </c>
      <c r="F23" s="8">
        <v>836975</v>
      </c>
      <c r="G23" s="8">
        <v>958107</v>
      </c>
      <c r="H23" s="8">
        <v>420576</v>
      </c>
      <c r="I23" s="8">
        <v>1669630</v>
      </c>
      <c r="J23" s="8">
        <v>19386831</v>
      </c>
      <c r="K23" s="8">
        <v>17952263</v>
      </c>
      <c r="L23" s="8">
        <v>990370</v>
      </c>
      <c r="M23" s="8">
        <v>1356214</v>
      </c>
      <c r="P23" s="8">
        <v>1434568</v>
      </c>
      <c r="Q23" s="8">
        <v>1724074</v>
      </c>
      <c r="R23" s="8">
        <v>2717901</v>
      </c>
      <c r="S23" s="8">
        <v>1698148</v>
      </c>
      <c r="T23" s="8">
        <v>4880000</v>
      </c>
      <c r="U23" s="8">
        <v>2942593</v>
      </c>
      <c r="V23" s="8">
        <v>120123</v>
      </c>
      <c r="W23" s="8">
        <v>535802</v>
      </c>
      <c r="X23" s="8">
        <v>1564198</v>
      </c>
      <c r="Y23" s="8">
        <v>682716</v>
      </c>
      <c r="Z23" s="8">
        <v>240679</v>
      </c>
      <c r="AA23" s="8">
        <v>243704</v>
      </c>
      <c r="AB23" s="8">
        <v>801111</v>
      </c>
      <c r="AC23" s="8">
        <v>1112222</v>
      </c>
      <c r="AD23" s="8">
        <v>782099</v>
      </c>
      <c r="AE23" s="8">
        <v>803704</v>
      </c>
      <c r="AF23" s="8">
        <v>6049383</v>
      </c>
      <c r="AG23" s="8">
        <v>2316049</v>
      </c>
      <c r="AH23" s="8">
        <v>270062</v>
      </c>
      <c r="AI23" s="8">
        <v>254938</v>
      </c>
      <c r="AJ23" s="8">
        <v>1240123</v>
      </c>
      <c r="AK23" s="8">
        <v>2592593</v>
      </c>
      <c r="AL23">
        <f t="shared" si="0"/>
        <v>1591217.7272727273</v>
      </c>
    </row>
    <row r="24" spans="1:38" ht="15.75" customHeight="1" x14ac:dyDescent="0.2">
      <c r="A24" s="2" t="s">
        <v>26</v>
      </c>
      <c r="B24" s="8">
        <v>363827</v>
      </c>
      <c r="C24" s="8">
        <v>268519</v>
      </c>
      <c r="D24" s="8">
        <v>349136</v>
      </c>
      <c r="E24" s="8">
        <v>266173</v>
      </c>
      <c r="F24" s="8">
        <v>749495</v>
      </c>
      <c r="G24" s="8">
        <v>604938</v>
      </c>
      <c r="H24" s="8">
        <v>1128642</v>
      </c>
      <c r="I24" s="8">
        <v>1476992</v>
      </c>
      <c r="J24" s="8">
        <v>1221975</v>
      </c>
      <c r="K24" s="8">
        <v>27351852</v>
      </c>
      <c r="L24" s="8">
        <v>35864198</v>
      </c>
      <c r="M24" s="8">
        <v>2402469</v>
      </c>
      <c r="N24" s="8"/>
      <c r="O24" s="8"/>
      <c r="P24" s="8">
        <v>890123</v>
      </c>
      <c r="Q24" s="8">
        <v>1127778</v>
      </c>
      <c r="R24" s="8">
        <v>1408642</v>
      </c>
      <c r="S24" s="8">
        <v>21993827</v>
      </c>
      <c r="T24" s="8">
        <v>2588272</v>
      </c>
      <c r="U24" s="8">
        <v>3059259</v>
      </c>
      <c r="V24" s="8">
        <v>1404321</v>
      </c>
      <c r="W24" s="8">
        <v>2074074</v>
      </c>
      <c r="X24" s="8">
        <v>3716049</v>
      </c>
      <c r="Y24" s="8">
        <v>46235</v>
      </c>
      <c r="Z24" s="8">
        <v>522840</v>
      </c>
      <c r="AA24" s="8">
        <v>566049</v>
      </c>
      <c r="AB24" s="8">
        <v>501235</v>
      </c>
      <c r="AC24" s="8">
        <v>6481481</v>
      </c>
      <c r="AD24" s="8">
        <v>7000000</v>
      </c>
      <c r="AE24" s="8">
        <v>1015432</v>
      </c>
      <c r="AF24" s="8">
        <v>2074074</v>
      </c>
      <c r="AG24" s="8">
        <v>48783951</v>
      </c>
      <c r="AH24" s="8">
        <v>721605</v>
      </c>
      <c r="AI24" s="8">
        <v>10322359</v>
      </c>
      <c r="AJ24" s="8">
        <v>579012</v>
      </c>
      <c r="AK24" s="8">
        <v>2281481</v>
      </c>
      <c r="AL24">
        <f t="shared" si="0"/>
        <v>5416277.2272727275</v>
      </c>
    </row>
    <row r="25" spans="1:38" ht="15.75" customHeight="1" x14ac:dyDescent="0.2">
      <c r="A25" s="2" t="s">
        <v>27</v>
      </c>
      <c r="B25" s="8">
        <v>157572</v>
      </c>
      <c r="C25" s="8">
        <v>430082</v>
      </c>
      <c r="D25" s="8">
        <v>229300</v>
      </c>
      <c r="E25" s="8">
        <v>186091</v>
      </c>
      <c r="F25" s="8">
        <v>1105309</v>
      </c>
      <c r="G25" s="8">
        <v>623519</v>
      </c>
      <c r="H25" s="8">
        <v>287346</v>
      </c>
      <c r="I25" s="8">
        <v>265741</v>
      </c>
      <c r="J25" s="8">
        <v>217346</v>
      </c>
      <c r="K25" s="8">
        <v>230309</v>
      </c>
      <c r="L25" s="8">
        <v>323642</v>
      </c>
      <c r="M25" s="8">
        <v>327099</v>
      </c>
      <c r="N25" s="8">
        <v>111914</v>
      </c>
      <c r="O25" s="8">
        <v>62222</v>
      </c>
      <c r="P25" s="8">
        <v>309815</v>
      </c>
      <c r="Q25" s="8"/>
      <c r="R25" s="8">
        <v>305926</v>
      </c>
      <c r="S25" s="8">
        <v>226420</v>
      </c>
      <c r="T25" s="8">
        <v>1158025</v>
      </c>
      <c r="U25" s="8">
        <v>1192593</v>
      </c>
      <c r="V25" s="8">
        <v>193000</v>
      </c>
      <c r="W25" s="8">
        <v>821000</v>
      </c>
      <c r="X25" s="8">
        <v>140000</v>
      </c>
      <c r="Y25" s="8">
        <v>127037</v>
      </c>
      <c r="Z25" s="8">
        <v>268333</v>
      </c>
      <c r="AA25" s="8">
        <v>985185</v>
      </c>
      <c r="AB25" s="8">
        <v>131358</v>
      </c>
      <c r="AC25" s="8">
        <v>214321</v>
      </c>
      <c r="AD25" s="8">
        <v>356049</v>
      </c>
      <c r="AE25" s="8">
        <v>427346</v>
      </c>
      <c r="AK25" s="8">
        <v>194444</v>
      </c>
      <c r="AL25">
        <f t="shared" si="0"/>
        <v>401388.22222222225</v>
      </c>
    </row>
    <row r="26" spans="1:38" ht="15.75" customHeight="1" x14ac:dyDescent="0.2">
      <c r="A26" s="2" t="s">
        <v>28</v>
      </c>
      <c r="B26" s="8">
        <v>172407</v>
      </c>
      <c r="C26" s="8">
        <v>262716</v>
      </c>
      <c r="D26" s="8">
        <v>197037</v>
      </c>
      <c r="E26" s="8">
        <v>241975</v>
      </c>
      <c r="F26" s="8">
        <v>1347483</v>
      </c>
      <c r="G26" s="8">
        <v>606510</v>
      </c>
      <c r="H26" s="8">
        <v>451975</v>
      </c>
      <c r="I26" s="8">
        <v>281728</v>
      </c>
      <c r="J26" s="8">
        <v>2536420</v>
      </c>
      <c r="K26" s="8">
        <v>2294444</v>
      </c>
      <c r="L26" s="8">
        <v>380247</v>
      </c>
      <c r="M26" s="8">
        <v>260123</v>
      </c>
      <c r="N26" s="8">
        <v>76992</v>
      </c>
      <c r="O26" s="8"/>
      <c r="P26" s="8">
        <v>133951</v>
      </c>
      <c r="Q26" s="8">
        <v>488272</v>
      </c>
      <c r="R26" s="8">
        <v>225556</v>
      </c>
      <c r="S26" s="8">
        <v>369444</v>
      </c>
      <c r="T26" s="8">
        <v>254074</v>
      </c>
      <c r="U26" s="8">
        <v>254506</v>
      </c>
      <c r="V26" s="8">
        <v>725926</v>
      </c>
      <c r="W26" s="8">
        <v>747531</v>
      </c>
      <c r="X26" s="8">
        <v>808025</v>
      </c>
      <c r="Y26" s="8">
        <v>309383</v>
      </c>
      <c r="Z26" s="8">
        <v>288210</v>
      </c>
      <c r="AA26" s="8">
        <v>94630</v>
      </c>
      <c r="AB26" s="8">
        <v>112778</v>
      </c>
      <c r="AC26" s="8">
        <v>355185</v>
      </c>
      <c r="AD26" s="8">
        <v>669753</v>
      </c>
      <c r="AE26" s="8"/>
      <c r="AF26" s="8">
        <v>209568</v>
      </c>
      <c r="AG26" s="8">
        <v>177160</v>
      </c>
      <c r="AH26" s="8">
        <v>184506</v>
      </c>
      <c r="AI26" s="8">
        <v>553086</v>
      </c>
      <c r="AJ26" s="8">
        <v>141728</v>
      </c>
      <c r="AK26" s="8">
        <v>227284</v>
      </c>
      <c r="AL26">
        <f t="shared" si="0"/>
        <v>336706.72727272729</v>
      </c>
    </row>
    <row r="27" spans="1:38" ht="15.75" customHeight="1" x14ac:dyDescent="0.2">
      <c r="A27" s="2" t="s">
        <v>29</v>
      </c>
      <c r="B27" s="8">
        <v>112922</v>
      </c>
      <c r="C27" s="8">
        <v>75617</v>
      </c>
      <c r="D27" s="8">
        <v>146481</v>
      </c>
      <c r="E27" s="8">
        <v>259691</v>
      </c>
      <c r="F27" s="8">
        <v>207840</v>
      </c>
      <c r="G27" s="8">
        <v>385000</v>
      </c>
      <c r="H27" s="8">
        <v>194877</v>
      </c>
      <c r="I27" s="8">
        <v>203086</v>
      </c>
      <c r="J27" s="8">
        <v>1508025</v>
      </c>
      <c r="K27" s="8">
        <v>1339506</v>
      </c>
      <c r="L27" s="8">
        <v>825309</v>
      </c>
      <c r="M27" s="8">
        <v>321481</v>
      </c>
      <c r="N27" s="8">
        <v>54733</v>
      </c>
      <c r="O27" s="8">
        <v>50123</v>
      </c>
      <c r="P27" s="8">
        <v>64815</v>
      </c>
      <c r="Q27" s="8">
        <v>80802</v>
      </c>
      <c r="R27" s="8">
        <v>321914</v>
      </c>
      <c r="S27" s="8">
        <v>321049</v>
      </c>
      <c r="T27" s="8">
        <v>188827</v>
      </c>
      <c r="U27" s="8">
        <v>184506</v>
      </c>
      <c r="V27" s="8">
        <v>721605</v>
      </c>
      <c r="W27" s="8">
        <v>2895062</v>
      </c>
      <c r="X27" s="8">
        <v>505556</v>
      </c>
      <c r="Y27" s="8"/>
      <c r="Z27" s="8">
        <v>57037</v>
      </c>
      <c r="AA27" s="8">
        <v>82531</v>
      </c>
      <c r="AB27" s="8">
        <v>132654</v>
      </c>
      <c r="AC27" s="8">
        <v>217778</v>
      </c>
      <c r="AD27" s="8">
        <v>291667</v>
      </c>
      <c r="AE27" s="8">
        <v>407901</v>
      </c>
      <c r="AF27" s="8">
        <v>132222</v>
      </c>
      <c r="AG27" s="8">
        <v>178025</v>
      </c>
      <c r="AH27" s="8">
        <v>169383</v>
      </c>
      <c r="AI27" s="8">
        <v>712963</v>
      </c>
      <c r="AJ27" s="8">
        <v>153827</v>
      </c>
      <c r="AK27" s="8">
        <v>561728</v>
      </c>
      <c r="AL27">
        <f t="shared" si="0"/>
        <v>368987.30434782611</v>
      </c>
    </row>
    <row r="28" spans="1:38" ht="15.75" customHeight="1" x14ac:dyDescent="0.2">
      <c r="A28" s="2" t="s">
        <v>30</v>
      </c>
      <c r="B28" s="8">
        <v>5569753</v>
      </c>
      <c r="C28" s="8">
        <v>13827160</v>
      </c>
      <c r="D28" s="8">
        <v>2710123</v>
      </c>
      <c r="E28" s="8">
        <v>1611728</v>
      </c>
      <c r="F28" s="8">
        <v>2220988</v>
      </c>
      <c r="G28" s="8">
        <v>1762963</v>
      </c>
      <c r="H28" s="8">
        <v>695679</v>
      </c>
      <c r="I28" s="8">
        <v>574691</v>
      </c>
      <c r="J28" s="8">
        <v>846914</v>
      </c>
      <c r="K28" s="8">
        <v>8901235</v>
      </c>
      <c r="L28" s="8">
        <v>14820988</v>
      </c>
      <c r="M28" s="8">
        <v>2151852</v>
      </c>
      <c r="T28" s="9" t="s">
        <v>67</v>
      </c>
      <c r="U28" s="8">
        <v>4400000</v>
      </c>
      <c r="V28" s="8">
        <v>5574074</v>
      </c>
      <c r="W28" s="8">
        <v>56173</v>
      </c>
      <c r="X28" s="8">
        <v>96790</v>
      </c>
      <c r="Y28" s="8">
        <v>388889</v>
      </c>
      <c r="Z28" s="8">
        <v>133086</v>
      </c>
      <c r="AA28" s="8">
        <v>261852</v>
      </c>
      <c r="AB28" s="8">
        <v>211296</v>
      </c>
      <c r="AC28" s="8">
        <v>73457</v>
      </c>
      <c r="AD28" s="8">
        <v>143457</v>
      </c>
      <c r="AE28" s="8"/>
      <c r="AF28" s="8">
        <v>251049</v>
      </c>
      <c r="AG28" s="8">
        <v>1685185</v>
      </c>
      <c r="AH28" s="8">
        <v>1287654</v>
      </c>
      <c r="AI28" s="8">
        <v>153827</v>
      </c>
      <c r="AJ28" s="8">
        <v>129630</v>
      </c>
      <c r="AK28" s="8">
        <v>3180247</v>
      </c>
      <c r="AL28">
        <f t="shared" si="0"/>
        <v>1126666.625</v>
      </c>
    </row>
    <row r="29" spans="1:38" ht="15.75" customHeight="1" x14ac:dyDescent="0.2">
      <c r="A29" s="2" t="s">
        <v>31</v>
      </c>
      <c r="B29" s="8">
        <v>326955</v>
      </c>
      <c r="C29" s="8">
        <v>105720</v>
      </c>
      <c r="D29" s="8">
        <v>74897</v>
      </c>
      <c r="E29" s="8">
        <v>164198</v>
      </c>
      <c r="F29" s="8">
        <v>204265</v>
      </c>
      <c r="G29" s="8">
        <v>210000</v>
      </c>
      <c r="H29" s="8">
        <v>91503</v>
      </c>
      <c r="I29" s="8">
        <v>111481</v>
      </c>
      <c r="J29" s="8">
        <v>219074</v>
      </c>
      <c r="K29" s="8">
        <v>248889</v>
      </c>
      <c r="L29" s="8">
        <v>177160</v>
      </c>
      <c r="M29" s="8">
        <v>413086</v>
      </c>
      <c r="N29" s="8"/>
      <c r="O29" s="8">
        <v>188395</v>
      </c>
      <c r="P29" s="8">
        <v>49691</v>
      </c>
      <c r="Q29" s="8">
        <v>53580</v>
      </c>
      <c r="R29" s="8">
        <v>136975</v>
      </c>
      <c r="S29" s="8">
        <v>84691</v>
      </c>
      <c r="T29" s="8">
        <v>117531</v>
      </c>
      <c r="U29" s="8">
        <v>113642</v>
      </c>
      <c r="V29" s="8">
        <v>101000</v>
      </c>
      <c r="W29" s="8">
        <v>261420</v>
      </c>
      <c r="X29" s="8"/>
      <c r="Y29" s="8"/>
      <c r="Z29" s="8">
        <v>712963</v>
      </c>
      <c r="AA29" s="8">
        <v>354321</v>
      </c>
      <c r="AB29" s="8">
        <v>367284</v>
      </c>
      <c r="AC29" s="8">
        <v>630864</v>
      </c>
      <c r="AD29" s="8">
        <v>91605</v>
      </c>
      <c r="AE29" s="8">
        <v>98519</v>
      </c>
      <c r="AF29" s="8">
        <v>65679</v>
      </c>
      <c r="AG29" s="8">
        <v>55309</v>
      </c>
      <c r="AH29" s="8">
        <v>25062</v>
      </c>
      <c r="AL29">
        <f t="shared" si="0"/>
        <v>194918.38888888888</v>
      </c>
    </row>
    <row r="30" spans="1:38" ht="15.75" customHeight="1" x14ac:dyDescent="0.2">
      <c r="A30" s="2" t="s">
        <v>32</v>
      </c>
      <c r="B30" s="8">
        <v>124156</v>
      </c>
      <c r="C30" s="8">
        <v>91605</v>
      </c>
      <c r="D30" s="8">
        <v>89588</v>
      </c>
      <c r="E30" s="8">
        <v>53004</v>
      </c>
      <c r="F30" s="8">
        <v>128189</v>
      </c>
      <c r="G30" s="8">
        <v>135391</v>
      </c>
      <c r="H30" s="8">
        <v>136438</v>
      </c>
      <c r="I30" s="8">
        <v>152387</v>
      </c>
      <c r="J30" s="8">
        <v>4580247</v>
      </c>
      <c r="K30" s="8">
        <v>1440329</v>
      </c>
      <c r="L30" s="8">
        <v>123580</v>
      </c>
      <c r="M30" s="8">
        <v>123148</v>
      </c>
      <c r="N30" s="8">
        <v>75421</v>
      </c>
      <c r="O30" s="8">
        <v>108457</v>
      </c>
      <c r="P30" s="8">
        <v>78642</v>
      </c>
      <c r="Q30" s="8">
        <v>129198</v>
      </c>
      <c r="R30" s="8">
        <v>141728</v>
      </c>
      <c r="S30" s="8">
        <v>202222</v>
      </c>
      <c r="T30" s="8">
        <v>214753</v>
      </c>
      <c r="U30" s="8">
        <v>207840</v>
      </c>
      <c r="V30" s="8">
        <v>107593</v>
      </c>
      <c r="W30" s="8">
        <v>126605</v>
      </c>
      <c r="X30" s="8">
        <v>174568</v>
      </c>
      <c r="Y30" s="8">
        <v>103704</v>
      </c>
      <c r="Z30" s="8">
        <v>150802</v>
      </c>
      <c r="AA30" s="8">
        <v>92901</v>
      </c>
      <c r="AB30" s="8">
        <v>87716</v>
      </c>
      <c r="AC30" s="8">
        <v>121852</v>
      </c>
      <c r="AD30" s="8">
        <v>127901</v>
      </c>
      <c r="AE30" s="8"/>
      <c r="AF30" s="8">
        <v>101543</v>
      </c>
      <c r="AG30" s="8">
        <v>285185</v>
      </c>
      <c r="AH30" s="8">
        <v>94630</v>
      </c>
      <c r="AI30" s="8">
        <v>350000</v>
      </c>
      <c r="AJ30" s="8">
        <v>117099</v>
      </c>
      <c r="AK30" s="8">
        <v>131790</v>
      </c>
      <c r="AL30">
        <f t="shared" si="0"/>
        <v>144876.08695652173</v>
      </c>
    </row>
    <row r="31" spans="1:38" ht="15.75" customHeight="1" x14ac:dyDescent="0.2">
      <c r="A31" s="2" t="s">
        <v>33</v>
      </c>
      <c r="B31" s="8">
        <v>152099</v>
      </c>
      <c r="C31" s="8"/>
      <c r="D31" s="8"/>
      <c r="E31" s="8">
        <v>113210</v>
      </c>
      <c r="F31" s="8">
        <v>285185</v>
      </c>
      <c r="G31" s="8">
        <v>72531</v>
      </c>
      <c r="H31" s="8">
        <v>201790</v>
      </c>
      <c r="I31" s="8">
        <v>184074</v>
      </c>
      <c r="J31" s="8">
        <v>1041358</v>
      </c>
      <c r="K31" s="8">
        <v>1434568</v>
      </c>
      <c r="L31" s="8">
        <v>71728</v>
      </c>
      <c r="M31" s="8">
        <v>120988</v>
      </c>
      <c r="N31" s="8"/>
      <c r="O31" s="8">
        <v>66615</v>
      </c>
      <c r="P31" s="8">
        <v>56173</v>
      </c>
      <c r="Q31" s="8">
        <v>119259</v>
      </c>
      <c r="R31" s="8">
        <v>92037</v>
      </c>
      <c r="S31" s="8">
        <v>113210</v>
      </c>
      <c r="T31" s="8">
        <v>99383</v>
      </c>
      <c r="U31" s="8"/>
      <c r="V31" s="8">
        <v>149506</v>
      </c>
      <c r="W31" s="8"/>
      <c r="X31" s="8">
        <v>89444</v>
      </c>
      <c r="Y31" s="8">
        <v>76914</v>
      </c>
      <c r="Z31" s="8">
        <v>109753</v>
      </c>
      <c r="AA31" s="8">
        <v>81667</v>
      </c>
      <c r="AB31" s="8">
        <v>118395</v>
      </c>
      <c r="AC31" s="8">
        <v>90741</v>
      </c>
      <c r="AD31" s="8">
        <v>50556</v>
      </c>
      <c r="AE31" s="8"/>
      <c r="AF31" s="8">
        <v>88148</v>
      </c>
      <c r="AG31" s="8">
        <v>354321</v>
      </c>
      <c r="AL31">
        <f t="shared" si="0"/>
        <v>109757.625</v>
      </c>
    </row>
    <row r="32" spans="1:38" ht="15" x14ac:dyDescent="0.2">
      <c r="A32" s="2" t="s">
        <v>34</v>
      </c>
      <c r="B32" s="8">
        <v>206831</v>
      </c>
      <c r="C32" s="8"/>
      <c r="D32" s="8">
        <v>209712</v>
      </c>
      <c r="E32" s="8">
        <v>289506</v>
      </c>
      <c r="F32" s="8">
        <v>210864</v>
      </c>
      <c r="G32" s="8">
        <v>172407</v>
      </c>
      <c r="H32" s="8">
        <v>345679</v>
      </c>
      <c r="I32" s="8"/>
      <c r="J32" s="8">
        <v>2156173</v>
      </c>
      <c r="K32" s="8">
        <v>2195062</v>
      </c>
      <c r="L32" s="8">
        <v>2220988</v>
      </c>
      <c r="M32" s="8">
        <v>770432</v>
      </c>
      <c r="N32" s="8"/>
      <c r="O32" s="8">
        <v>232901</v>
      </c>
      <c r="P32" s="8">
        <v>86420</v>
      </c>
      <c r="Q32" s="8">
        <v>235062</v>
      </c>
      <c r="R32" s="8">
        <v>318889</v>
      </c>
      <c r="S32" s="8">
        <v>313704</v>
      </c>
      <c r="T32" s="8">
        <v>51852</v>
      </c>
      <c r="U32" s="8">
        <v>253210</v>
      </c>
      <c r="V32" s="8"/>
      <c r="W32" s="8">
        <v>181481</v>
      </c>
      <c r="X32" s="8">
        <v>115802</v>
      </c>
      <c r="Y32" s="8"/>
      <c r="Z32" s="8">
        <v>108457</v>
      </c>
      <c r="AA32" s="8">
        <v>156420</v>
      </c>
      <c r="AB32" s="8">
        <v>138704</v>
      </c>
      <c r="AC32" s="8">
        <v>171543</v>
      </c>
      <c r="AD32" s="8">
        <v>255370</v>
      </c>
      <c r="AE32" s="8">
        <v>378086</v>
      </c>
      <c r="AF32" s="8">
        <v>238086</v>
      </c>
      <c r="AG32" s="8">
        <v>372037</v>
      </c>
      <c r="AH32" s="8">
        <v>264444</v>
      </c>
      <c r="AI32" s="8">
        <v>174136</v>
      </c>
      <c r="AJ32" s="8">
        <v>263580</v>
      </c>
      <c r="AK32" s="8">
        <v>197469</v>
      </c>
      <c r="AL32">
        <f t="shared" si="0"/>
        <v>214650.14285714287</v>
      </c>
    </row>
    <row r="33" spans="1:38" ht="15" x14ac:dyDescent="0.2">
      <c r="A33" s="2" t="s">
        <v>35</v>
      </c>
      <c r="B33" s="8">
        <v>213954</v>
      </c>
      <c r="C33" s="8"/>
      <c r="D33" s="8">
        <v>170199</v>
      </c>
      <c r="E33" s="8">
        <v>154259</v>
      </c>
      <c r="F33" s="8">
        <v>314136</v>
      </c>
      <c r="G33" s="8">
        <v>631824</v>
      </c>
      <c r="H33" s="8">
        <v>262716</v>
      </c>
      <c r="I33" s="8">
        <v>255226</v>
      </c>
      <c r="J33" s="8">
        <v>160165</v>
      </c>
      <c r="K33" s="8">
        <v>2339095</v>
      </c>
      <c r="L33" s="8">
        <v>3047737</v>
      </c>
      <c r="M33" s="8"/>
      <c r="N33" s="8"/>
      <c r="O33" s="8">
        <v>82819</v>
      </c>
      <c r="P33" s="8">
        <v>146914</v>
      </c>
      <c r="Q33" s="8"/>
      <c r="R33" s="8">
        <v>155988</v>
      </c>
      <c r="S33" s="8">
        <v>421728</v>
      </c>
      <c r="T33" s="8">
        <v>412222</v>
      </c>
      <c r="U33" s="8">
        <v>233333</v>
      </c>
      <c r="V33" s="8">
        <v>414815</v>
      </c>
      <c r="W33" s="8"/>
      <c r="X33" s="8">
        <v>286049</v>
      </c>
      <c r="Y33" s="8"/>
      <c r="Z33" s="8">
        <v>138272</v>
      </c>
      <c r="AA33" s="8">
        <v>388889</v>
      </c>
      <c r="AB33" s="8">
        <v>232037</v>
      </c>
      <c r="AC33" s="8"/>
      <c r="AD33" s="8">
        <v>396235</v>
      </c>
      <c r="AE33" s="8">
        <v>327099</v>
      </c>
      <c r="AF33" s="8">
        <v>201358</v>
      </c>
      <c r="AG33" s="8">
        <v>295988</v>
      </c>
      <c r="AH33" s="8">
        <v>183210</v>
      </c>
      <c r="AI33" s="8"/>
      <c r="AJ33" s="8">
        <v>192284</v>
      </c>
      <c r="AL33">
        <f t="shared" si="0"/>
        <v>265249.4117647059</v>
      </c>
    </row>
    <row r="34" spans="1:38" ht="15" x14ac:dyDescent="0.2">
      <c r="A34" s="2" t="s">
        <v>36</v>
      </c>
      <c r="B34" s="8"/>
      <c r="C34" s="8"/>
      <c r="D34" s="8"/>
      <c r="E34" s="8"/>
      <c r="F34" s="8"/>
      <c r="G34" s="8">
        <v>817845</v>
      </c>
      <c r="H34" s="8">
        <v>302901</v>
      </c>
      <c r="I34" s="8">
        <v>373333</v>
      </c>
      <c r="J34" s="8">
        <v>449383</v>
      </c>
      <c r="K34" s="8">
        <v>827469</v>
      </c>
      <c r="R34" s="8">
        <v>994259</v>
      </c>
      <c r="S34" s="8">
        <v>368148</v>
      </c>
      <c r="T34" s="8">
        <v>474877</v>
      </c>
      <c r="U34" s="8">
        <v>401000</v>
      </c>
      <c r="V34" s="8">
        <v>272000</v>
      </c>
      <c r="W34" s="8">
        <v>162037</v>
      </c>
      <c r="AE34" s="8">
        <v>354753</v>
      </c>
      <c r="AF34" s="8">
        <v>563889</v>
      </c>
      <c r="AG34" s="8">
        <v>279136</v>
      </c>
      <c r="AH34" s="8">
        <v>280432</v>
      </c>
      <c r="AI34" s="8">
        <v>190556</v>
      </c>
      <c r="AL34">
        <f t="shared" si="0"/>
        <v>394644.27272727271</v>
      </c>
    </row>
    <row r="35" spans="1:38" ht="15" x14ac:dyDescent="0.2">
      <c r="A35" s="2" t="s">
        <v>37</v>
      </c>
      <c r="B35" s="8"/>
      <c r="C35" s="8">
        <v>579012</v>
      </c>
      <c r="D35" s="8">
        <v>492016</v>
      </c>
      <c r="E35" s="8"/>
      <c r="F35" s="8">
        <v>510741</v>
      </c>
      <c r="G35" s="8"/>
      <c r="H35" s="8">
        <v>448807</v>
      </c>
      <c r="I35" s="8"/>
      <c r="J35" s="8">
        <v>453416</v>
      </c>
      <c r="K35" s="8"/>
      <c r="L35" s="8"/>
      <c r="M35" s="8">
        <v>61617284</v>
      </c>
      <c r="R35" s="8">
        <v>477469</v>
      </c>
      <c r="S35" s="8"/>
      <c r="T35" s="8">
        <v>1641975</v>
      </c>
      <c r="U35" s="8"/>
      <c r="V35" s="8">
        <v>406000</v>
      </c>
      <c r="W35" s="8"/>
      <c r="X35" s="8">
        <v>278272</v>
      </c>
      <c r="Y35" s="8"/>
      <c r="Z35" s="8"/>
      <c r="AA35" s="8"/>
      <c r="AB35" s="8">
        <v>531914</v>
      </c>
      <c r="AC35" s="8"/>
      <c r="AD35" s="8">
        <v>735864</v>
      </c>
      <c r="AE35" s="8"/>
      <c r="AF35" s="8">
        <v>553086</v>
      </c>
      <c r="AG35" s="8"/>
      <c r="AH35" s="8">
        <v>230741</v>
      </c>
      <c r="AI35" s="8"/>
      <c r="AJ35" s="8">
        <v>868519</v>
      </c>
      <c r="AL35">
        <f t="shared" si="0"/>
        <v>635982.22222222225</v>
      </c>
    </row>
    <row r="36" spans="1:38" ht="15" x14ac:dyDescent="0.2">
      <c r="A36" s="2" t="s">
        <v>38</v>
      </c>
      <c r="B36" s="8">
        <v>507572</v>
      </c>
      <c r="C36" s="8"/>
      <c r="D36" s="8">
        <v>277407</v>
      </c>
      <c r="E36" s="8">
        <v>449815</v>
      </c>
      <c r="F36" s="8">
        <v>991667</v>
      </c>
      <c r="G36" s="8">
        <v>1603086</v>
      </c>
      <c r="H36" s="8">
        <v>266173</v>
      </c>
      <c r="I36" s="8">
        <v>514198</v>
      </c>
      <c r="J36" s="8">
        <v>507716</v>
      </c>
      <c r="K36" s="8">
        <v>403580</v>
      </c>
      <c r="L36" s="8">
        <v>177593</v>
      </c>
      <c r="M36" s="8">
        <v>309383</v>
      </c>
      <c r="N36" s="8">
        <v>87284</v>
      </c>
      <c r="O36" s="8">
        <v>205679</v>
      </c>
      <c r="P36" s="8">
        <v>166790</v>
      </c>
      <c r="Q36" s="8">
        <v>150370</v>
      </c>
      <c r="R36" s="8">
        <v>458025</v>
      </c>
      <c r="S36" s="8">
        <v>457160</v>
      </c>
      <c r="T36" s="8">
        <v>273519</v>
      </c>
      <c r="U36" s="8">
        <v>357000</v>
      </c>
      <c r="V36" s="8">
        <v>209000</v>
      </c>
      <c r="W36" s="8"/>
      <c r="X36" s="8">
        <v>133086</v>
      </c>
      <c r="Y36" s="8"/>
      <c r="Z36" s="8">
        <v>119259</v>
      </c>
      <c r="AA36" s="8">
        <v>192284</v>
      </c>
      <c r="AB36" s="8">
        <v>191852</v>
      </c>
      <c r="AC36" s="8">
        <v>225988</v>
      </c>
      <c r="AD36" s="8">
        <v>15944444</v>
      </c>
      <c r="AE36" s="8">
        <v>614012</v>
      </c>
      <c r="AF36" s="8">
        <v>221235</v>
      </c>
      <c r="AG36" s="8">
        <v>302037</v>
      </c>
      <c r="AH36" s="8">
        <v>92901</v>
      </c>
      <c r="AI36" s="8">
        <v>76481</v>
      </c>
      <c r="AJ36" s="8">
        <v>183642</v>
      </c>
      <c r="AK36" s="8"/>
      <c r="AL36">
        <f t="shared" si="0"/>
        <v>983907.04761904757</v>
      </c>
    </row>
    <row r="37" spans="1:38" ht="15.75" customHeight="1" x14ac:dyDescent="0.15">
      <c r="B37" s="5">
        <v>13.6</v>
      </c>
      <c r="C37" s="5">
        <v>13.5</v>
      </c>
      <c r="D37" s="5">
        <v>13</v>
      </c>
      <c r="E37" s="5">
        <v>12.38</v>
      </c>
      <c r="F37" s="5">
        <v>10.48</v>
      </c>
      <c r="G37" s="5">
        <v>10.66</v>
      </c>
      <c r="H37" s="5">
        <v>7.8</v>
      </c>
      <c r="I37" s="5">
        <v>9.0500000000000007</v>
      </c>
      <c r="J37" s="5">
        <v>10.31</v>
      </c>
      <c r="K37" s="5">
        <v>10.23</v>
      </c>
      <c r="L37" s="5">
        <v>12.28</v>
      </c>
      <c r="M37" s="5">
        <v>13.47</v>
      </c>
      <c r="N37" s="5"/>
      <c r="O37" s="5">
        <v>14.25</v>
      </c>
      <c r="P37" s="5">
        <v>14.34</v>
      </c>
      <c r="Q37" s="5">
        <v>11.93</v>
      </c>
      <c r="R37" s="5">
        <v>10.76</v>
      </c>
      <c r="S37" s="5">
        <v>8.1199999999999992</v>
      </c>
      <c r="T37" s="5">
        <v>9.48</v>
      </c>
      <c r="U37" s="5">
        <v>8.89</v>
      </c>
      <c r="V37" s="5">
        <v>9.15</v>
      </c>
      <c r="W37" s="5">
        <v>10.52</v>
      </c>
      <c r="X37" s="5">
        <v>12.96</v>
      </c>
      <c r="Y37" s="5">
        <v>13.73</v>
      </c>
      <c r="Z37" s="5">
        <v>14</v>
      </c>
      <c r="AA37" s="5">
        <v>14.4</v>
      </c>
      <c r="AB37" s="5">
        <v>13.55</v>
      </c>
      <c r="AC37" s="5">
        <v>11.92</v>
      </c>
      <c r="AD37" s="5">
        <v>10.220000000000001</v>
      </c>
      <c r="AE37" s="5">
        <v>9.44</v>
      </c>
      <c r="AF37" s="5">
        <v>9.3000000000000007</v>
      </c>
      <c r="AG37" s="5">
        <v>8.35</v>
      </c>
      <c r="AH37" s="5">
        <v>9.1</v>
      </c>
      <c r="AI37" s="5">
        <v>10.210000000000001</v>
      </c>
      <c r="AJ37" s="5">
        <v>14.5</v>
      </c>
      <c r="AK37" s="5">
        <v>15.11</v>
      </c>
      <c r="AL37">
        <f t="shared" si="0"/>
        <v>11.488260869565218</v>
      </c>
    </row>
    <row r="38" spans="1:38" ht="15.75" customHeight="1" x14ac:dyDescent="0.15">
      <c r="B38" s="5">
        <v>11.49</v>
      </c>
      <c r="C38" s="5">
        <v>12.02</v>
      </c>
      <c r="D38" s="5">
        <v>11.35</v>
      </c>
      <c r="E38" s="5">
        <v>11.29</v>
      </c>
      <c r="F38" s="5">
        <v>9.58</v>
      </c>
      <c r="G38" s="5">
        <v>10</v>
      </c>
      <c r="H38" s="5">
        <v>8.92</v>
      </c>
      <c r="I38" s="5">
        <v>9.0500000000000007</v>
      </c>
      <c r="J38" s="5">
        <v>8.7799999999999994</v>
      </c>
      <c r="K38" s="5">
        <v>9.0299999999999994</v>
      </c>
      <c r="L38" s="5">
        <v>10.53</v>
      </c>
      <c r="M38" s="5">
        <v>10.8</v>
      </c>
      <c r="N38" s="5"/>
      <c r="O38" s="5">
        <v>13.55</v>
      </c>
      <c r="P38" s="5">
        <v>11.28</v>
      </c>
      <c r="Q38" s="5">
        <v>10.15</v>
      </c>
      <c r="R38" s="5">
        <v>11.85</v>
      </c>
      <c r="S38" s="5">
        <v>9.58</v>
      </c>
      <c r="T38" s="5">
        <v>8.2799999999999994</v>
      </c>
      <c r="U38" s="5">
        <v>8.59</v>
      </c>
      <c r="V38" s="5">
        <v>9.49</v>
      </c>
      <c r="W38" s="5">
        <v>11.31</v>
      </c>
      <c r="X38" s="5">
        <v>10.62</v>
      </c>
      <c r="Y38" s="5">
        <v>11.73</v>
      </c>
      <c r="Z38" s="5">
        <v>18.47</v>
      </c>
      <c r="AA38" s="5">
        <v>12.54</v>
      </c>
      <c r="AB38" s="5">
        <v>10.66</v>
      </c>
      <c r="AC38" s="5">
        <v>13.06</v>
      </c>
      <c r="AD38" s="5">
        <v>19.61</v>
      </c>
      <c r="AE38" s="5">
        <v>9.01</v>
      </c>
      <c r="AF38" s="5">
        <v>10.31</v>
      </c>
      <c r="AG38" s="5">
        <v>8.35</v>
      </c>
      <c r="AH38" s="5">
        <v>8.91</v>
      </c>
      <c r="AI38" s="5">
        <v>12.26</v>
      </c>
      <c r="AJ38" s="5">
        <v>10.69</v>
      </c>
      <c r="AK38" s="6" t="s">
        <v>67</v>
      </c>
      <c r="AL38">
        <f t="shared" ref="AL38:AL70" si="1">AVERAGE(N38:AK38)</f>
        <v>11.377272727272725</v>
      </c>
    </row>
    <row r="39" spans="1:38" ht="15.75" customHeight="1" x14ac:dyDescent="0.15">
      <c r="B39" s="5">
        <v>14.01</v>
      </c>
      <c r="C39" s="5">
        <v>14.16</v>
      </c>
      <c r="D39" s="5">
        <v>12.6</v>
      </c>
      <c r="E39" s="5">
        <v>12.48</v>
      </c>
      <c r="F39" s="5">
        <v>9.8000000000000007</v>
      </c>
      <c r="G39" s="5">
        <v>8.81</v>
      </c>
      <c r="H39" s="5">
        <v>8.02</v>
      </c>
      <c r="I39" s="5">
        <v>7.52</v>
      </c>
      <c r="J39" s="5">
        <v>7.34</v>
      </c>
      <c r="K39" s="5">
        <v>9.1199999999999992</v>
      </c>
      <c r="L39" s="5">
        <v>11.51</v>
      </c>
      <c r="M39" s="5">
        <v>11.46</v>
      </c>
      <c r="N39" s="5"/>
      <c r="O39" s="5">
        <v>16.760000000000002</v>
      </c>
      <c r="P39" s="5">
        <v>14.14</v>
      </c>
      <c r="Q39" s="5">
        <v>11.1</v>
      </c>
      <c r="R39" s="5">
        <v>10.14</v>
      </c>
      <c r="S39" s="5">
        <v>8.18</v>
      </c>
      <c r="T39" s="5">
        <v>7.15</v>
      </c>
      <c r="U39" s="5">
        <v>7.15</v>
      </c>
      <c r="V39" s="5">
        <v>9.07</v>
      </c>
      <c r="W39" s="5">
        <v>10.18</v>
      </c>
      <c r="X39" s="5">
        <v>11.7</v>
      </c>
      <c r="Y39" s="5">
        <v>15.21</v>
      </c>
      <c r="Z39" s="5">
        <v>14.09</v>
      </c>
      <c r="AA39" s="6" t="s">
        <v>67</v>
      </c>
      <c r="AB39" s="5">
        <v>12.43</v>
      </c>
      <c r="AC39" s="5">
        <v>13.68</v>
      </c>
      <c r="AD39" s="5">
        <v>15.07</v>
      </c>
      <c r="AE39" s="5">
        <v>8.81</v>
      </c>
      <c r="AF39" s="5">
        <v>10.59</v>
      </c>
      <c r="AG39" s="5">
        <v>7.28</v>
      </c>
      <c r="AH39" s="5">
        <v>9.07</v>
      </c>
      <c r="AI39" s="5">
        <v>9.99</v>
      </c>
      <c r="AJ39" s="5">
        <v>16.420000000000002</v>
      </c>
      <c r="AK39" s="6" t="s">
        <v>67</v>
      </c>
      <c r="AL39">
        <f t="shared" si="1"/>
        <v>11.343333333333335</v>
      </c>
    </row>
    <row r="40" spans="1:38" ht="15.75" customHeight="1" x14ac:dyDescent="0.15">
      <c r="C40" s="2">
        <v>9.6199999999999992</v>
      </c>
      <c r="E40" s="2">
        <v>8.8000000000000007</v>
      </c>
      <c r="G40" s="2">
        <v>5.12</v>
      </c>
      <c r="I40" s="2">
        <v>6.05</v>
      </c>
      <c r="K40" s="2">
        <v>4.8</v>
      </c>
      <c r="M40" s="2">
        <v>9.19</v>
      </c>
      <c r="N40" s="5"/>
      <c r="Q40" s="2">
        <v>8.91</v>
      </c>
      <c r="S40" s="2">
        <v>8.1999999999999993</v>
      </c>
      <c r="U40" s="2">
        <v>8.3000000000000007</v>
      </c>
      <c r="V40" s="2">
        <v>7.22</v>
      </c>
      <c r="W40" s="2">
        <v>6.64</v>
      </c>
      <c r="X40" s="6" t="s">
        <v>67</v>
      </c>
      <c r="Y40" s="6">
        <v>9.58</v>
      </c>
      <c r="Z40" s="2">
        <v>18.3</v>
      </c>
      <c r="AC40" s="2">
        <v>8.73</v>
      </c>
      <c r="AE40" s="2">
        <v>7.33</v>
      </c>
      <c r="AG40" s="2">
        <v>5.34</v>
      </c>
      <c r="AI40" s="2">
        <v>7.05</v>
      </c>
      <c r="AL40">
        <f t="shared" si="1"/>
        <v>8.6909090909090914</v>
      </c>
    </row>
    <row r="41" spans="1:38" ht="15.75" customHeight="1" x14ac:dyDescent="0.15">
      <c r="C41" s="2">
        <v>9.82</v>
      </c>
      <c r="E41" s="2">
        <v>8.56</v>
      </c>
      <c r="G41" s="2">
        <v>7.21</v>
      </c>
      <c r="I41" s="2">
        <v>7.74</v>
      </c>
      <c r="K41" s="2">
        <v>7.69</v>
      </c>
      <c r="M41" s="2">
        <v>10.25</v>
      </c>
      <c r="N41" s="5"/>
      <c r="O41" s="2">
        <v>10.52</v>
      </c>
      <c r="Q41" s="2">
        <v>8.74</v>
      </c>
      <c r="R41" s="2">
        <v>7.73</v>
      </c>
      <c r="S41" s="2">
        <v>7.11</v>
      </c>
      <c r="T41" s="2">
        <v>7.18</v>
      </c>
      <c r="U41" s="2">
        <v>6.53</v>
      </c>
      <c r="AA41" s="2">
        <v>9.68</v>
      </c>
      <c r="AB41" s="2">
        <v>8.43</v>
      </c>
      <c r="AD41" s="2">
        <v>7.53</v>
      </c>
      <c r="AG41" s="2">
        <v>7.75</v>
      </c>
      <c r="AI41" s="2">
        <v>7.81</v>
      </c>
      <c r="AK41" s="2">
        <v>9.48</v>
      </c>
      <c r="AL41">
        <f t="shared" si="1"/>
        <v>8.2075000000000014</v>
      </c>
    </row>
    <row r="42" spans="1:38" ht="15.75" customHeight="1" x14ac:dyDescent="0.15">
      <c r="C42" s="2">
        <v>11.85</v>
      </c>
      <c r="E42" s="2">
        <v>5.59</v>
      </c>
      <c r="G42" s="2">
        <v>5.9</v>
      </c>
      <c r="I42" s="2">
        <v>4.0599999999999996</v>
      </c>
      <c r="K42" s="2">
        <v>4</v>
      </c>
      <c r="M42" s="2">
        <v>8.5299999999999994</v>
      </c>
      <c r="N42" s="5"/>
      <c r="Q42" s="2">
        <v>8.61</v>
      </c>
      <c r="S42" s="2">
        <v>7.66</v>
      </c>
      <c r="T42" s="2">
        <v>6.9</v>
      </c>
      <c r="U42" s="2">
        <v>5.97</v>
      </c>
      <c r="V42" s="2">
        <v>5.22</v>
      </c>
      <c r="W42" s="2">
        <v>5.1100000000000003</v>
      </c>
      <c r="Y42" s="2">
        <v>9.0500000000000007</v>
      </c>
      <c r="Z42" s="2">
        <v>9.11</v>
      </c>
      <c r="AA42" s="2">
        <v>9.51</v>
      </c>
      <c r="AC42" s="2">
        <v>8.83</v>
      </c>
      <c r="AE42" s="2">
        <v>4.75</v>
      </c>
      <c r="AG42" s="2">
        <v>5.58</v>
      </c>
      <c r="AI42" s="2">
        <v>3.8</v>
      </c>
      <c r="AL42">
        <f t="shared" si="1"/>
        <v>6.9307692307692301</v>
      </c>
    </row>
    <row r="43" spans="1:38" ht="15.75" customHeight="1" x14ac:dyDescent="0.15">
      <c r="B43" s="2">
        <v>7.71</v>
      </c>
      <c r="C43" s="2">
        <v>8.43</v>
      </c>
      <c r="D43" s="2">
        <v>7.89</v>
      </c>
      <c r="E43" s="2">
        <v>7.55</v>
      </c>
      <c r="F43" s="2">
        <v>6.72</v>
      </c>
      <c r="G43" s="2">
        <v>6.9</v>
      </c>
      <c r="H43" s="2">
        <v>7.02</v>
      </c>
      <c r="I43" s="2">
        <v>6.89</v>
      </c>
      <c r="J43" s="2">
        <v>7.09</v>
      </c>
      <c r="K43" s="2">
        <v>7.96</v>
      </c>
      <c r="L43" s="2">
        <v>8.09</v>
      </c>
      <c r="M43" s="2">
        <v>7.86</v>
      </c>
      <c r="N43" s="5"/>
      <c r="O43" s="2">
        <v>7.45</v>
      </c>
      <c r="P43" s="2">
        <v>7.97</v>
      </c>
      <c r="Q43" s="2">
        <v>8.26</v>
      </c>
      <c r="R43" s="2">
        <v>8.06</v>
      </c>
      <c r="S43" s="2">
        <v>7.24</v>
      </c>
      <c r="T43" s="2">
        <v>7.5</v>
      </c>
      <c r="U43" s="2">
        <v>7.72</v>
      </c>
      <c r="V43" s="2">
        <v>7.13</v>
      </c>
      <c r="W43" s="2">
        <v>7.64</v>
      </c>
      <c r="X43" s="2">
        <v>7.94</v>
      </c>
      <c r="Y43" s="2">
        <v>8.5500000000000007</v>
      </c>
      <c r="AA43" s="2">
        <v>7.88</v>
      </c>
      <c r="AB43" s="2">
        <v>8.08</v>
      </c>
      <c r="AC43" s="2">
        <v>7.74</v>
      </c>
      <c r="AD43" s="2">
        <v>8.1199999999999992</v>
      </c>
      <c r="AE43" s="2">
        <v>7.01</v>
      </c>
      <c r="AF43" s="2">
        <v>7.23</v>
      </c>
      <c r="AG43" s="2">
        <v>7.2</v>
      </c>
      <c r="AH43" s="2">
        <v>7.25</v>
      </c>
      <c r="AI43" s="2">
        <v>8.19</v>
      </c>
      <c r="AJ43" s="2">
        <v>9.2100000000000009</v>
      </c>
      <c r="AK43" s="2">
        <v>8.1999999999999993</v>
      </c>
      <c r="AL43">
        <f t="shared" si="1"/>
        <v>7.798636363636362</v>
      </c>
    </row>
    <row r="44" spans="1:38" ht="15.75" customHeight="1" x14ac:dyDescent="0.15">
      <c r="B44" s="2">
        <v>7.7</v>
      </c>
      <c r="C44" s="2">
        <v>7.45</v>
      </c>
      <c r="D44" s="2">
        <v>7.67</v>
      </c>
      <c r="E44" s="2">
        <v>7.92</v>
      </c>
      <c r="F44" s="2">
        <v>7.1</v>
      </c>
      <c r="G44" s="2">
        <v>7.17</v>
      </c>
      <c r="H44" s="2">
        <v>7.41</v>
      </c>
      <c r="I44" s="2">
        <v>6.62</v>
      </c>
      <c r="J44" s="2">
        <v>7.23</v>
      </c>
      <c r="K44" s="2">
        <v>8.18</v>
      </c>
      <c r="L44" s="2">
        <v>7.88</v>
      </c>
      <c r="M44" s="2">
        <v>7.4</v>
      </c>
      <c r="N44" s="5"/>
      <c r="O44" s="2">
        <v>7.74</v>
      </c>
      <c r="P44" s="2">
        <v>7.67</v>
      </c>
      <c r="Q44" s="2">
        <v>8.33</v>
      </c>
      <c r="R44" s="2">
        <v>7.78</v>
      </c>
      <c r="S44" s="2">
        <v>7.82</v>
      </c>
      <c r="T44" s="2">
        <v>7.58</v>
      </c>
      <c r="U44" s="2">
        <v>7.54</v>
      </c>
      <c r="V44" s="2">
        <v>7.75</v>
      </c>
      <c r="W44" s="2">
        <v>8.94</v>
      </c>
      <c r="X44" s="2">
        <v>8.31</v>
      </c>
      <c r="Y44" s="2">
        <v>8.0500000000000007</v>
      </c>
      <c r="Z44" s="2">
        <v>8.06</v>
      </c>
      <c r="AA44" s="2">
        <v>7.37</v>
      </c>
      <c r="AB44" s="2">
        <v>8</v>
      </c>
      <c r="AC44" s="2">
        <v>0.21</v>
      </c>
      <c r="AD44" s="2">
        <v>7.11</v>
      </c>
      <c r="AF44" s="2">
        <v>7.34</v>
      </c>
      <c r="AG44" s="2">
        <v>8.5500000000000007</v>
      </c>
      <c r="AH44" s="2">
        <v>7.52</v>
      </c>
      <c r="AI44" s="2">
        <v>7.98</v>
      </c>
      <c r="AJ44" s="2">
        <v>8.27</v>
      </c>
      <c r="AK44" s="2">
        <v>9.4600000000000009</v>
      </c>
      <c r="AL44">
        <f t="shared" si="1"/>
        <v>7.6081818181818193</v>
      </c>
    </row>
    <row r="45" spans="1:38" ht="15.75" customHeight="1" x14ac:dyDescent="0.15">
      <c r="C45" s="2">
        <v>11.73</v>
      </c>
      <c r="F45" s="2">
        <v>8.75</v>
      </c>
      <c r="G45" s="2">
        <v>8.9499999999999993</v>
      </c>
      <c r="I45" s="2">
        <v>8.26</v>
      </c>
      <c r="K45" s="2">
        <v>8.3800000000000008</v>
      </c>
      <c r="L45" s="2">
        <v>9.35</v>
      </c>
      <c r="N45" s="5"/>
      <c r="O45" s="2">
        <v>14.85</v>
      </c>
      <c r="Q45" s="2">
        <v>6</v>
      </c>
      <c r="S45" s="2">
        <v>4.12</v>
      </c>
      <c r="U45" s="2">
        <v>0.1</v>
      </c>
      <c r="W45" s="2">
        <v>0.08</v>
      </c>
      <c r="X45" s="2">
        <v>0.1</v>
      </c>
      <c r="Z45" s="2">
        <v>12.32</v>
      </c>
      <c r="AD45" s="2">
        <v>5.44</v>
      </c>
      <c r="AF45" s="2">
        <v>2.27</v>
      </c>
      <c r="AG45" s="2">
        <v>0.18</v>
      </c>
      <c r="AI45" s="2">
        <v>0.05</v>
      </c>
      <c r="AJ45" s="2">
        <v>0.25</v>
      </c>
      <c r="AL45">
        <f t="shared" si="1"/>
        <v>3.8133333333333339</v>
      </c>
    </row>
    <row r="46" spans="1:38" ht="15.75" customHeight="1" x14ac:dyDescent="0.15">
      <c r="C46" s="2">
        <v>8.6999999999999993</v>
      </c>
      <c r="E46" s="2">
        <v>8.99</v>
      </c>
      <c r="G46" s="2">
        <v>8.33</v>
      </c>
      <c r="I46" s="2">
        <v>6.95</v>
      </c>
      <c r="J46" s="2">
        <v>7.63</v>
      </c>
      <c r="L46" s="2">
        <v>9.94</v>
      </c>
      <c r="N46" s="5"/>
      <c r="O46" s="2">
        <v>9.82</v>
      </c>
      <c r="Q46" s="2">
        <v>5.37</v>
      </c>
      <c r="S46" s="2">
        <v>8.65</v>
      </c>
      <c r="U46" s="2">
        <v>7.37</v>
      </c>
      <c r="W46" s="2">
        <v>7.98</v>
      </c>
      <c r="X46" s="2">
        <v>8.1999999999999993</v>
      </c>
      <c r="AA46" s="2">
        <v>10.25</v>
      </c>
      <c r="AD46" s="2">
        <v>8.19</v>
      </c>
      <c r="AF46" s="2">
        <v>7.0000000000000007E-2</v>
      </c>
      <c r="AG46" s="2">
        <v>7.03</v>
      </c>
      <c r="AI46" s="2">
        <v>10.199999999999999</v>
      </c>
      <c r="AL46">
        <f t="shared" si="1"/>
        <v>7.5572727272727267</v>
      </c>
    </row>
    <row r="47" spans="1:38" ht="15.75" customHeight="1" x14ac:dyDescent="0.15">
      <c r="B47" s="2">
        <v>10.74</v>
      </c>
      <c r="C47" s="2">
        <v>11.05</v>
      </c>
      <c r="D47" s="2">
        <v>11.51</v>
      </c>
      <c r="E47" s="2">
        <v>11.83</v>
      </c>
      <c r="F47" s="2">
        <v>11.48</v>
      </c>
      <c r="G47" s="2">
        <v>12.18</v>
      </c>
      <c r="H47" s="2">
        <v>7.47</v>
      </c>
      <c r="I47" s="2">
        <v>10.87</v>
      </c>
      <c r="J47" s="2">
        <v>6.6</v>
      </c>
      <c r="L47" s="2">
        <v>5.23</v>
      </c>
      <c r="M47" s="2">
        <v>5.17</v>
      </c>
      <c r="N47" s="5"/>
      <c r="P47" s="2">
        <v>6.07</v>
      </c>
      <c r="Q47" s="2">
        <v>6.47</v>
      </c>
      <c r="R47" s="2">
        <v>5.69</v>
      </c>
      <c r="S47" s="2">
        <v>7.94</v>
      </c>
      <c r="T47" s="2">
        <v>6.42</v>
      </c>
      <c r="U47" s="2">
        <v>6.25</v>
      </c>
      <c r="V47" s="2">
        <v>3.52</v>
      </c>
      <c r="W47" s="2">
        <v>3.62</v>
      </c>
      <c r="X47" s="2">
        <v>2.09</v>
      </c>
      <c r="Y47" s="2">
        <v>3.2</v>
      </c>
      <c r="Z47" s="2">
        <v>22.8</v>
      </c>
      <c r="AA47" s="2">
        <v>3.46</v>
      </c>
      <c r="AB47" s="2">
        <v>7.43</v>
      </c>
      <c r="AC47" s="2">
        <v>4.21</v>
      </c>
      <c r="AD47" s="2">
        <v>7.21</v>
      </c>
      <c r="AE47" s="2">
        <v>8.91</v>
      </c>
      <c r="AF47" s="2">
        <v>7.53</v>
      </c>
      <c r="AG47" s="2">
        <v>6.62</v>
      </c>
      <c r="AH47" s="2">
        <v>6.37</v>
      </c>
      <c r="AI47" s="2">
        <v>3.16</v>
      </c>
      <c r="AJ47" s="2">
        <v>3.32</v>
      </c>
      <c r="AL47">
        <f t="shared" si="1"/>
        <v>6.2995238095238095</v>
      </c>
    </row>
    <row r="48" spans="1:38" ht="15.75" customHeight="1" x14ac:dyDescent="0.15">
      <c r="B48" s="2">
        <v>10.6</v>
      </c>
      <c r="C48" s="2">
        <v>11.93</v>
      </c>
      <c r="D48" s="2">
        <v>13.34</v>
      </c>
      <c r="E48" s="2">
        <v>11.18</v>
      </c>
      <c r="F48" s="2">
        <v>9.23</v>
      </c>
      <c r="G48" s="2">
        <v>11.65</v>
      </c>
      <c r="H48" s="2">
        <v>8.43</v>
      </c>
      <c r="I48" s="2">
        <v>6.98</v>
      </c>
      <c r="J48" s="2">
        <v>7.56</v>
      </c>
      <c r="K48" s="2">
        <v>8.33</v>
      </c>
      <c r="L48" s="2">
        <v>11.83</v>
      </c>
      <c r="M48" s="2">
        <v>8.93</v>
      </c>
      <c r="N48" s="5"/>
      <c r="O48" s="2">
        <v>9.9</v>
      </c>
      <c r="P48" s="2">
        <v>8.77</v>
      </c>
      <c r="Q48" s="2">
        <v>12.88</v>
      </c>
      <c r="R48" s="2">
        <v>10.09</v>
      </c>
      <c r="S48" s="2">
        <v>9.3000000000000007</v>
      </c>
      <c r="T48" s="2">
        <v>3.85</v>
      </c>
      <c r="U48" s="2">
        <v>3.46</v>
      </c>
      <c r="V48" s="2">
        <v>3.72</v>
      </c>
      <c r="W48" s="2">
        <v>5.24</v>
      </c>
      <c r="Z48" s="2">
        <v>8.56</v>
      </c>
      <c r="AA48" s="2">
        <v>14.79</v>
      </c>
      <c r="AB48" s="2">
        <v>8.01</v>
      </c>
      <c r="AC48" s="2">
        <v>4.49</v>
      </c>
      <c r="AD48" s="2">
        <v>5.08</v>
      </c>
      <c r="AE48" s="2">
        <v>7.94</v>
      </c>
      <c r="AF48" s="2">
        <v>5.74</v>
      </c>
      <c r="AG48" s="2">
        <v>3.52</v>
      </c>
      <c r="AH48" s="2">
        <v>2.57</v>
      </c>
      <c r="AJ48" s="2">
        <v>7.04</v>
      </c>
      <c r="AL48">
        <f t="shared" si="1"/>
        <v>7.102631578947368</v>
      </c>
    </row>
    <row r="49" spans="2:38" ht="15.75" customHeight="1" x14ac:dyDescent="0.15">
      <c r="B49" s="2">
        <v>15.2</v>
      </c>
      <c r="C49" s="2">
        <v>12.86</v>
      </c>
      <c r="D49" s="2">
        <v>14.7</v>
      </c>
      <c r="E49" s="2">
        <v>11.16</v>
      </c>
      <c r="F49" s="2">
        <v>12.49</v>
      </c>
      <c r="G49" s="2">
        <v>10.82</v>
      </c>
      <c r="H49" s="2">
        <v>8.59</v>
      </c>
      <c r="I49" s="2">
        <v>11.78</v>
      </c>
      <c r="J49" s="2">
        <v>8.77</v>
      </c>
      <c r="K49" s="2">
        <v>9.1</v>
      </c>
      <c r="L49" s="2">
        <v>10.210000000000001</v>
      </c>
      <c r="M49" s="2">
        <v>10.82</v>
      </c>
      <c r="N49" s="5"/>
      <c r="O49" s="2">
        <v>13.3</v>
      </c>
      <c r="P49" s="2">
        <v>7.1</v>
      </c>
      <c r="Q49" s="2">
        <v>10.199999999999999</v>
      </c>
      <c r="R49" s="2">
        <v>9.57</v>
      </c>
      <c r="S49" s="2">
        <v>9.2799999999999994</v>
      </c>
      <c r="T49" s="2">
        <v>9.16</v>
      </c>
      <c r="U49" s="2">
        <v>8.74</v>
      </c>
      <c r="V49" s="2">
        <v>10.33</v>
      </c>
      <c r="W49" s="2">
        <v>9.5399999999999991</v>
      </c>
      <c r="X49" s="2">
        <v>10.18</v>
      </c>
      <c r="Y49" s="2">
        <v>11.09</v>
      </c>
      <c r="Z49" s="2">
        <v>11.78</v>
      </c>
      <c r="AA49" s="2">
        <v>11.93</v>
      </c>
      <c r="AB49" s="2">
        <v>10.89</v>
      </c>
      <c r="AC49" s="2">
        <v>10.119999999999999</v>
      </c>
      <c r="AD49" s="2">
        <v>10.24</v>
      </c>
      <c r="AE49" s="2">
        <v>8.93</v>
      </c>
      <c r="AF49" s="2">
        <v>8.92</v>
      </c>
      <c r="AG49" s="2">
        <v>8.75</v>
      </c>
      <c r="AH49" s="2">
        <v>9.61</v>
      </c>
      <c r="AI49" s="2">
        <v>9.48</v>
      </c>
      <c r="AJ49" s="2">
        <v>10.53</v>
      </c>
      <c r="AL49">
        <f t="shared" si="1"/>
        <v>9.9850000000000012</v>
      </c>
    </row>
    <row r="50" spans="2:38" ht="15.75" customHeight="1" x14ac:dyDescent="0.15">
      <c r="B50" s="2">
        <v>13.59</v>
      </c>
      <c r="C50" s="2">
        <v>12.18</v>
      </c>
      <c r="D50" s="2">
        <v>12.47</v>
      </c>
      <c r="E50" s="2">
        <v>11</v>
      </c>
      <c r="F50" s="2">
        <v>9.5399999999999991</v>
      </c>
      <c r="G50" s="2">
        <v>9.49</v>
      </c>
      <c r="H50" s="2">
        <v>9.23</v>
      </c>
      <c r="I50" s="2">
        <v>9.81</v>
      </c>
      <c r="J50" s="2">
        <v>8.9499999999999993</v>
      </c>
      <c r="K50" s="2">
        <v>8.81</v>
      </c>
      <c r="L50" s="2">
        <v>9.75</v>
      </c>
      <c r="M50" s="2">
        <v>8.9</v>
      </c>
      <c r="N50" s="5"/>
      <c r="O50" s="2">
        <v>10.9</v>
      </c>
      <c r="P50" s="2">
        <v>11</v>
      </c>
      <c r="Q50" s="2">
        <v>10.130000000000001</v>
      </c>
      <c r="R50" s="2">
        <v>8.8699999999999992</v>
      </c>
      <c r="S50" s="2">
        <v>9.41</v>
      </c>
      <c r="T50" s="2">
        <v>9.35</v>
      </c>
      <c r="U50" s="2">
        <v>9.2200000000000006</v>
      </c>
      <c r="V50" s="2">
        <v>8.8000000000000007</v>
      </c>
      <c r="W50" s="2">
        <v>8.48</v>
      </c>
      <c r="X50" s="2">
        <v>9.33</v>
      </c>
      <c r="Y50" s="2">
        <v>9.39</v>
      </c>
      <c r="Z50" s="2">
        <v>9.75</v>
      </c>
      <c r="AA50" s="2">
        <v>10.48</v>
      </c>
      <c r="AB50" s="2">
        <v>9.77</v>
      </c>
      <c r="AC50" s="2">
        <v>10.3</v>
      </c>
      <c r="AD50" s="2">
        <v>9.1300000000000008</v>
      </c>
      <c r="AE50" s="2">
        <v>8.2799999999999994</v>
      </c>
      <c r="AF50" s="2">
        <v>8.2200000000000006</v>
      </c>
      <c r="AG50" s="2">
        <v>8.35</v>
      </c>
      <c r="AH50" s="2">
        <v>8.18</v>
      </c>
      <c r="AI50" s="2">
        <v>9.36</v>
      </c>
      <c r="AJ50" s="2">
        <v>10.119999999999999</v>
      </c>
      <c r="AK50" s="2">
        <v>10.3</v>
      </c>
      <c r="AL50">
        <f t="shared" si="1"/>
        <v>9.4400000000000031</v>
      </c>
    </row>
    <row r="51" spans="2:38" ht="15.75" customHeight="1" x14ac:dyDescent="0.15">
      <c r="B51" s="2">
        <v>10.27</v>
      </c>
      <c r="D51" s="2">
        <v>11.13</v>
      </c>
      <c r="F51" s="2">
        <v>7.61</v>
      </c>
      <c r="H51" s="2">
        <v>4.92</v>
      </c>
      <c r="J51" s="2">
        <v>5.37</v>
      </c>
      <c r="L51" s="2">
        <v>8.57</v>
      </c>
      <c r="N51" s="5"/>
      <c r="O51" s="2">
        <v>12.5</v>
      </c>
      <c r="P51" s="2">
        <v>10.3</v>
      </c>
      <c r="R51" s="2">
        <v>9.4</v>
      </c>
      <c r="T51" s="2">
        <v>7.5</v>
      </c>
      <c r="U51" s="2">
        <v>8.1</v>
      </c>
      <c r="V51" s="2">
        <v>7</v>
      </c>
      <c r="X51" s="2">
        <v>8.5</v>
      </c>
      <c r="Z51" s="2">
        <v>11</v>
      </c>
      <c r="AB51" s="2">
        <v>11</v>
      </c>
      <c r="AD51" s="2">
        <v>8.6</v>
      </c>
      <c r="AF51" s="2">
        <v>4.7</v>
      </c>
      <c r="AH51" s="2">
        <v>9.1999999999999993</v>
      </c>
      <c r="AJ51" s="2">
        <v>7.6</v>
      </c>
      <c r="AL51">
        <f t="shared" si="1"/>
        <v>8.8769230769230774</v>
      </c>
    </row>
    <row r="52" spans="2:38" ht="15.75" customHeight="1" x14ac:dyDescent="0.15">
      <c r="B52" s="2">
        <v>9.23</v>
      </c>
      <c r="C52" s="2">
        <v>11.17</v>
      </c>
      <c r="D52" s="2">
        <v>9.57</v>
      </c>
      <c r="E52" s="2">
        <v>8.82</v>
      </c>
      <c r="G52" s="2">
        <v>7.48</v>
      </c>
      <c r="H52" s="2">
        <v>7.74</v>
      </c>
      <c r="I52" s="2">
        <v>7.44</v>
      </c>
      <c r="J52" s="2">
        <v>7.5</v>
      </c>
      <c r="K52" s="2">
        <v>6.86</v>
      </c>
      <c r="L52" s="2">
        <v>8.9600000000000009</v>
      </c>
      <c r="M52" s="2">
        <v>9.94</v>
      </c>
      <c r="N52" s="5"/>
      <c r="O52" s="2">
        <v>10.97</v>
      </c>
      <c r="P52" s="2">
        <v>10.1</v>
      </c>
      <c r="Q52" s="2">
        <v>9.59</v>
      </c>
      <c r="S52" s="2">
        <v>8.51</v>
      </c>
      <c r="T52" s="2">
        <v>7.76</v>
      </c>
      <c r="U52" s="2">
        <v>8.16</v>
      </c>
      <c r="V52" s="2">
        <v>7.81</v>
      </c>
      <c r="W52" s="2">
        <v>8.11</v>
      </c>
      <c r="X52" s="2">
        <v>9.49</v>
      </c>
      <c r="Y52" s="2">
        <v>11.9</v>
      </c>
      <c r="AA52" s="2">
        <v>12.02</v>
      </c>
      <c r="AB52" s="2">
        <v>13.04</v>
      </c>
      <c r="AC52" s="2">
        <v>8.5500000000000007</v>
      </c>
      <c r="AD52" s="2">
        <v>9.1999999999999993</v>
      </c>
      <c r="AF52" s="2">
        <v>7.42</v>
      </c>
      <c r="AG52" s="2">
        <v>7.27</v>
      </c>
      <c r="AH52" s="2">
        <v>7.24</v>
      </c>
      <c r="AI52" s="2">
        <v>8.4700000000000006</v>
      </c>
      <c r="AJ52" s="2">
        <v>8.33</v>
      </c>
      <c r="AK52" s="2">
        <v>8.9</v>
      </c>
      <c r="AL52">
        <f t="shared" si="1"/>
        <v>9.1420000000000012</v>
      </c>
    </row>
    <row r="53" spans="2:38" ht="15.75" customHeight="1" x14ac:dyDescent="0.15">
      <c r="B53" s="2">
        <v>11.57</v>
      </c>
      <c r="D53" s="2">
        <v>9.25</v>
      </c>
      <c r="F53" s="2">
        <v>7.61</v>
      </c>
      <c r="H53" s="2">
        <v>6.48</v>
      </c>
      <c r="J53" s="2">
        <v>7.28</v>
      </c>
      <c r="M53" s="2">
        <v>9.9499999999999993</v>
      </c>
      <c r="N53" s="5"/>
      <c r="O53" s="2">
        <v>14.4</v>
      </c>
      <c r="P53" s="2">
        <v>11</v>
      </c>
      <c r="R53" s="2">
        <v>8.1999999999999993</v>
      </c>
      <c r="T53" s="2">
        <v>6.6</v>
      </c>
      <c r="U53" s="2">
        <v>10.1</v>
      </c>
      <c r="V53" s="2">
        <v>6.6</v>
      </c>
      <c r="X53" s="2">
        <v>9</v>
      </c>
      <c r="Z53" s="2">
        <v>11.7</v>
      </c>
      <c r="AB53" s="2">
        <v>11</v>
      </c>
      <c r="AD53" s="2">
        <v>9.1999999999999993</v>
      </c>
      <c r="AF53" s="2">
        <v>7</v>
      </c>
      <c r="AH53" s="2">
        <v>5.4</v>
      </c>
      <c r="AJ53" s="2">
        <v>6.1</v>
      </c>
      <c r="AL53">
        <f t="shared" si="1"/>
        <v>8.9461538461538463</v>
      </c>
    </row>
    <row r="54" spans="2:38" ht="15.75" customHeight="1" x14ac:dyDescent="0.15">
      <c r="C54" s="2">
        <v>1.25</v>
      </c>
      <c r="E54" s="2">
        <v>6.88</v>
      </c>
      <c r="G54" s="2">
        <v>8.41</v>
      </c>
      <c r="I54" s="2">
        <v>4.91</v>
      </c>
      <c r="K54" s="2">
        <v>15.2</v>
      </c>
      <c r="M54" s="2">
        <v>9.09</v>
      </c>
      <c r="N54" s="5"/>
      <c r="O54" s="2">
        <v>11.55</v>
      </c>
      <c r="Q54" s="2">
        <v>12.15</v>
      </c>
      <c r="S54" s="2">
        <v>11.07</v>
      </c>
      <c r="U54" s="2">
        <v>8.4</v>
      </c>
      <c r="W54" s="2">
        <v>8.17</v>
      </c>
      <c r="Y54" s="2">
        <v>11.35</v>
      </c>
      <c r="AA54" s="2">
        <v>0.2</v>
      </c>
      <c r="AC54" s="2">
        <v>13.53</v>
      </c>
      <c r="AD54" s="2">
        <v>13.84</v>
      </c>
      <c r="AE54" s="2">
        <v>8.26</v>
      </c>
      <c r="AG54" s="2">
        <v>7.37</v>
      </c>
      <c r="AI54" s="2">
        <v>11.58</v>
      </c>
      <c r="AJ54" s="2">
        <v>10.58</v>
      </c>
      <c r="AL54">
        <f t="shared" si="1"/>
        <v>9.8500000000000014</v>
      </c>
    </row>
    <row r="55" spans="2:38" ht="15.75" customHeight="1" x14ac:dyDescent="0.15">
      <c r="C55" s="2">
        <v>14.68</v>
      </c>
      <c r="E55" s="2">
        <v>10.85</v>
      </c>
      <c r="G55" s="2">
        <v>7.08</v>
      </c>
      <c r="I55" s="2">
        <v>9.6199999999999992</v>
      </c>
      <c r="K55" s="2">
        <v>11.15</v>
      </c>
      <c r="M55" s="2">
        <v>4.5999999999999996</v>
      </c>
      <c r="N55" s="5"/>
      <c r="O55" s="2">
        <v>15.97</v>
      </c>
      <c r="Q55" s="2">
        <v>11.04</v>
      </c>
      <c r="S55" s="2">
        <v>10.32</v>
      </c>
      <c r="U55" s="2">
        <v>8.51</v>
      </c>
      <c r="W55" s="2">
        <v>10.16</v>
      </c>
      <c r="Y55" s="2">
        <v>12.9</v>
      </c>
      <c r="AA55" s="2">
        <v>9.06</v>
      </c>
      <c r="AD55" s="2">
        <v>10.210000000000001</v>
      </c>
      <c r="AE55" s="2">
        <v>26.5</v>
      </c>
      <c r="AG55" s="2">
        <v>6.6</v>
      </c>
      <c r="AI55" s="2">
        <v>11.63</v>
      </c>
      <c r="AJ55" s="2">
        <v>11.15</v>
      </c>
      <c r="AL55">
        <f t="shared" si="1"/>
        <v>12.004166666666668</v>
      </c>
    </row>
    <row r="56" spans="2:38" ht="15.75" customHeight="1" x14ac:dyDescent="0.15">
      <c r="B56" s="2">
        <v>7.75</v>
      </c>
      <c r="C56" s="2">
        <v>9.7200000000000006</v>
      </c>
      <c r="D56" s="2">
        <v>8.4600000000000009</v>
      </c>
      <c r="E56" s="2">
        <v>8.31</v>
      </c>
      <c r="G56" s="2">
        <v>5.76</v>
      </c>
      <c r="H56" s="2">
        <v>1.58</v>
      </c>
      <c r="I56" s="2">
        <v>0.44</v>
      </c>
      <c r="J56" s="2">
        <v>3.73</v>
      </c>
      <c r="K56" s="2">
        <v>2.58</v>
      </c>
      <c r="L56" s="2">
        <v>5.85</v>
      </c>
      <c r="M56" s="2">
        <v>8.9</v>
      </c>
      <c r="N56" s="5"/>
      <c r="O56" s="2">
        <v>10.4</v>
      </c>
      <c r="P56" s="2">
        <v>11.19</v>
      </c>
      <c r="Q56" s="2">
        <v>7.38</v>
      </c>
      <c r="R56" s="2">
        <v>9.9499999999999993</v>
      </c>
      <c r="S56" s="2">
        <v>7</v>
      </c>
      <c r="T56" s="2">
        <v>4.3499999999999996</v>
      </c>
      <c r="U56" s="2">
        <v>7.95</v>
      </c>
      <c r="V56" s="2">
        <v>5.28</v>
      </c>
      <c r="W56" s="2">
        <v>7.03</v>
      </c>
      <c r="X56" s="2">
        <v>0.68</v>
      </c>
      <c r="Y56" s="2">
        <v>8.49</v>
      </c>
      <c r="Z56" s="2">
        <v>8.09</v>
      </c>
      <c r="AA56" s="2">
        <v>8.76</v>
      </c>
      <c r="AB56" s="2">
        <v>8.4</v>
      </c>
      <c r="AC56" s="2">
        <v>9.5399999999999991</v>
      </c>
      <c r="AD56" s="2">
        <v>10.9</v>
      </c>
      <c r="AE56" s="2">
        <v>6.14</v>
      </c>
      <c r="AF56" s="2">
        <v>1.33</v>
      </c>
      <c r="AG56" s="2">
        <v>1.92</v>
      </c>
      <c r="AI56" s="2">
        <v>3.26</v>
      </c>
      <c r="AJ56" s="2">
        <v>6.21</v>
      </c>
      <c r="AL56">
        <f t="shared" si="1"/>
        <v>6.8690476190476186</v>
      </c>
    </row>
    <row r="57" spans="2:38" ht="15.75" customHeight="1" x14ac:dyDescent="0.15">
      <c r="B57" s="2">
        <v>12.83</v>
      </c>
      <c r="C57" s="2">
        <v>10.73</v>
      </c>
      <c r="D57" s="2">
        <v>14.67</v>
      </c>
      <c r="E57" s="2">
        <v>12.17</v>
      </c>
      <c r="F57" s="2">
        <v>9.3800000000000008</v>
      </c>
      <c r="G57" s="2">
        <v>9.27</v>
      </c>
      <c r="H57" s="2">
        <v>9.75</v>
      </c>
      <c r="I57" s="2">
        <v>8.4700000000000006</v>
      </c>
      <c r="J57" s="2">
        <v>9.7799999999999994</v>
      </c>
      <c r="K57" s="2">
        <v>10.98</v>
      </c>
      <c r="L57" s="2">
        <v>11.15</v>
      </c>
      <c r="M57" s="2">
        <v>10.72</v>
      </c>
      <c r="N57" s="5"/>
      <c r="P57" s="2">
        <v>9.4600000000000009</v>
      </c>
      <c r="Q57" s="2">
        <v>7.5</v>
      </c>
      <c r="R57" s="2">
        <v>8.9499999999999993</v>
      </c>
      <c r="S57" s="2">
        <v>10.59</v>
      </c>
      <c r="T57" s="2">
        <v>8.39</v>
      </c>
      <c r="U57" s="2">
        <v>7.57</v>
      </c>
      <c r="V57" s="2">
        <v>9.84</v>
      </c>
      <c r="W57" s="2">
        <v>8.84</v>
      </c>
      <c r="X57" s="2">
        <v>10.09</v>
      </c>
      <c r="Y57" s="2">
        <v>10.82</v>
      </c>
      <c r="Z57" s="2">
        <v>11.38</v>
      </c>
      <c r="AA57" s="2">
        <v>12.25</v>
      </c>
      <c r="AB57" s="2">
        <v>9.2100000000000009</v>
      </c>
      <c r="AC57" s="2">
        <v>9.64</v>
      </c>
      <c r="AD57" s="2">
        <v>6.54</v>
      </c>
      <c r="AE57" s="2">
        <v>8.4499999999999993</v>
      </c>
      <c r="AF57" s="2">
        <v>9.0299999999999994</v>
      </c>
      <c r="AG57" s="2">
        <v>8.15</v>
      </c>
      <c r="AH57" s="2">
        <v>9.61</v>
      </c>
      <c r="AI57" s="2">
        <v>10.02</v>
      </c>
      <c r="AJ57" s="2">
        <v>7.91</v>
      </c>
      <c r="AK57" s="2">
        <v>9.99</v>
      </c>
      <c r="AL57">
        <f t="shared" si="1"/>
        <v>9.2831818181818182</v>
      </c>
    </row>
    <row r="58" spans="2:38" ht="15.75" customHeight="1" x14ac:dyDescent="0.2">
      <c r="B58" s="2">
        <v>10.210000000000001</v>
      </c>
      <c r="C58" s="2">
        <v>10.1</v>
      </c>
      <c r="D58" s="2">
        <v>14.24</v>
      </c>
      <c r="E58" s="2">
        <v>10.48</v>
      </c>
      <c r="F58" s="2">
        <v>8.3699999999999992</v>
      </c>
      <c r="G58" s="2">
        <v>7.29</v>
      </c>
      <c r="H58" s="2">
        <v>5.05</v>
      </c>
      <c r="I58" s="2">
        <v>4.9400000000000004</v>
      </c>
      <c r="J58" s="2">
        <v>4.66</v>
      </c>
      <c r="K58" s="2">
        <v>3.02</v>
      </c>
      <c r="L58" s="2">
        <v>7.55</v>
      </c>
      <c r="M58" s="2">
        <v>10.14</v>
      </c>
      <c r="N58" s="5"/>
      <c r="P58" s="8">
        <v>8.1</v>
      </c>
      <c r="Q58" s="8">
        <v>9.34</v>
      </c>
      <c r="R58" s="8">
        <v>7.14</v>
      </c>
      <c r="S58" s="8">
        <v>7.53</v>
      </c>
      <c r="T58" s="8">
        <v>5.65</v>
      </c>
      <c r="U58" s="8">
        <v>1.89</v>
      </c>
      <c r="V58" s="8">
        <v>4.24</v>
      </c>
      <c r="W58" s="8">
        <v>6.83</v>
      </c>
      <c r="X58" s="8">
        <v>6.92</v>
      </c>
      <c r="Y58" s="8">
        <v>9.35</v>
      </c>
      <c r="Z58" s="8">
        <v>11.47</v>
      </c>
      <c r="AA58" s="8">
        <v>8.68</v>
      </c>
      <c r="AB58" s="8">
        <v>9.84</v>
      </c>
      <c r="AC58" s="8">
        <v>7.93</v>
      </c>
      <c r="AD58" s="8">
        <v>7.94</v>
      </c>
      <c r="AE58" s="8">
        <v>7.98</v>
      </c>
      <c r="AF58" s="8">
        <v>5.0599999999999996</v>
      </c>
      <c r="AG58" s="8">
        <v>0.05</v>
      </c>
      <c r="AH58" s="8">
        <v>7.89</v>
      </c>
      <c r="AI58" s="8">
        <v>2.46</v>
      </c>
      <c r="AJ58" s="8">
        <v>9.08</v>
      </c>
      <c r="AK58" s="8">
        <v>6.59</v>
      </c>
      <c r="AL58">
        <f t="shared" si="1"/>
        <v>6.9072727272727272</v>
      </c>
    </row>
    <row r="59" spans="2:38" ht="15.75" customHeight="1" x14ac:dyDescent="0.2">
      <c r="B59" s="8">
        <v>12.49</v>
      </c>
      <c r="C59" s="8">
        <v>12.27</v>
      </c>
      <c r="D59" s="8">
        <v>13.08</v>
      </c>
      <c r="E59" s="8">
        <v>12.15</v>
      </c>
      <c r="F59" s="8">
        <v>11.29</v>
      </c>
      <c r="G59" s="8">
        <v>12.32</v>
      </c>
      <c r="H59" s="9" t="s">
        <v>67</v>
      </c>
      <c r="I59" s="8">
        <v>8.51</v>
      </c>
      <c r="J59" s="8">
        <v>9.17</v>
      </c>
      <c r="K59" s="8">
        <v>10.82</v>
      </c>
      <c r="L59" s="8">
        <v>13.62</v>
      </c>
      <c r="M59" s="8">
        <v>12.33</v>
      </c>
      <c r="N59" s="5"/>
      <c r="O59" s="8">
        <v>11.32</v>
      </c>
      <c r="P59" s="8">
        <v>11.93</v>
      </c>
      <c r="Q59" s="9" t="s">
        <v>67</v>
      </c>
      <c r="R59" s="8">
        <v>10.69</v>
      </c>
      <c r="S59" s="8">
        <v>10.18</v>
      </c>
      <c r="T59" s="8">
        <v>9.3699999999999992</v>
      </c>
      <c r="U59" s="9" t="s">
        <v>67</v>
      </c>
      <c r="V59" s="8">
        <v>9.35</v>
      </c>
      <c r="W59" s="8">
        <v>10.78</v>
      </c>
      <c r="X59" s="8">
        <v>12.24</v>
      </c>
      <c r="Y59" s="8">
        <v>11.84</v>
      </c>
      <c r="Z59" s="8">
        <v>12.05</v>
      </c>
      <c r="AA59" s="8">
        <v>11.8</v>
      </c>
      <c r="AB59" s="8">
        <v>11.8</v>
      </c>
      <c r="AC59" s="8">
        <v>10.9</v>
      </c>
      <c r="AD59" s="8">
        <v>10.4</v>
      </c>
      <c r="AE59" s="8">
        <v>10</v>
      </c>
      <c r="AF59" s="9" t="s">
        <v>67</v>
      </c>
      <c r="AG59" s="9" t="s">
        <v>67</v>
      </c>
      <c r="AH59" s="9" t="s">
        <v>67</v>
      </c>
      <c r="AI59" s="9" t="s">
        <v>67</v>
      </c>
      <c r="AJ59" s="9" t="s">
        <v>67</v>
      </c>
      <c r="AK59" s="8">
        <v>10.48</v>
      </c>
      <c r="AL59">
        <f t="shared" si="1"/>
        <v>10.945625</v>
      </c>
    </row>
    <row r="60" spans="2:38" ht="15.75" customHeight="1" x14ac:dyDescent="0.2">
      <c r="B60" s="8">
        <v>8.4600000000000009</v>
      </c>
      <c r="C60" s="8">
        <v>8.39</v>
      </c>
      <c r="D60" s="8">
        <v>9.41</v>
      </c>
      <c r="E60" s="8">
        <v>9.75</v>
      </c>
      <c r="F60" s="8">
        <v>9.9</v>
      </c>
      <c r="G60" s="8">
        <v>9.56</v>
      </c>
      <c r="H60" s="8">
        <v>8.2100000000000009</v>
      </c>
      <c r="I60" s="8">
        <v>8.16</v>
      </c>
      <c r="J60" s="8">
        <v>8.35</v>
      </c>
      <c r="K60" s="8">
        <v>9.57</v>
      </c>
      <c r="L60" s="8">
        <v>10.35</v>
      </c>
      <c r="M60" s="8">
        <v>5.99</v>
      </c>
      <c r="N60" s="5"/>
      <c r="O60" s="9" t="s">
        <v>67</v>
      </c>
      <c r="P60" s="8">
        <v>8.86</v>
      </c>
      <c r="Q60" s="8">
        <v>5.93</v>
      </c>
      <c r="R60" s="8">
        <v>12.58</v>
      </c>
      <c r="S60" s="8">
        <v>9.58</v>
      </c>
      <c r="T60" s="8">
        <v>8.44</v>
      </c>
      <c r="U60" s="8">
        <v>8.7799999999999994</v>
      </c>
      <c r="V60" s="8">
        <v>9.49</v>
      </c>
      <c r="W60" s="8">
        <v>9.6199999999999992</v>
      </c>
      <c r="X60" s="8">
        <v>9.8000000000000007</v>
      </c>
      <c r="Y60" s="8">
        <v>8.9600000000000009</v>
      </c>
      <c r="Z60" s="8">
        <v>9.14</v>
      </c>
      <c r="AA60" s="8">
        <v>9.02</v>
      </c>
      <c r="AB60" s="8">
        <v>11.54</v>
      </c>
      <c r="AC60" s="8">
        <v>9.9600000000000009</v>
      </c>
      <c r="AD60" s="8">
        <v>10.210000000000001</v>
      </c>
      <c r="AE60" s="8">
        <v>10.73</v>
      </c>
      <c r="AF60" s="8">
        <v>8.6</v>
      </c>
      <c r="AG60" s="8">
        <v>9.26</v>
      </c>
      <c r="AH60" s="8">
        <v>8.8000000000000007</v>
      </c>
      <c r="AI60" s="8">
        <v>9.1199999999999992</v>
      </c>
      <c r="AJ60" s="8">
        <v>9.1199999999999992</v>
      </c>
      <c r="AK60" s="8">
        <v>8.94</v>
      </c>
      <c r="AL60">
        <f t="shared" si="1"/>
        <v>9.3854545454545448</v>
      </c>
    </row>
    <row r="61" spans="2:38" ht="15.75" customHeight="1" x14ac:dyDescent="0.2">
      <c r="B61" s="8">
        <v>8.85</v>
      </c>
      <c r="C61" s="8">
        <v>1.97</v>
      </c>
      <c r="D61" s="8">
        <v>8.02</v>
      </c>
      <c r="E61" s="8">
        <v>9.6</v>
      </c>
      <c r="F61" s="8">
        <v>9.49</v>
      </c>
      <c r="G61" s="8">
        <v>10.26</v>
      </c>
      <c r="H61" s="8">
        <v>9.7200000000000006</v>
      </c>
      <c r="I61" s="8">
        <v>8.02</v>
      </c>
      <c r="J61" s="8">
        <v>7.87</v>
      </c>
      <c r="K61" s="8">
        <v>8.85</v>
      </c>
      <c r="L61" s="8">
        <v>8.81</v>
      </c>
      <c r="M61" s="8">
        <v>9.43</v>
      </c>
      <c r="N61" s="5"/>
      <c r="O61" s="8">
        <v>9.0500000000000007</v>
      </c>
      <c r="P61" s="8">
        <v>3.89</v>
      </c>
      <c r="Q61" s="8">
        <v>11.04</v>
      </c>
      <c r="R61" s="8">
        <v>10.35</v>
      </c>
      <c r="S61" s="8">
        <v>9.74</v>
      </c>
      <c r="T61" s="8">
        <v>8.86</v>
      </c>
      <c r="U61" s="8">
        <v>11.23</v>
      </c>
      <c r="V61" s="8">
        <v>9.69</v>
      </c>
      <c r="W61" s="8">
        <v>10.65</v>
      </c>
      <c r="X61" s="8">
        <v>10.199999999999999</v>
      </c>
      <c r="Y61" s="9" t="s">
        <v>67</v>
      </c>
      <c r="Z61" s="8">
        <v>9.5</v>
      </c>
      <c r="AA61" s="8">
        <v>9.9600000000000009</v>
      </c>
      <c r="AB61" s="8">
        <v>10.43</v>
      </c>
      <c r="AC61" s="8">
        <v>9.8800000000000008</v>
      </c>
      <c r="AD61" s="8">
        <v>10.3</v>
      </c>
      <c r="AE61" s="8">
        <v>9.6999999999999993</v>
      </c>
      <c r="AF61" s="8">
        <v>8.98</v>
      </c>
      <c r="AG61" s="8">
        <v>8.57</v>
      </c>
      <c r="AH61" s="8">
        <v>8.5299999999999994</v>
      </c>
      <c r="AI61" s="8">
        <v>9.91</v>
      </c>
      <c r="AJ61" s="8">
        <v>9.6</v>
      </c>
      <c r="AK61" s="8">
        <v>8.91</v>
      </c>
      <c r="AL61">
        <f t="shared" si="1"/>
        <v>9.4986363636363631</v>
      </c>
    </row>
    <row r="62" spans="2:38" ht="15.75" customHeight="1" x14ac:dyDescent="0.2">
      <c r="B62" s="8">
        <v>5.85</v>
      </c>
      <c r="C62" s="8">
        <v>10.42</v>
      </c>
      <c r="D62" s="8">
        <v>8.8000000000000007</v>
      </c>
      <c r="E62" s="8">
        <v>9.18</v>
      </c>
      <c r="F62" s="8">
        <v>6.89</v>
      </c>
      <c r="G62" s="8">
        <v>3.08</v>
      </c>
      <c r="H62" s="8">
        <v>3.14</v>
      </c>
      <c r="I62" s="8">
        <v>2.17</v>
      </c>
      <c r="J62" s="8">
        <v>1.44</v>
      </c>
      <c r="K62" s="8">
        <v>3.55</v>
      </c>
      <c r="L62" s="8">
        <v>3.69</v>
      </c>
      <c r="M62" s="8">
        <v>9.4600000000000009</v>
      </c>
      <c r="N62" s="5"/>
      <c r="O62" s="9" t="s">
        <v>67</v>
      </c>
      <c r="P62" s="9" t="s">
        <v>67</v>
      </c>
      <c r="Q62" s="9" t="s">
        <v>67</v>
      </c>
      <c r="R62" s="9" t="s">
        <v>67</v>
      </c>
      <c r="S62" s="9" t="s">
        <v>67</v>
      </c>
      <c r="T62" s="8">
        <v>3.39</v>
      </c>
      <c r="U62" s="8">
        <v>0.37</v>
      </c>
      <c r="V62" s="8">
        <v>6.05</v>
      </c>
      <c r="W62" s="8">
        <v>5.25</v>
      </c>
      <c r="X62" s="8">
        <v>7.48</v>
      </c>
      <c r="Y62" s="8">
        <v>6.72</v>
      </c>
      <c r="Z62" s="8">
        <v>8.02</v>
      </c>
      <c r="AA62" s="2">
        <v>8.9700000000000006</v>
      </c>
      <c r="AB62" s="2">
        <v>9.7899999999999991</v>
      </c>
      <c r="AC62" s="8">
        <v>10.01</v>
      </c>
      <c r="AD62" s="2">
        <v>7.36</v>
      </c>
      <c r="AE62" s="8"/>
      <c r="AF62" s="8">
        <v>1.34</v>
      </c>
      <c r="AG62" s="8">
        <v>1.88</v>
      </c>
      <c r="AH62" s="8">
        <v>2.25</v>
      </c>
      <c r="AI62" s="8">
        <v>2.17</v>
      </c>
      <c r="AJ62" s="8">
        <v>4.8099999999999996</v>
      </c>
      <c r="AK62" s="8">
        <v>1.1499999999999999</v>
      </c>
      <c r="AL62">
        <f t="shared" si="1"/>
        <v>5.118235294117647</v>
      </c>
    </row>
    <row r="63" spans="2:38" ht="15.75" customHeight="1" x14ac:dyDescent="0.2">
      <c r="B63" s="8">
        <v>11.08</v>
      </c>
      <c r="C63" s="8">
        <v>11.83</v>
      </c>
      <c r="D63" s="8">
        <v>9.8800000000000008</v>
      </c>
      <c r="E63" s="8">
        <v>11.45</v>
      </c>
      <c r="F63" s="8">
        <v>9.81</v>
      </c>
      <c r="G63" s="8">
        <v>9.5</v>
      </c>
      <c r="H63" s="8">
        <v>10.44</v>
      </c>
      <c r="I63" s="8">
        <v>8.83</v>
      </c>
      <c r="J63" s="8">
        <v>9.19</v>
      </c>
      <c r="K63" s="8">
        <v>9.66</v>
      </c>
      <c r="L63" s="8">
        <v>12.89</v>
      </c>
      <c r="M63" s="8">
        <v>12.49</v>
      </c>
      <c r="N63" s="5"/>
      <c r="O63" s="8">
        <v>16.37</v>
      </c>
      <c r="P63" s="8">
        <v>10.67</v>
      </c>
      <c r="Q63" s="8">
        <v>11.52</v>
      </c>
      <c r="R63" s="8">
        <v>13.64</v>
      </c>
      <c r="S63" s="8">
        <v>9.35</v>
      </c>
      <c r="T63" s="8">
        <v>8.9499999999999993</v>
      </c>
      <c r="U63" s="8">
        <v>8.35</v>
      </c>
      <c r="V63" s="8">
        <v>9.1300000000000008</v>
      </c>
      <c r="W63" s="8">
        <v>10.49</v>
      </c>
      <c r="X63" s="8">
        <v>10.85</v>
      </c>
      <c r="Y63" s="8">
        <v>11.57</v>
      </c>
      <c r="Z63" s="8">
        <v>12.27</v>
      </c>
      <c r="AA63" s="8">
        <v>10.43</v>
      </c>
      <c r="AB63" s="8">
        <v>11.24</v>
      </c>
      <c r="AC63" s="8">
        <v>10.59</v>
      </c>
      <c r="AD63" s="8">
        <v>10.75</v>
      </c>
      <c r="AE63" s="8">
        <v>9.32</v>
      </c>
      <c r="AF63" s="8">
        <v>9.84</v>
      </c>
      <c r="AG63" s="8">
        <v>8.91</v>
      </c>
      <c r="AH63" s="8">
        <v>9.35</v>
      </c>
      <c r="AJ63" s="9" t="s">
        <v>67</v>
      </c>
      <c r="AK63" s="9" t="s">
        <v>67</v>
      </c>
      <c r="AL63">
        <f t="shared" si="1"/>
        <v>10.679500000000001</v>
      </c>
    </row>
    <row r="64" spans="2:38" ht="15.75" customHeight="1" x14ac:dyDescent="0.2">
      <c r="B64" s="8">
        <v>11.61</v>
      </c>
      <c r="C64" s="8">
        <v>11.3</v>
      </c>
      <c r="D64" s="8">
        <v>11.58</v>
      </c>
      <c r="E64" s="8">
        <v>12.68</v>
      </c>
      <c r="F64" s="8">
        <v>11.55</v>
      </c>
      <c r="G64" s="8">
        <v>10.029999999999999</v>
      </c>
      <c r="H64" s="8">
        <v>9.94</v>
      </c>
      <c r="I64" s="8">
        <v>9.01</v>
      </c>
      <c r="J64" s="8">
        <v>10.65</v>
      </c>
      <c r="K64" s="8">
        <v>11.18</v>
      </c>
      <c r="L64" s="8">
        <v>10.84</v>
      </c>
      <c r="M64" s="8">
        <v>11.8</v>
      </c>
      <c r="N64" s="5"/>
      <c r="O64" s="8">
        <v>10.56</v>
      </c>
      <c r="P64" s="8">
        <v>11.72</v>
      </c>
      <c r="Q64" s="8">
        <v>10.95</v>
      </c>
      <c r="R64" s="8">
        <v>12.55</v>
      </c>
      <c r="S64" s="8">
        <v>10.6</v>
      </c>
      <c r="T64" s="8">
        <v>8.3000000000000007</v>
      </c>
      <c r="U64" s="8">
        <v>7.52</v>
      </c>
      <c r="V64" s="8">
        <v>8.08</v>
      </c>
      <c r="W64" s="8">
        <v>10.56</v>
      </c>
      <c r="X64" s="8">
        <v>11.46</v>
      </c>
      <c r="Y64" s="8">
        <v>11.52</v>
      </c>
      <c r="Z64" s="8">
        <v>12.2</v>
      </c>
      <c r="AA64" s="8">
        <v>12.69</v>
      </c>
      <c r="AB64" s="8">
        <v>12.45</v>
      </c>
      <c r="AC64" s="8">
        <v>12.26</v>
      </c>
      <c r="AD64" s="8">
        <v>11.46</v>
      </c>
      <c r="AF64" s="8">
        <v>12.99</v>
      </c>
      <c r="AG64" s="8">
        <v>9.4499999999999993</v>
      </c>
      <c r="AH64" s="8">
        <v>8.32</v>
      </c>
      <c r="AI64" s="8">
        <v>9.1199999999999992</v>
      </c>
      <c r="AJ64" s="8">
        <v>10.69</v>
      </c>
      <c r="AK64" s="8">
        <v>12.46</v>
      </c>
      <c r="AL64">
        <f t="shared" si="1"/>
        <v>10.814090909090909</v>
      </c>
    </row>
    <row r="65" spans="2:49" ht="15.75" customHeight="1" x14ac:dyDescent="0.2">
      <c r="B65" s="8">
        <v>13.34</v>
      </c>
      <c r="E65" s="8">
        <v>11.92</v>
      </c>
      <c r="F65" s="8">
        <v>11.09</v>
      </c>
      <c r="G65" s="8">
        <v>10.4</v>
      </c>
      <c r="H65" s="8">
        <v>9.34</v>
      </c>
      <c r="I65" s="8">
        <v>10.039999999999999</v>
      </c>
      <c r="J65" s="8">
        <v>10.78</v>
      </c>
      <c r="K65" s="8">
        <v>10.63</v>
      </c>
      <c r="L65" s="8">
        <v>11.73</v>
      </c>
      <c r="M65" s="8">
        <v>10.89</v>
      </c>
      <c r="N65" s="5"/>
      <c r="O65" s="8">
        <v>10.99</v>
      </c>
      <c r="P65" s="8">
        <v>11.03</v>
      </c>
      <c r="Q65" s="8">
        <v>12.1</v>
      </c>
      <c r="R65" s="8">
        <v>11.39</v>
      </c>
      <c r="S65" s="8">
        <v>10.47</v>
      </c>
      <c r="T65" s="8">
        <v>8.9499999999999993</v>
      </c>
      <c r="U65" s="8">
        <v>8.76</v>
      </c>
      <c r="V65" s="8">
        <v>8.65</v>
      </c>
      <c r="X65" s="8">
        <v>11.15</v>
      </c>
      <c r="Y65" s="8">
        <v>11.06</v>
      </c>
      <c r="Z65" s="8">
        <v>11.98</v>
      </c>
      <c r="AA65" s="8">
        <v>10.62</v>
      </c>
      <c r="AB65" s="8">
        <v>11.93</v>
      </c>
      <c r="AC65" s="8">
        <v>12.96</v>
      </c>
      <c r="AD65" s="8">
        <v>11.85</v>
      </c>
      <c r="AF65" s="2">
        <v>10.76</v>
      </c>
      <c r="AG65" s="2">
        <v>9.5500000000000007</v>
      </c>
      <c r="AJ65" s="2">
        <v>10.19</v>
      </c>
      <c r="AL65">
        <f t="shared" si="1"/>
        <v>10.799444444444445</v>
      </c>
    </row>
    <row r="66" spans="2:49" ht="15.75" customHeight="1" x14ac:dyDescent="0.2">
      <c r="B66" s="8">
        <v>12.1</v>
      </c>
      <c r="D66" s="8">
        <v>12.18</v>
      </c>
      <c r="E66" s="8">
        <v>9.76</v>
      </c>
      <c r="F66" s="8">
        <v>9.19</v>
      </c>
      <c r="G66" s="8">
        <v>9.77</v>
      </c>
      <c r="H66" s="8">
        <v>9.27</v>
      </c>
      <c r="I66" s="8">
        <v>8.98</v>
      </c>
      <c r="J66" s="8">
        <v>9.85</v>
      </c>
      <c r="K66" s="8">
        <v>9.66</v>
      </c>
      <c r="L66" s="8">
        <v>9.23</v>
      </c>
      <c r="M66" s="8">
        <v>10.47</v>
      </c>
      <c r="N66" s="5"/>
      <c r="O66" s="8">
        <v>11.1</v>
      </c>
      <c r="P66" s="8">
        <v>10.95</v>
      </c>
      <c r="Q66" s="8">
        <v>10.199999999999999</v>
      </c>
      <c r="R66" s="8">
        <v>9.09</v>
      </c>
      <c r="S66" s="8">
        <v>8.64</v>
      </c>
      <c r="T66" s="8">
        <v>6.54</v>
      </c>
      <c r="U66" s="8">
        <v>6.35</v>
      </c>
      <c r="V66" s="8"/>
      <c r="W66" s="8">
        <v>9.75</v>
      </c>
      <c r="X66" s="8">
        <v>9.8800000000000008</v>
      </c>
      <c r="Y66" s="9" t="s">
        <v>67</v>
      </c>
      <c r="Z66" s="8">
        <v>11.03</v>
      </c>
      <c r="AA66" s="8">
        <v>10.27</v>
      </c>
      <c r="AB66" s="8">
        <v>10.7</v>
      </c>
      <c r="AC66" s="8">
        <v>8.7100000000000009</v>
      </c>
      <c r="AD66" s="8">
        <v>10.8</v>
      </c>
      <c r="AE66" s="8">
        <v>9.8000000000000007</v>
      </c>
      <c r="AF66" s="8">
        <v>5.18</v>
      </c>
      <c r="AG66" s="8">
        <v>6.25</v>
      </c>
      <c r="AH66" s="8">
        <v>6.41</v>
      </c>
      <c r="AI66" s="8">
        <v>8.4499999999999993</v>
      </c>
      <c r="AJ66" s="8">
        <v>10.68</v>
      </c>
      <c r="AK66" s="8">
        <v>11.52</v>
      </c>
      <c r="AL66">
        <f t="shared" si="1"/>
        <v>9.1571428571428584</v>
      </c>
    </row>
    <row r="67" spans="2:49" ht="15.75" customHeight="1" x14ac:dyDescent="0.2">
      <c r="B67" s="8">
        <v>14.12</v>
      </c>
      <c r="D67" s="8">
        <v>11.8</v>
      </c>
      <c r="E67" s="8">
        <v>12.65</v>
      </c>
      <c r="F67" s="8">
        <v>10.67</v>
      </c>
      <c r="G67" s="8">
        <v>10.1</v>
      </c>
      <c r="H67" s="8">
        <v>9.1199999999999992</v>
      </c>
      <c r="I67" s="8">
        <v>8.7100000000000009</v>
      </c>
      <c r="J67" s="9" t="s">
        <v>67</v>
      </c>
      <c r="K67" s="8">
        <v>10.8</v>
      </c>
      <c r="L67" s="8">
        <v>10.42</v>
      </c>
      <c r="M67" s="9" t="s">
        <v>67</v>
      </c>
      <c r="N67" s="5"/>
      <c r="O67" s="8">
        <v>10.72</v>
      </c>
      <c r="P67" s="8">
        <v>11.55</v>
      </c>
      <c r="Q67" s="9" t="s">
        <v>67</v>
      </c>
      <c r="R67" s="8">
        <v>8.65</v>
      </c>
      <c r="S67" s="8">
        <v>8</v>
      </c>
      <c r="T67" s="9" t="s">
        <v>67</v>
      </c>
      <c r="U67" s="8">
        <v>6.63</v>
      </c>
      <c r="V67" s="8">
        <v>9.09</v>
      </c>
      <c r="W67" s="8">
        <v>9.74</v>
      </c>
      <c r="X67" s="8">
        <v>12.23</v>
      </c>
      <c r="Y67" s="9" t="s">
        <v>67</v>
      </c>
      <c r="Z67" s="8">
        <v>11.9</v>
      </c>
      <c r="AA67" s="8">
        <v>10.41</v>
      </c>
      <c r="AB67" s="8">
        <v>9.61</v>
      </c>
      <c r="AD67" s="8">
        <v>9.23</v>
      </c>
      <c r="AE67" s="8">
        <v>8.94</v>
      </c>
      <c r="AF67" s="8">
        <v>7.69</v>
      </c>
      <c r="AG67" s="8">
        <v>6.8</v>
      </c>
      <c r="AH67" s="8">
        <v>7.61</v>
      </c>
      <c r="AI67" s="9" t="s">
        <v>67</v>
      </c>
      <c r="AJ67" s="8">
        <v>10.52</v>
      </c>
      <c r="AL67">
        <f t="shared" si="1"/>
        <v>9.3717647058823559</v>
      </c>
    </row>
    <row r="68" spans="2:49" ht="15.75" customHeight="1" x14ac:dyDescent="0.2">
      <c r="F68" s="9" t="s">
        <v>67</v>
      </c>
      <c r="G68" s="8">
        <v>11</v>
      </c>
      <c r="H68" s="8">
        <v>10.19</v>
      </c>
      <c r="I68" s="8">
        <v>10.95</v>
      </c>
      <c r="J68" s="8">
        <v>13.04</v>
      </c>
      <c r="K68" s="8">
        <v>12.14</v>
      </c>
      <c r="N68" s="5"/>
      <c r="P68" s="8"/>
      <c r="R68" s="8">
        <v>15.19</v>
      </c>
      <c r="S68" s="8">
        <v>12.23</v>
      </c>
      <c r="T68" s="8">
        <v>8.8800000000000008</v>
      </c>
      <c r="U68" s="8">
        <v>13.36</v>
      </c>
      <c r="V68" s="8">
        <v>4.5599999999999996</v>
      </c>
      <c r="W68" s="8">
        <v>9.26</v>
      </c>
      <c r="AD68" s="9" t="s">
        <v>67</v>
      </c>
      <c r="AE68" s="8">
        <v>9.9600000000000009</v>
      </c>
      <c r="AF68" s="8">
        <v>14.61</v>
      </c>
      <c r="AG68" s="8">
        <v>10.52</v>
      </c>
      <c r="AH68" s="8">
        <v>12.8</v>
      </c>
      <c r="AI68" s="8">
        <v>14.25</v>
      </c>
      <c r="AL68">
        <f t="shared" si="1"/>
        <v>11.42</v>
      </c>
    </row>
    <row r="69" spans="2:49" ht="15.75" customHeight="1" x14ac:dyDescent="0.2">
      <c r="C69" s="2">
        <v>12.9</v>
      </c>
      <c r="D69" s="2">
        <v>13.1</v>
      </c>
      <c r="F69" s="2">
        <v>18</v>
      </c>
      <c r="H69" s="2">
        <v>9.6999999999999993</v>
      </c>
      <c r="J69" s="2">
        <v>11.1</v>
      </c>
      <c r="M69" s="2">
        <v>12.8</v>
      </c>
      <c r="N69" s="5"/>
      <c r="O69" s="2">
        <v>4.29</v>
      </c>
      <c r="P69" s="8">
        <v>13.97</v>
      </c>
      <c r="R69" s="2">
        <v>11.66</v>
      </c>
      <c r="T69" s="2">
        <v>9.6</v>
      </c>
      <c r="V69" s="8">
        <v>9.19</v>
      </c>
      <c r="W69" s="8">
        <v>11.16</v>
      </c>
      <c r="X69" s="8">
        <v>11.05</v>
      </c>
      <c r="Y69" s="8">
        <v>10.9</v>
      </c>
      <c r="AB69" s="2">
        <v>14.56</v>
      </c>
      <c r="AD69" s="2">
        <v>11.54</v>
      </c>
      <c r="AF69" s="2">
        <v>10.1</v>
      </c>
      <c r="AH69" s="2">
        <v>9.8000000000000007</v>
      </c>
      <c r="AJ69" s="2">
        <v>13.92</v>
      </c>
      <c r="AL69">
        <f t="shared" si="1"/>
        <v>10.903076923076924</v>
      </c>
    </row>
    <row r="70" spans="2:49" ht="15.75" customHeight="1" x14ac:dyDescent="0.2">
      <c r="B70" s="2">
        <v>14.2</v>
      </c>
      <c r="D70" s="8">
        <v>16.600000000000001</v>
      </c>
      <c r="E70" s="8">
        <v>14.2</v>
      </c>
      <c r="F70" s="8">
        <v>14.3</v>
      </c>
      <c r="G70" s="8">
        <v>14.5</v>
      </c>
      <c r="H70" s="8">
        <v>15.5</v>
      </c>
      <c r="I70" s="8">
        <v>12.5</v>
      </c>
      <c r="J70" s="8">
        <v>13.6</v>
      </c>
      <c r="K70" s="8">
        <v>13.6</v>
      </c>
      <c r="L70" s="8">
        <v>14.5</v>
      </c>
      <c r="M70" s="8">
        <v>13.9</v>
      </c>
      <c r="N70" s="5"/>
      <c r="O70" s="8">
        <v>2.2999999999999998</v>
      </c>
      <c r="P70" s="8">
        <v>0.5</v>
      </c>
      <c r="Q70" s="8">
        <v>22</v>
      </c>
      <c r="R70" s="8">
        <v>17.600000000000001</v>
      </c>
      <c r="S70" s="8">
        <v>13</v>
      </c>
      <c r="T70" s="8">
        <v>14.7</v>
      </c>
      <c r="U70" s="8">
        <v>13.5</v>
      </c>
      <c r="V70" s="9" t="s">
        <v>67</v>
      </c>
      <c r="W70" s="9" t="s">
        <v>67</v>
      </c>
      <c r="X70" s="8">
        <v>15.2</v>
      </c>
      <c r="Y70" s="9" t="s">
        <v>67</v>
      </c>
      <c r="Z70" s="8">
        <v>13.8</v>
      </c>
      <c r="AA70" s="8">
        <v>13.3</v>
      </c>
      <c r="AB70" s="8">
        <v>13.4</v>
      </c>
      <c r="AC70" s="8">
        <v>13.6</v>
      </c>
      <c r="AD70" s="8">
        <v>14.5</v>
      </c>
      <c r="AE70" s="8">
        <v>13.1</v>
      </c>
      <c r="AF70" s="8">
        <v>14</v>
      </c>
      <c r="AG70" s="8">
        <v>13.3</v>
      </c>
      <c r="AH70" s="8">
        <v>13.5</v>
      </c>
      <c r="AI70" s="8">
        <v>17.7</v>
      </c>
      <c r="AJ70" s="8">
        <v>29.3</v>
      </c>
      <c r="AL70">
        <f t="shared" si="1"/>
        <v>14.121052631578948</v>
      </c>
    </row>
    <row r="72" spans="2:49" ht="15.75" customHeight="1" x14ac:dyDescent="0.15">
      <c r="B72" s="2">
        <v>0.1</v>
      </c>
      <c r="C72" s="2">
        <v>0</v>
      </c>
      <c r="D72" s="2">
        <v>0.3</v>
      </c>
      <c r="E72" s="2">
        <v>4.0999999999999996</v>
      </c>
      <c r="F72" s="2">
        <v>12.06</v>
      </c>
      <c r="G72" s="2">
        <v>16</v>
      </c>
      <c r="H72" s="2">
        <v>19</v>
      </c>
      <c r="I72" s="2">
        <v>18.399999999999999</v>
      </c>
      <c r="J72" s="2">
        <v>13.99</v>
      </c>
      <c r="K72" s="2">
        <v>10.8</v>
      </c>
      <c r="L72" s="2">
        <v>6.9</v>
      </c>
      <c r="M72" s="2">
        <v>0</v>
      </c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>
        <v>0.7</v>
      </c>
      <c r="AA72" s="2">
        <v>0.4</v>
      </c>
      <c r="AB72" s="2">
        <v>2.9</v>
      </c>
      <c r="AC72" s="2">
        <v>6.9</v>
      </c>
      <c r="AD72" s="2">
        <v>12.1</v>
      </c>
      <c r="AE72" s="2">
        <v>19.7</v>
      </c>
      <c r="AF72" s="2">
        <v>16</v>
      </c>
      <c r="AG72" s="2">
        <v>17.2</v>
      </c>
      <c r="AH72" s="2">
        <v>14.8</v>
      </c>
      <c r="AI72" s="2">
        <v>9.1</v>
      </c>
      <c r="AJ72" s="2">
        <v>3.45</v>
      </c>
      <c r="AK72" s="2">
        <v>2.7</v>
      </c>
      <c r="AL72" s="2">
        <v>0</v>
      </c>
      <c r="AM72" s="2">
        <v>0.6</v>
      </c>
      <c r="AN72" s="2">
        <v>3.9</v>
      </c>
      <c r="AO72" s="2">
        <v>6.3</v>
      </c>
      <c r="AP72" s="2">
        <v>15.5</v>
      </c>
      <c r="AQ72" s="2">
        <v>14.9</v>
      </c>
      <c r="AR72" s="2">
        <v>19.7</v>
      </c>
      <c r="AS72" s="2">
        <v>18</v>
      </c>
      <c r="AT72" s="2">
        <v>16.3</v>
      </c>
      <c r="AU72" s="2">
        <v>10.7</v>
      </c>
      <c r="AV72" s="2">
        <v>3.7</v>
      </c>
      <c r="AW72" s="2">
        <v>0.1</v>
      </c>
    </row>
    <row r="73" spans="2:49" ht="15.75" customHeight="1" x14ac:dyDescent="0.15">
      <c r="B73" s="2">
        <v>9</v>
      </c>
      <c r="C73" s="2">
        <v>7.4</v>
      </c>
      <c r="D73" s="2">
        <v>7</v>
      </c>
      <c r="E73" s="2">
        <v>8</v>
      </c>
      <c r="F73" s="2">
        <v>14.4</v>
      </c>
      <c r="G73" s="2">
        <v>14</v>
      </c>
      <c r="H73" s="2">
        <v>17.100000000000001</v>
      </c>
      <c r="I73" s="2">
        <v>17.899999999999999</v>
      </c>
      <c r="J73" s="2">
        <v>13.9</v>
      </c>
      <c r="K73" s="2">
        <v>12.8</v>
      </c>
      <c r="L73" s="2">
        <v>8.6999999999999993</v>
      </c>
      <c r="M73" s="2">
        <v>6.1</v>
      </c>
      <c r="N73" s="2">
        <v>3.4</v>
      </c>
      <c r="O73" s="2">
        <v>7.8</v>
      </c>
      <c r="P73" s="2">
        <v>8.6</v>
      </c>
      <c r="S73" s="2">
        <v>16.95</v>
      </c>
      <c r="T73" s="2">
        <v>18.8</v>
      </c>
      <c r="U73" s="2">
        <v>17.600000000000001</v>
      </c>
      <c r="V73" s="2">
        <v>11.5</v>
      </c>
      <c r="W73" s="2">
        <v>11.2</v>
      </c>
      <c r="X73" s="2">
        <v>6.7</v>
      </c>
      <c r="Y73" s="2">
        <v>4.9000000000000004</v>
      </c>
      <c r="Z73" s="2">
        <v>6</v>
      </c>
      <c r="AA73" s="2">
        <v>4.0999999999999996</v>
      </c>
      <c r="AB73" s="2">
        <v>8</v>
      </c>
      <c r="AC73" s="2">
        <v>12</v>
      </c>
      <c r="AD73" s="2">
        <v>13</v>
      </c>
      <c r="AE73" s="2">
        <v>13.4</v>
      </c>
      <c r="AF73" s="2">
        <v>18.5</v>
      </c>
      <c r="AG73" s="2">
        <v>18.100000000000001</v>
      </c>
      <c r="AH73" s="2">
        <v>16.05</v>
      </c>
      <c r="AI73" s="2">
        <v>15.6</v>
      </c>
      <c r="AJ73" s="2">
        <v>7.1</v>
      </c>
      <c r="AK73" s="2">
        <v>4.3</v>
      </c>
      <c r="AL73" s="2">
        <v>3.5</v>
      </c>
      <c r="AM73" s="2">
        <v>3.5</v>
      </c>
      <c r="AN73" s="2">
        <v>7.5</v>
      </c>
      <c r="AO73" s="2">
        <v>7.4</v>
      </c>
      <c r="AP73" s="2">
        <v>11.7</v>
      </c>
      <c r="AQ73" s="2">
        <v>14.9</v>
      </c>
      <c r="AR73" s="2">
        <v>18.5</v>
      </c>
      <c r="AS73" s="2">
        <v>16.3</v>
      </c>
      <c r="AT73" s="2">
        <v>11.3</v>
      </c>
      <c r="AU73" s="2">
        <v>10.7</v>
      </c>
      <c r="AV73" s="2">
        <v>7.4</v>
      </c>
    </row>
    <row r="75" spans="2:49" ht="15.75" customHeight="1" x14ac:dyDescent="0.2">
      <c r="B75" s="8"/>
      <c r="C75" s="8">
        <v>13.7</v>
      </c>
      <c r="D75" s="8"/>
      <c r="E75" s="8">
        <v>21.3</v>
      </c>
      <c r="F75" s="8"/>
      <c r="G75" s="8">
        <v>26.6</v>
      </c>
      <c r="H75" s="8"/>
      <c r="I75" s="8">
        <v>29.1</v>
      </c>
      <c r="J75" s="8"/>
      <c r="K75" s="8">
        <v>25.6</v>
      </c>
      <c r="L75" s="8"/>
      <c r="M75" s="8">
        <v>14.3</v>
      </c>
      <c r="N75" s="8"/>
      <c r="O75" s="8">
        <v>12.5</v>
      </c>
      <c r="P75" s="9"/>
      <c r="Q75" s="9" t="s">
        <v>67</v>
      </c>
      <c r="R75" s="9" t="s">
        <v>67</v>
      </c>
      <c r="S75" s="8">
        <v>25.5</v>
      </c>
      <c r="T75" s="9"/>
      <c r="U75" s="9" t="s">
        <v>67</v>
      </c>
      <c r="V75" s="9" t="s">
        <v>67</v>
      </c>
      <c r="W75" s="8">
        <v>23.7</v>
      </c>
      <c r="X75" s="8"/>
      <c r="Y75" s="8">
        <v>17.399999999999999</v>
      </c>
      <c r="Z75" s="8">
        <v>13.6</v>
      </c>
      <c r="AA75" s="8"/>
      <c r="AB75" s="8"/>
      <c r="AC75" s="8">
        <v>18.7</v>
      </c>
      <c r="AD75" s="8"/>
      <c r="AE75" s="8">
        <v>26</v>
      </c>
      <c r="AF75" s="8"/>
      <c r="AG75" s="8">
        <v>27.8</v>
      </c>
      <c r="AH75" s="8">
        <v>27</v>
      </c>
      <c r="AI75" s="8">
        <v>24.5</v>
      </c>
      <c r="AJ75" s="9" t="s">
        <v>67</v>
      </c>
      <c r="AK75" s="8">
        <v>14.4</v>
      </c>
      <c r="AL75" s="8">
        <v>10.3</v>
      </c>
      <c r="AM75" s="8"/>
      <c r="AN75" s="8"/>
      <c r="AO75" s="8">
        <v>21</v>
      </c>
      <c r="AP75" s="8"/>
      <c r="AQ75" s="8">
        <v>26.7</v>
      </c>
      <c r="AR75" s="8"/>
      <c r="AS75" s="8">
        <v>31.8</v>
      </c>
      <c r="AT75" s="8"/>
      <c r="AU75" s="8">
        <v>24.5</v>
      </c>
      <c r="AV75" s="8"/>
      <c r="AW75" s="8"/>
    </row>
    <row r="76" spans="2:49" ht="15.75" customHeight="1" x14ac:dyDescent="0.2">
      <c r="B76" s="8"/>
      <c r="C76" s="8">
        <v>14.4</v>
      </c>
      <c r="D76" s="8"/>
      <c r="E76" s="8">
        <v>17.399999999999999</v>
      </c>
      <c r="F76" s="8"/>
      <c r="G76" s="8">
        <v>26.9</v>
      </c>
      <c r="H76" s="8"/>
      <c r="I76" s="8">
        <v>28.1</v>
      </c>
      <c r="J76" s="8"/>
      <c r="K76" s="8">
        <v>25.8</v>
      </c>
      <c r="L76" s="8"/>
      <c r="M76" s="8">
        <v>13</v>
      </c>
      <c r="N76" s="8"/>
      <c r="O76" s="8">
        <v>11.8</v>
      </c>
      <c r="P76" s="9" t="s">
        <v>67</v>
      </c>
      <c r="Q76" s="9" t="s">
        <v>67</v>
      </c>
      <c r="R76" s="9" t="s">
        <v>67</v>
      </c>
      <c r="S76" s="8">
        <v>23</v>
      </c>
      <c r="T76" s="9" t="s">
        <v>67</v>
      </c>
      <c r="U76" s="9" t="s">
        <v>67</v>
      </c>
      <c r="V76" s="9" t="s">
        <v>67</v>
      </c>
      <c r="W76" s="9" t="s">
        <v>67</v>
      </c>
      <c r="X76" s="8"/>
      <c r="Y76" s="8">
        <v>13.2</v>
      </c>
      <c r="Z76" s="9" t="s">
        <v>67</v>
      </c>
      <c r="AA76" s="8">
        <v>11.3</v>
      </c>
      <c r="AB76" s="9" t="s">
        <v>67</v>
      </c>
      <c r="AC76" s="8">
        <v>19.7</v>
      </c>
      <c r="AD76" s="8">
        <v>22.9</v>
      </c>
      <c r="AE76" s="8">
        <v>24.9</v>
      </c>
      <c r="AF76" s="8">
        <v>26.9</v>
      </c>
      <c r="AG76" s="8">
        <v>28.2</v>
      </c>
      <c r="AH76" s="9" t="s">
        <v>67</v>
      </c>
      <c r="AI76" s="9" t="s">
        <v>67</v>
      </c>
      <c r="AJ76" s="9" t="s">
        <v>67</v>
      </c>
      <c r="AK76" s="9" t="s">
        <v>67</v>
      </c>
      <c r="AL76" s="8"/>
      <c r="AM76" s="8">
        <v>15.4</v>
      </c>
      <c r="AN76" s="8">
        <v>18.3</v>
      </c>
      <c r="AO76" s="9" t="s">
        <v>67</v>
      </c>
      <c r="AP76" s="8">
        <v>25.3</v>
      </c>
      <c r="AQ76" s="8"/>
      <c r="AR76" s="8"/>
      <c r="AS76" s="8">
        <v>28.9</v>
      </c>
      <c r="AT76" s="8"/>
      <c r="AU76" s="8">
        <v>21.6</v>
      </c>
      <c r="AV76" s="8"/>
      <c r="AW76" s="8">
        <v>15.7</v>
      </c>
    </row>
    <row r="77" spans="2:49" ht="15.75" customHeight="1" x14ac:dyDescent="0.2">
      <c r="B77" s="8"/>
      <c r="C77" s="8">
        <v>12.7</v>
      </c>
      <c r="D77" s="8"/>
      <c r="E77" s="8">
        <v>21.8</v>
      </c>
      <c r="F77" s="8"/>
      <c r="G77" s="8">
        <v>25.4</v>
      </c>
      <c r="H77" s="8"/>
      <c r="I77" s="8">
        <v>27.8</v>
      </c>
      <c r="J77" s="8"/>
      <c r="K77" s="8">
        <v>25.5</v>
      </c>
      <c r="L77" s="8"/>
      <c r="M77" s="8">
        <v>14.8</v>
      </c>
      <c r="N77" s="8"/>
      <c r="O77" s="8">
        <v>12.1</v>
      </c>
      <c r="P77" s="9"/>
      <c r="Q77" s="9" t="s">
        <v>67</v>
      </c>
      <c r="R77" s="9" t="s">
        <v>67</v>
      </c>
      <c r="S77" s="8">
        <v>25</v>
      </c>
      <c r="T77" s="9"/>
      <c r="U77" s="9" t="s">
        <v>67</v>
      </c>
      <c r="V77" s="9" t="s">
        <v>67</v>
      </c>
      <c r="W77" s="8"/>
      <c r="X77" s="8"/>
      <c r="Y77" s="8">
        <v>15.9</v>
      </c>
      <c r="Z77" s="8">
        <v>14.3</v>
      </c>
      <c r="AA77" s="8"/>
      <c r="AB77" s="8"/>
      <c r="AC77" s="8">
        <v>18.600000000000001</v>
      </c>
      <c r="AD77" s="8"/>
      <c r="AE77" s="8">
        <v>26.6</v>
      </c>
      <c r="AF77" s="8">
        <v>26.5</v>
      </c>
      <c r="AG77" s="8">
        <v>27.2</v>
      </c>
      <c r="AH77" s="8">
        <v>26</v>
      </c>
      <c r="AI77" s="8">
        <v>23.3</v>
      </c>
      <c r="AJ77" s="9" t="s">
        <v>67</v>
      </c>
      <c r="AK77" s="8">
        <v>13.8</v>
      </c>
      <c r="AL77" s="8">
        <v>13.9</v>
      </c>
      <c r="AM77" s="8">
        <v>12.9</v>
      </c>
      <c r="AN77" s="9" t="s">
        <v>67</v>
      </c>
      <c r="AO77" s="8">
        <v>20.6</v>
      </c>
      <c r="AP77" s="8"/>
      <c r="AQ77" s="8">
        <v>24.8</v>
      </c>
      <c r="AR77" s="8"/>
      <c r="AS77" s="8">
        <v>30.9</v>
      </c>
      <c r="AT77" s="8"/>
      <c r="AU77" s="8">
        <v>25.1</v>
      </c>
      <c r="AV77" s="8"/>
      <c r="AW77" s="8"/>
    </row>
    <row r="78" spans="2:49" ht="15.75" customHeight="1" x14ac:dyDescent="0.2">
      <c r="B78" s="8">
        <v>20.8</v>
      </c>
      <c r="C78" s="8">
        <v>20.9</v>
      </c>
      <c r="D78" s="8">
        <v>20.7</v>
      </c>
      <c r="E78" s="8">
        <v>21.3</v>
      </c>
      <c r="F78" s="8">
        <v>23</v>
      </c>
      <c r="G78" s="8">
        <v>23.7</v>
      </c>
      <c r="H78" s="8">
        <v>24.3</v>
      </c>
      <c r="I78" s="8">
        <v>24.4</v>
      </c>
      <c r="J78" s="8">
        <v>24.3</v>
      </c>
      <c r="K78" s="8">
        <v>24</v>
      </c>
      <c r="L78" s="8">
        <v>22.5</v>
      </c>
      <c r="M78" s="8">
        <v>22.9</v>
      </c>
      <c r="N78" s="8"/>
      <c r="O78" s="8">
        <v>21.9</v>
      </c>
      <c r="P78" s="8">
        <v>21.9</v>
      </c>
      <c r="Q78" s="9" t="s">
        <v>67</v>
      </c>
      <c r="R78" s="8"/>
      <c r="S78" s="8"/>
      <c r="T78" s="8">
        <v>24.3</v>
      </c>
      <c r="U78" s="8">
        <v>23.8</v>
      </c>
      <c r="V78" s="8">
        <v>24.3</v>
      </c>
      <c r="W78" s="8">
        <v>22.6</v>
      </c>
      <c r="X78" s="8">
        <v>22.4</v>
      </c>
      <c r="Y78" s="8">
        <v>22.4</v>
      </c>
      <c r="Z78" s="8">
        <v>21.6</v>
      </c>
      <c r="AA78" s="8">
        <v>22.1</v>
      </c>
      <c r="AB78" s="8">
        <v>21.6</v>
      </c>
      <c r="AC78" s="8">
        <v>22.1</v>
      </c>
      <c r="AD78" s="8">
        <v>21.8</v>
      </c>
      <c r="AE78" s="8">
        <v>23.1</v>
      </c>
      <c r="AF78" s="8">
        <v>23.7</v>
      </c>
      <c r="AG78" s="8">
        <v>23.5</v>
      </c>
      <c r="AH78" s="8">
        <v>24.1</v>
      </c>
      <c r="AI78" s="8">
        <v>24.4</v>
      </c>
      <c r="AJ78" s="8">
        <v>22.4</v>
      </c>
      <c r="AK78" s="8">
        <v>21.5</v>
      </c>
      <c r="AL78" s="8">
        <v>20.9</v>
      </c>
      <c r="AM78" s="8">
        <v>21</v>
      </c>
      <c r="AN78" s="8">
        <v>21</v>
      </c>
      <c r="AO78" s="8">
        <v>21.5</v>
      </c>
      <c r="AP78" s="8">
        <v>22.6</v>
      </c>
      <c r="AQ78" s="8">
        <v>24.2</v>
      </c>
      <c r="AR78" s="8">
        <v>23.2</v>
      </c>
      <c r="AS78" s="8">
        <v>24</v>
      </c>
      <c r="AT78" s="8">
        <v>23.7</v>
      </c>
      <c r="AU78" s="8">
        <v>23.1</v>
      </c>
      <c r="AV78" s="8">
        <v>22.7</v>
      </c>
      <c r="AW78" s="8">
        <v>22</v>
      </c>
    </row>
    <row r="79" spans="2:49" ht="15.75" customHeight="1" x14ac:dyDescent="0.2">
      <c r="B79" s="8">
        <v>18.899999999999999</v>
      </c>
      <c r="C79" s="8">
        <v>19.399999999999999</v>
      </c>
      <c r="D79" s="8">
        <v>20</v>
      </c>
      <c r="E79" s="8">
        <v>21.8</v>
      </c>
      <c r="F79" s="8">
        <v>22.5</v>
      </c>
      <c r="G79" s="8">
        <v>23.2</v>
      </c>
      <c r="H79" s="8">
        <v>22</v>
      </c>
      <c r="I79" s="8">
        <v>22.8</v>
      </c>
      <c r="J79" s="8">
        <v>21.5</v>
      </c>
      <c r="K79" s="8">
        <v>20.6</v>
      </c>
      <c r="L79" s="8">
        <v>19.899999999999999</v>
      </c>
      <c r="M79" s="8">
        <v>20</v>
      </c>
      <c r="N79" s="8"/>
      <c r="O79" s="8"/>
      <c r="P79" s="8">
        <v>19.2</v>
      </c>
      <c r="Q79" s="9" t="s">
        <v>67</v>
      </c>
      <c r="R79" s="8"/>
      <c r="S79" s="8"/>
      <c r="T79" s="8">
        <v>23.1</v>
      </c>
      <c r="U79" s="8">
        <v>21.9</v>
      </c>
      <c r="V79" s="8">
        <v>21.4</v>
      </c>
      <c r="W79" s="8">
        <v>20.399999999999999</v>
      </c>
      <c r="X79" s="8">
        <v>21.6</v>
      </c>
      <c r="Y79" s="8">
        <v>19.600000000000001</v>
      </c>
      <c r="Z79" s="8">
        <v>18.7</v>
      </c>
      <c r="AA79" s="8">
        <v>18.7</v>
      </c>
      <c r="AB79" s="8">
        <v>20.3</v>
      </c>
      <c r="AC79" s="8">
        <v>20.5</v>
      </c>
      <c r="AD79" s="8">
        <v>21.6</v>
      </c>
      <c r="AE79" s="8">
        <v>22.2</v>
      </c>
      <c r="AF79" s="8">
        <v>22.6</v>
      </c>
      <c r="AG79" s="8">
        <v>22.8</v>
      </c>
      <c r="AH79" s="8">
        <v>21.1</v>
      </c>
      <c r="AI79" s="8">
        <v>20.8</v>
      </c>
      <c r="AJ79" s="8">
        <v>19.7</v>
      </c>
      <c r="AK79" s="8">
        <v>20.6</v>
      </c>
      <c r="AL79" s="8">
        <v>18.399999999999999</v>
      </c>
      <c r="AM79" s="8">
        <v>18.600000000000001</v>
      </c>
      <c r="AN79" s="8">
        <v>20</v>
      </c>
      <c r="AO79" s="8">
        <v>21.3</v>
      </c>
      <c r="AP79" s="8">
        <v>21.6</v>
      </c>
      <c r="AQ79" s="8">
        <v>21.9</v>
      </c>
      <c r="AR79" s="8">
        <v>22.2</v>
      </c>
      <c r="AS79" s="8">
        <v>22.2</v>
      </c>
      <c r="AT79" s="8">
        <v>21.3</v>
      </c>
      <c r="AU79" s="8">
        <v>20.2</v>
      </c>
      <c r="AV79" s="8">
        <v>20.5</v>
      </c>
      <c r="AW79" s="8">
        <v>17.7</v>
      </c>
    </row>
    <row r="80" spans="2:49" ht="15.75" customHeight="1" x14ac:dyDescent="0.2">
      <c r="B80" s="8"/>
      <c r="C80" s="8">
        <v>2.6</v>
      </c>
      <c r="D80" s="8"/>
      <c r="E80" s="8"/>
      <c r="F80" s="8">
        <v>5.2</v>
      </c>
      <c r="G80" s="8">
        <v>17.899999999999999</v>
      </c>
      <c r="H80" s="8"/>
      <c r="I80" s="8">
        <v>24.8</v>
      </c>
      <c r="J80" s="8"/>
      <c r="K80" s="8">
        <v>16.100000000000001</v>
      </c>
      <c r="L80" s="8">
        <v>4.3</v>
      </c>
      <c r="M80" s="8"/>
      <c r="N80" s="8"/>
      <c r="O80" s="8">
        <v>1.4</v>
      </c>
      <c r="P80" s="9"/>
      <c r="Q80" s="9" t="s">
        <v>67</v>
      </c>
      <c r="R80" s="9" t="s">
        <v>67</v>
      </c>
      <c r="S80" s="8"/>
      <c r="T80" s="8"/>
      <c r="U80" s="8">
        <v>5.2</v>
      </c>
      <c r="V80" s="8"/>
      <c r="W80" s="8">
        <v>5.4</v>
      </c>
      <c r="X80" s="9" t="s">
        <v>67</v>
      </c>
      <c r="Y80" s="8"/>
      <c r="Z80" s="8"/>
      <c r="AA80" s="8">
        <v>0.3</v>
      </c>
      <c r="AB80" s="8"/>
      <c r="AC80" s="8">
        <v>4.7</v>
      </c>
      <c r="AD80" s="8"/>
      <c r="AE80" s="8">
        <v>5.4</v>
      </c>
      <c r="AF80" s="8"/>
      <c r="AG80" s="8">
        <v>5.5</v>
      </c>
      <c r="AH80" s="8"/>
      <c r="AI80" s="8">
        <v>5.9</v>
      </c>
      <c r="AJ80" s="8">
        <v>5.7</v>
      </c>
      <c r="AK80" s="8"/>
      <c r="AL80" s="8">
        <v>1.3</v>
      </c>
      <c r="AM80" s="8"/>
      <c r="AN80" s="8"/>
      <c r="AO80" s="8"/>
      <c r="AP80" s="8">
        <v>4.5999999999999996</v>
      </c>
      <c r="AQ80" s="8"/>
      <c r="AR80" s="8">
        <v>5.7</v>
      </c>
      <c r="AS80" s="8">
        <v>5.5</v>
      </c>
      <c r="AT80" s="8"/>
      <c r="AU80" s="8">
        <v>5.5</v>
      </c>
      <c r="AV80" s="8">
        <v>5.7</v>
      </c>
      <c r="AW80" s="8"/>
    </row>
    <row r="81" spans="2:49" ht="15.75" customHeight="1" x14ac:dyDescent="0.2">
      <c r="B81" s="8"/>
      <c r="C81" s="8">
        <v>3.5</v>
      </c>
      <c r="D81" s="8"/>
      <c r="E81" s="8">
        <v>6.5</v>
      </c>
      <c r="F81" s="8"/>
      <c r="G81" s="8">
        <v>16.899999999999999</v>
      </c>
      <c r="H81" s="8"/>
      <c r="I81" s="8">
        <v>25.4</v>
      </c>
      <c r="J81" s="8">
        <v>15.7</v>
      </c>
      <c r="K81" s="8"/>
      <c r="L81" s="8">
        <v>4.8</v>
      </c>
      <c r="M81" s="8"/>
      <c r="N81" s="8"/>
      <c r="O81" s="8">
        <v>1.6</v>
      </c>
      <c r="P81" s="9"/>
      <c r="Q81" s="9" t="s">
        <v>67</v>
      </c>
      <c r="R81" s="9" t="s">
        <v>67</v>
      </c>
      <c r="S81" s="8"/>
      <c r="T81" s="8"/>
      <c r="U81" s="8">
        <v>22.4</v>
      </c>
      <c r="V81" s="8"/>
      <c r="W81" s="8">
        <v>12.2</v>
      </c>
      <c r="X81" s="9" t="s">
        <v>67</v>
      </c>
      <c r="Y81" s="8"/>
      <c r="Z81" s="8"/>
      <c r="AA81" s="8">
        <v>0.8</v>
      </c>
      <c r="AB81" s="8"/>
      <c r="AC81" s="8">
        <v>5</v>
      </c>
      <c r="AD81" s="8"/>
      <c r="AE81" s="8">
        <v>18.100000000000001</v>
      </c>
      <c r="AF81" s="8"/>
      <c r="AG81" s="8">
        <v>23.5</v>
      </c>
      <c r="AH81" s="8"/>
      <c r="AI81" s="8">
        <v>17.7</v>
      </c>
      <c r="AJ81" s="8">
        <v>9</v>
      </c>
      <c r="AK81" s="8"/>
      <c r="AL81" s="8"/>
      <c r="AM81" s="8">
        <v>2</v>
      </c>
      <c r="AN81" s="8"/>
      <c r="AO81" s="8"/>
      <c r="AP81" s="8">
        <v>5.9</v>
      </c>
      <c r="AQ81" s="8"/>
      <c r="AR81" s="8">
        <v>6.2</v>
      </c>
      <c r="AS81" s="8">
        <v>23.3</v>
      </c>
      <c r="AT81" s="8"/>
      <c r="AU81" s="8">
        <v>8.5</v>
      </c>
      <c r="AV81" s="8"/>
      <c r="AW81" s="8"/>
    </row>
    <row r="82" spans="2:49" ht="15.75" customHeight="1" x14ac:dyDescent="0.2">
      <c r="B82" s="8">
        <v>4.7</v>
      </c>
      <c r="C82" s="8">
        <v>8.1</v>
      </c>
      <c r="D82" s="8">
        <v>2.1</v>
      </c>
      <c r="E82" s="8">
        <v>7.8</v>
      </c>
      <c r="F82" s="8">
        <v>13.9</v>
      </c>
      <c r="G82" s="8">
        <v>16.2</v>
      </c>
      <c r="H82" s="8">
        <v>18.100000000000001</v>
      </c>
      <c r="I82" s="8">
        <v>17.3</v>
      </c>
      <c r="J82" s="8">
        <v>19.600000000000001</v>
      </c>
      <c r="K82" s="8"/>
      <c r="L82" s="8">
        <v>12.3</v>
      </c>
      <c r="M82" s="8">
        <v>9.6</v>
      </c>
      <c r="N82" s="8">
        <v>7.2</v>
      </c>
      <c r="O82" s="8">
        <v>7.5</v>
      </c>
      <c r="P82" s="8">
        <v>9.1999999999999993</v>
      </c>
      <c r="Q82" s="9" t="s">
        <v>67</v>
      </c>
      <c r="R82" s="9" t="s">
        <v>67</v>
      </c>
      <c r="S82" s="8">
        <v>16.899999999999999</v>
      </c>
      <c r="T82" s="8">
        <v>18.100000000000001</v>
      </c>
      <c r="U82" s="8">
        <v>16.8</v>
      </c>
      <c r="V82" s="8">
        <v>17.3</v>
      </c>
      <c r="W82" s="8">
        <v>12.2</v>
      </c>
      <c r="X82" s="8">
        <v>9.8000000000000007</v>
      </c>
      <c r="Y82" s="8">
        <v>9.6</v>
      </c>
      <c r="Z82" s="8">
        <v>8.6999999999999993</v>
      </c>
      <c r="AA82" s="8"/>
      <c r="AB82" s="8">
        <v>10.9</v>
      </c>
      <c r="AC82" s="8">
        <v>10.7</v>
      </c>
      <c r="AD82" s="8">
        <v>12.7</v>
      </c>
      <c r="AE82" s="8">
        <v>17.100000000000001</v>
      </c>
      <c r="AF82" s="8">
        <v>18.3</v>
      </c>
      <c r="AG82" s="8">
        <v>17.600000000000001</v>
      </c>
      <c r="AH82" s="8">
        <v>18.3</v>
      </c>
      <c r="AI82" s="8">
        <v>14.3</v>
      </c>
      <c r="AJ82" s="8">
        <v>10.6</v>
      </c>
      <c r="AK82" s="8">
        <v>6.6</v>
      </c>
      <c r="AL82" s="8">
        <v>4.7</v>
      </c>
      <c r="AM82" s="8">
        <v>6.1</v>
      </c>
      <c r="AN82" s="8">
        <v>5.9</v>
      </c>
      <c r="AO82" s="8">
        <v>12.4</v>
      </c>
      <c r="AP82" s="8">
        <v>14.1</v>
      </c>
      <c r="AQ82" s="8">
        <v>18.899999999999999</v>
      </c>
      <c r="AR82" s="8">
        <v>19.5</v>
      </c>
      <c r="AS82" s="8">
        <v>18.600000000000001</v>
      </c>
      <c r="AT82" s="8">
        <v>15.6</v>
      </c>
      <c r="AU82" s="8">
        <v>14.8</v>
      </c>
      <c r="AV82" s="8">
        <v>7.5</v>
      </c>
      <c r="AW82" s="9" t="s">
        <v>67</v>
      </c>
    </row>
    <row r="83" spans="2:49" ht="15.75" customHeight="1" x14ac:dyDescent="0.2">
      <c r="B83" s="8">
        <v>7.7</v>
      </c>
      <c r="C83" s="8">
        <v>4.3</v>
      </c>
      <c r="D83" s="8">
        <v>4.5999999999999996</v>
      </c>
      <c r="E83" s="8">
        <v>7.9</v>
      </c>
      <c r="F83" s="8">
        <v>15.8</v>
      </c>
      <c r="G83" s="8">
        <v>18</v>
      </c>
      <c r="H83" s="8">
        <v>20.100000000000001</v>
      </c>
      <c r="I83" s="8">
        <v>22.2</v>
      </c>
      <c r="J83" s="8">
        <v>20.100000000000001</v>
      </c>
      <c r="K83" s="8">
        <v>14.3</v>
      </c>
      <c r="L83" s="8">
        <v>4.5999999999999996</v>
      </c>
      <c r="M83" s="8">
        <v>4.3</v>
      </c>
      <c r="N83" s="8">
        <v>6</v>
      </c>
      <c r="O83" s="8">
        <v>6.3</v>
      </c>
      <c r="P83" s="8">
        <v>10.1</v>
      </c>
      <c r="Q83" s="9" t="s">
        <v>67</v>
      </c>
      <c r="R83" s="9" t="s">
        <v>67</v>
      </c>
      <c r="S83" s="8">
        <v>20.9</v>
      </c>
      <c r="T83" s="8">
        <v>21.3</v>
      </c>
      <c r="U83" s="8">
        <v>19.600000000000001</v>
      </c>
      <c r="V83" s="8">
        <v>17.899999999999999</v>
      </c>
      <c r="W83" s="8">
        <v>15.6</v>
      </c>
      <c r="X83" s="8">
        <v>11.1</v>
      </c>
      <c r="Y83" s="8"/>
      <c r="Z83" s="8"/>
      <c r="AA83" s="8">
        <v>4.2</v>
      </c>
      <c r="AB83" s="8">
        <v>9.8000000000000007</v>
      </c>
      <c r="AC83" s="8">
        <v>9.6</v>
      </c>
      <c r="AD83" s="8">
        <v>14.3</v>
      </c>
      <c r="AE83" s="8">
        <v>18.3</v>
      </c>
      <c r="AF83" s="8">
        <v>17.8</v>
      </c>
      <c r="AG83" s="8">
        <v>19.3</v>
      </c>
      <c r="AH83" s="8">
        <v>18.2</v>
      </c>
      <c r="AI83" s="8">
        <v>15.7</v>
      </c>
      <c r="AJ83" s="9" t="s">
        <v>67</v>
      </c>
      <c r="AK83" s="9" t="s">
        <v>67</v>
      </c>
      <c r="AL83" s="8">
        <v>5.7</v>
      </c>
      <c r="AM83" s="8">
        <v>5.6</v>
      </c>
      <c r="AN83" s="8">
        <v>6.6</v>
      </c>
      <c r="AO83" s="8">
        <v>12.3</v>
      </c>
      <c r="AP83" s="8">
        <v>12.8</v>
      </c>
      <c r="AQ83" s="8">
        <v>19.3</v>
      </c>
      <c r="AR83" s="8">
        <v>22.5</v>
      </c>
      <c r="AS83" s="8">
        <v>17.600000000000001</v>
      </c>
      <c r="AT83" s="8">
        <v>16.7</v>
      </c>
      <c r="AU83" s="8"/>
      <c r="AV83" s="8">
        <v>7.3</v>
      </c>
      <c r="AW83" s="9" t="s">
        <v>67</v>
      </c>
    </row>
    <row r="84" spans="2:49" ht="15.75" customHeight="1" x14ac:dyDescent="0.2">
      <c r="B84" s="8">
        <v>6.1</v>
      </c>
      <c r="C84" s="8">
        <v>7.2</v>
      </c>
      <c r="D84" s="8">
        <v>5.5</v>
      </c>
      <c r="E84" s="8">
        <v>10.3</v>
      </c>
      <c r="F84" s="8">
        <v>12.8</v>
      </c>
      <c r="G84" s="8">
        <v>17.7</v>
      </c>
      <c r="H84" s="8">
        <v>19.100000000000001</v>
      </c>
      <c r="I84" s="8">
        <v>19.100000000000001</v>
      </c>
      <c r="J84" s="8">
        <v>18.600000000000001</v>
      </c>
      <c r="K84" s="8">
        <v>17.5</v>
      </c>
      <c r="L84" s="8">
        <v>8.1</v>
      </c>
      <c r="M84" s="8">
        <v>10</v>
      </c>
      <c r="N84" s="8">
        <v>4.8</v>
      </c>
      <c r="O84" s="8">
        <v>9.1</v>
      </c>
      <c r="P84" s="8">
        <v>7.8</v>
      </c>
      <c r="Q84" s="8"/>
      <c r="R84" s="8"/>
      <c r="S84" s="8">
        <v>15</v>
      </c>
      <c r="T84" s="8">
        <v>18.2</v>
      </c>
      <c r="U84" s="8">
        <v>19.100000000000001</v>
      </c>
      <c r="V84" s="8">
        <v>18.899999999999999</v>
      </c>
      <c r="W84" s="8">
        <v>12.7</v>
      </c>
      <c r="X84" s="8">
        <v>12.6</v>
      </c>
      <c r="Y84" s="9" t="s">
        <v>67</v>
      </c>
      <c r="Z84" s="9" t="s">
        <v>67</v>
      </c>
      <c r="AA84" s="8">
        <v>6</v>
      </c>
      <c r="AB84" s="8">
        <v>7.7</v>
      </c>
      <c r="AC84" s="8">
        <v>11.9</v>
      </c>
      <c r="AD84" s="8">
        <v>11.8</v>
      </c>
      <c r="AE84" s="8">
        <v>18.399999999999999</v>
      </c>
      <c r="AF84" s="8">
        <v>18.399999999999999</v>
      </c>
      <c r="AG84" s="8">
        <v>19.3</v>
      </c>
      <c r="AH84" s="8">
        <v>17.100000000000001</v>
      </c>
      <c r="AI84" s="8">
        <v>15.7</v>
      </c>
      <c r="AJ84" s="8">
        <v>8.9</v>
      </c>
      <c r="AK84" s="8">
        <v>5.8</v>
      </c>
      <c r="AL84" s="8">
        <v>4.5999999999999996</v>
      </c>
      <c r="AM84" s="8">
        <v>4.4000000000000004</v>
      </c>
      <c r="AN84" s="8">
        <v>9.4</v>
      </c>
      <c r="AO84" s="8">
        <v>10.5</v>
      </c>
      <c r="AP84" s="8">
        <v>13</v>
      </c>
      <c r="AQ84" s="8">
        <v>16.3</v>
      </c>
      <c r="AR84" s="8">
        <v>18</v>
      </c>
      <c r="AS84" s="8">
        <v>18.600000000000001</v>
      </c>
      <c r="AT84" s="8">
        <v>16</v>
      </c>
      <c r="AU84" s="8">
        <v>11.6</v>
      </c>
      <c r="AV84" s="8">
        <v>7.7</v>
      </c>
      <c r="AW84" s="8">
        <v>8.6999999999999993</v>
      </c>
    </row>
    <row r="85" spans="2:49" ht="15.75" customHeight="1" x14ac:dyDescent="0.2">
      <c r="B85" s="8">
        <v>9.99</v>
      </c>
      <c r="C85" s="8">
        <v>11.2</v>
      </c>
      <c r="D85" s="8">
        <v>11.1</v>
      </c>
      <c r="E85" s="8">
        <v>12.4</v>
      </c>
      <c r="F85" s="8">
        <v>14.4</v>
      </c>
      <c r="G85" s="8">
        <v>16.399999999999999</v>
      </c>
      <c r="H85" s="8">
        <v>17.7</v>
      </c>
      <c r="I85" s="8">
        <v>17.899999999999999</v>
      </c>
      <c r="J85" s="8">
        <v>16.899999999999999</v>
      </c>
      <c r="K85" s="8">
        <v>17.2</v>
      </c>
      <c r="L85" s="8">
        <v>9.4</v>
      </c>
      <c r="M85" s="8">
        <v>11.8</v>
      </c>
      <c r="N85" s="8">
        <v>9.6999999999999993</v>
      </c>
      <c r="O85" s="8">
        <v>12.2</v>
      </c>
      <c r="P85" s="8">
        <v>10.9</v>
      </c>
      <c r="Q85" s="8"/>
      <c r="R85" s="8"/>
      <c r="S85" s="8">
        <v>15.9</v>
      </c>
      <c r="T85" s="8">
        <v>16.600000000000001</v>
      </c>
      <c r="U85" s="8">
        <v>17.7</v>
      </c>
      <c r="V85" s="8">
        <v>16.8</v>
      </c>
      <c r="W85" s="8">
        <v>15.3</v>
      </c>
      <c r="X85" s="8">
        <v>15.5</v>
      </c>
      <c r="Y85" s="8">
        <v>8.1999999999999993</v>
      </c>
      <c r="Z85" s="9" t="s">
        <v>67</v>
      </c>
      <c r="AA85" s="8">
        <v>10.1</v>
      </c>
      <c r="AB85" s="8">
        <v>8.8000000000000007</v>
      </c>
      <c r="AC85" s="8">
        <v>12.75</v>
      </c>
      <c r="AD85" s="8">
        <v>13.8</v>
      </c>
      <c r="AE85" s="8">
        <v>16.100000000000001</v>
      </c>
      <c r="AF85" s="8">
        <v>17</v>
      </c>
      <c r="AG85" s="8">
        <v>17.3</v>
      </c>
      <c r="AH85" s="8">
        <v>16.7</v>
      </c>
      <c r="AI85" s="8">
        <v>16.2</v>
      </c>
      <c r="AJ85" s="8">
        <v>9.3000000000000007</v>
      </c>
      <c r="AK85" s="8">
        <v>10.1</v>
      </c>
      <c r="AL85" s="8">
        <v>10.7</v>
      </c>
      <c r="AM85" s="8">
        <v>9.6999999999999993</v>
      </c>
      <c r="AN85" s="8">
        <v>13.5</v>
      </c>
      <c r="AO85" s="8">
        <v>12</v>
      </c>
      <c r="AP85" s="8">
        <v>13.5</v>
      </c>
      <c r="AQ85" s="8">
        <v>15.6</v>
      </c>
      <c r="AR85" s="8">
        <v>17.399999999999999</v>
      </c>
      <c r="AS85" s="8">
        <v>17.600000000000001</v>
      </c>
      <c r="AT85" s="8">
        <v>17.2</v>
      </c>
      <c r="AU85" s="8">
        <v>10.3</v>
      </c>
      <c r="AV85" s="8">
        <v>7.7</v>
      </c>
      <c r="AW85" s="8">
        <v>11.6</v>
      </c>
    </row>
    <row r="86" spans="2:49" ht="15.75" customHeight="1" x14ac:dyDescent="0.2">
      <c r="B86" s="8">
        <v>11.5</v>
      </c>
      <c r="C86" s="8"/>
      <c r="D86" s="8">
        <v>13.7</v>
      </c>
      <c r="E86" s="8"/>
      <c r="F86" s="8">
        <v>22.2</v>
      </c>
      <c r="G86" s="8"/>
      <c r="H86" s="8">
        <v>31.9</v>
      </c>
      <c r="I86" s="8"/>
      <c r="J86" s="8">
        <v>31.6</v>
      </c>
      <c r="K86" s="8"/>
      <c r="L86" s="8">
        <v>14.6</v>
      </c>
      <c r="M86" s="8"/>
      <c r="N86" s="8">
        <v>12.8</v>
      </c>
      <c r="O86" s="8"/>
      <c r="P86" s="8">
        <v>15.9</v>
      </c>
      <c r="Q86" s="9" t="s">
        <v>67</v>
      </c>
      <c r="R86" s="9" t="s">
        <v>67</v>
      </c>
      <c r="S86" s="9" t="s">
        <v>67</v>
      </c>
      <c r="T86" s="8"/>
      <c r="U86" s="8"/>
      <c r="V86" s="8"/>
      <c r="W86" s="8">
        <v>23.4</v>
      </c>
      <c r="X86" s="8">
        <v>20.3</v>
      </c>
      <c r="Y86" s="9"/>
      <c r="Z86" s="9" t="s">
        <v>67</v>
      </c>
      <c r="AA86" s="8">
        <v>8.5</v>
      </c>
      <c r="AB86" s="8">
        <v>15</v>
      </c>
      <c r="AC86" s="8"/>
      <c r="AD86" s="8">
        <v>23.5</v>
      </c>
      <c r="AE86" s="8"/>
      <c r="AF86" s="8">
        <v>27.2</v>
      </c>
      <c r="AG86" s="8">
        <v>30.3</v>
      </c>
      <c r="AH86" s="8">
        <v>26.4</v>
      </c>
      <c r="AI86" s="8"/>
      <c r="AJ86" s="8">
        <v>18</v>
      </c>
      <c r="AK86" s="8"/>
      <c r="AL86" s="8">
        <v>9</v>
      </c>
      <c r="AM86" s="8"/>
      <c r="AN86" s="8">
        <v>13.3</v>
      </c>
      <c r="AO86" s="8"/>
      <c r="AP86" s="8">
        <v>26.6</v>
      </c>
      <c r="AQ86" s="8"/>
      <c r="AR86" s="8">
        <v>32.9</v>
      </c>
      <c r="AS86" s="8"/>
      <c r="AT86" s="8">
        <v>29.8</v>
      </c>
      <c r="AU86" s="8"/>
      <c r="AV86" s="8">
        <v>17.100000000000001</v>
      </c>
      <c r="AW86" s="8"/>
    </row>
    <row r="87" spans="2:49" ht="15.75" customHeight="1" x14ac:dyDescent="0.2">
      <c r="B87" s="8">
        <v>12.9</v>
      </c>
      <c r="C87" s="8">
        <v>13.1</v>
      </c>
      <c r="D87" s="8">
        <v>7.6</v>
      </c>
      <c r="E87" s="8">
        <v>16.399999999999999</v>
      </c>
      <c r="F87" s="8"/>
      <c r="G87" s="8">
        <v>21.7</v>
      </c>
      <c r="H87" s="8">
        <v>22.6</v>
      </c>
      <c r="I87" s="8">
        <v>22.6</v>
      </c>
      <c r="J87" s="8">
        <v>22.2</v>
      </c>
      <c r="K87" s="8">
        <v>22.6</v>
      </c>
      <c r="L87" s="8">
        <v>11.6</v>
      </c>
      <c r="M87" s="8">
        <v>7.5</v>
      </c>
      <c r="N87" s="8">
        <v>11.4</v>
      </c>
      <c r="O87" s="8">
        <v>12.6</v>
      </c>
      <c r="P87" s="8">
        <v>14.9</v>
      </c>
      <c r="Q87" s="9" t="s">
        <v>67</v>
      </c>
      <c r="R87" s="9" t="s">
        <v>67</v>
      </c>
      <c r="S87" s="9" t="s">
        <v>67</v>
      </c>
      <c r="T87" s="9" t="s">
        <v>67</v>
      </c>
      <c r="U87" s="8">
        <v>23.1</v>
      </c>
      <c r="V87" s="8">
        <v>23.5</v>
      </c>
      <c r="W87" s="8">
        <v>16.600000000000001</v>
      </c>
      <c r="X87" s="8">
        <v>10.7</v>
      </c>
      <c r="Y87" s="8">
        <v>7.8</v>
      </c>
      <c r="Z87" s="8">
        <v>7.1</v>
      </c>
      <c r="AA87" s="8">
        <v>7.7</v>
      </c>
      <c r="AB87" s="8">
        <v>11.3</v>
      </c>
      <c r="AC87" s="8">
        <v>14.2</v>
      </c>
      <c r="AD87" s="8">
        <v>19.899999999999999</v>
      </c>
      <c r="AE87" s="8">
        <v>18.3</v>
      </c>
      <c r="AF87" s="8">
        <v>22.2</v>
      </c>
      <c r="AG87" s="8">
        <v>23.6</v>
      </c>
      <c r="AH87" s="8">
        <v>22.5</v>
      </c>
      <c r="AI87" s="8">
        <v>20.6</v>
      </c>
      <c r="AJ87" s="8">
        <v>12.6</v>
      </c>
      <c r="AK87" s="8">
        <v>8.8000000000000007</v>
      </c>
      <c r="AL87" s="8">
        <v>8.4</v>
      </c>
      <c r="AM87" s="8">
        <v>6.9</v>
      </c>
      <c r="AN87" s="8">
        <v>9.1</v>
      </c>
      <c r="AO87" s="8">
        <v>16</v>
      </c>
      <c r="AP87" s="8">
        <v>18.2</v>
      </c>
      <c r="AQ87" s="8">
        <v>22.9</v>
      </c>
      <c r="AR87" s="8">
        <v>24.4</v>
      </c>
      <c r="AS87" s="8">
        <v>23.4</v>
      </c>
      <c r="AT87" s="8">
        <v>22.9</v>
      </c>
      <c r="AU87" s="8">
        <v>15.2</v>
      </c>
      <c r="AV87" s="8">
        <v>14.7</v>
      </c>
      <c r="AW87" s="8">
        <v>13.5</v>
      </c>
    </row>
    <row r="88" spans="2:49" ht="15.75" customHeight="1" x14ac:dyDescent="0.2">
      <c r="B88" s="8">
        <v>9.9</v>
      </c>
      <c r="C88" s="8"/>
      <c r="D88" s="8">
        <v>15.1</v>
      </c>
      <c r="E88" s="8"/>
      <c r="F88" s="8">
        <v>22.9</v>
      </c>
      <c r="G88" s="8"/>
      <c r="H88" s="8">
        <v>32.1</v>
      </c>
      <c r="I88" s="8"/>
      <c r="J88" s="8">
        <v>31</v>
      </c>
      <c r="K88" s="8"/>
      <c r="L88" s="8"/>
      <c r="M88" s="8">
        <v>13.5</v>
      </c>
      <c r="N88" s="8"/>
      <c r="O88" s="8">
        <v>11.1</v>
      </c>
      <c r="P88" s="8">
        <v>17.899999999999999</v>
      </c>
      <c r="Q88" s="9" t="s">
        <v>67</v>
      </c>
      <c r="R88" s="9" t="s">
        <v>67</v>
      </c>
      <c r="S88" s="9" t="s">
        <v>67</v>
      </c>
      <c r="T88" s="8"/>
      <c r="U88" s="8"/>
      <c r="V88" s="8"/>
      <c r="W88" s="8">
        <v>24.5</v>
      </c>
      <c r="X88" s="8">
        <v>16.8</v>
      </c>
      <c r="Y88" s="9"/>
      <c r="Z88" s="9" t="s">
        <v>67</v>
      </c>
      <c r="AA88" s="8">
        <v>7.7</v>
      </c>
      <c r="AB88" s="8">
        <v>13.1</v>
      </c>
      <c r="AC88" s="9" t="s">
        <v>67</v>
      </c>
      <c r="AD88" s="8">
        <v>21.3</v>
      </c>
      <c r="AE88" s="8"/>
      <c r="AF88" s="8">
        <v>26.7</v>
      </c>
      <c r="AG88" s="8">
        <v>31.1</v>
      </c>
      <c r="AH88" s="8">
        <v>27.2</v>
      </c>
      <c r="AI88" s="8"/>
      <c r="AJ88" s="8">
        <v>19.5</v>
      </c>
      <c r="AK88" s="8"/>
      <c r="AL88" s="8">
        <v>8</v>
      </c>
      <c r="AM88" s="8"/>
      <c r="AN88" s="8">
        <v>14.2</v>
      </c>
      <c r="AO88" s="8"/>
      <c r="AP88" s="8">
        <v>25</v>
      </c>
      <c r="AQ88" s="8"/>
      <c r="AR88" s="8">
        <v>32.4</v>
      </c>
      <c r="AS88" s="8"/>
      <c r="AT88" s="8">
        <v>26.1</v>
      </c>
      <c r="AU88" s="8"/>
      <c r="AV88" s="8">
        <v>20.8</v>
      </c>
      <c r="AW88" s="8"/>
    </row>
    <row r="89" spans="2:49" ht="15.75" customHeight="1" x14ac:dyDescent="0.2">
      <c r="B89" s="8"/>
      <c r="C89" s="8">
        <v>1.3</v>
      </c>
      <c r="D89" s="8"/>
      <c r="E89" s="8">
        <v>7.4</v>
      </c>
      <c r="F89" s="8"/>
      <c r="G89" s="8">
        <v>19.399999999999999</v>
      </c>
      <c r="H89" s="8"/>
      <c r="I89" s="8">
        <v>24.1</v>
      </c>
      <c r="J89" s="8"/>
      <c r="K89" s="8">
        <v>2</v>
      </c>
      <c r="L89" s="9" t="s">
        <v>67</v>
      </c>
      <c r="M89" s="8">
        <v>3.6</v>
      </c>
      <c r="N89" s="8">
        <v>2.5</v>
      </c>
      <c r="O89" s="8">
        <v>2.6</v>
      </c>
      <c r="P89" s="9"/>
      <c r="Q89" s="9" t="s">
        <v>67</v>
      </c>
      <c r="R89" s="9" t="s">
        <v>67</v>
      </c>
      <c r="S89" s="8">
        <v>20.100000000000001</v>
      </c>
      <c r="T89" s="8"/>
      <c r="U89" s="8">
        <v>22.3</v>
      </c>
      <c r="V89" s="9"/>
      <c r="W89" s="9" t="s">
        <v>67</v>
      </c>
      <c r="X89" s="9" t="s">
        <v>67</v>
      </c>
      <c r="Y89" s="9" t="s">
        <v>67</v>
      </c>
      <c r="Z89" s="8"/>
      <c r="AA89" s="8">
        <v>2.5</v>
      </c>
      <c r="AB89" s="8"/>
      <c r="AC89" s="8">
        <v>7.2</v>
      </c>
      <c r="AD89" s="8"/>
      <c r="AE89" s="8">
        <v>15.5</v>
      </c>
      <c r="AF89" s="8"/>
      <c r="AG89" s="8">
        <v>22.9</v>
      </c>
      <c r="AH89" s="8"/>
      <c r="AI89" s="8">
        <v>10.6</v>
      </c>
      <c r="AJ89" s="8"/>
      <c r="AK89" s="8">
        <v>1</v>
      </c>
      <c r="AL89" s="8"/>
      <c r="AM89" s="8">
        <v>1.4</v>
      </c>
      <c r="AN89" s="8"/>
      <c r="AO89" s="8">
        <v>2.1</v>
      </c>
      <c r="AP89" s="8">
        <v>4.5999999999999996</v>
      </c>
      <c r="AQ89" s="8">
        <v>19.3</v>
      </c>
      <c r="AR89" s="8"/>
      <c r="AS89" s="8">
        <v>22.6</v>
      </c>
      <c r="AT89" s="8"/>
      <c r="AU89" s="8">
        <v>4.2</v>
      </c>
      <c r="AV89" s="8">
        <v>2.2000000000000002</v>
      </c>
      <c r="AW89" s="8"/>
    </row>
    <row r="90" spans="2:49" ht="15.75" customHeight="1" x14ac:dyDescent="0.2">
      <c r="B90" s="8"/>
      <c r="C90" s="8">
        <v>-0.2</v>
      </c>
      <c r="D90" s="8"/>
      <c r="E90" s="8">
        <v>4.0999999999999996</v>
      </c>
      <c r="F90" s="8"/>
      <c r="G90" s="8">
        <v>19.5</v>
      </c>
      <c r="H90" s="8"/>
      <c r="I90" s="8">
        <v>23.5</v>
      </c>
      <c r="J90" s="8"/>
      <c r="K90" s="8">
        <v>1.3</v>
      </c>
      <c r="L90" s="9" t="s">
        <v>67</v>
      </c>
      <c r="M90" s="8">
        <v>1.3</v>
      </c>
      <c r="N90" s="9" t="s">
        <v>67</v>
      </c>
      <c r="O90" s="8">
        <v>0.8</v>
      </c>
      <c r="P90" s="9"/>
      <c r="Q90" s="9" t="s">
        <v>67</v>
      </c>
      <c r="R90" s="9" t="s">
        <v>67</v>
      </c>
      <c r="S90" s="8">
        <v>20.2</v>
      </c>
      <c r="T90" s="8"/>
      <c r="U90" s="8">
        <v>22.5</v>
      </c>
      <c r="V90" s="9"/>
      <c r="W90" s="9" t="s">
        <v>67</v>
      </c>
      <c r="X90" s="9" t="s">
        <v>67</v>
      </c>
      <c r="Y90" s="9" t="s">
        <v>67</v>
      </c>
      <c r="Z90" s="8"/>
      <c r="AA90" s="8">
        <v>1.1000000000000001</v>
      </c>
      <c r="AB90" s="8"/>
      <c r="AC90" s="8">
        <v>7.4</v>
      </c>
      <c r="AD90" s="8"/>
      <c r="AE90" s="8">
        <v>16</v>
      </c>
      <c r="AF90" s="8"/>
      <c r="AG90" s="8">
        <v>22.7</v>
      </c>
      <c r="AH90" s="8"/>
      <c r="AI90" s="8">
        <v>6.7</v>
      </c>
      <c r="AJ90" s="8"/>
      <c r="AK90" s="8">
        <v>0.3</v>
      </c>
      <c r="AL90" s="8"/>
      <c r="AM90" s="8">
        <v>0</v>
      </c>
      <c r="AN90" s="8"/>
      <c r="AO90" s="8"/>
      <c r="AP90" s="8">
        <v>3.4</v>
      </c>
      <c r="AQ90" s="8">
        <v>13.9</v>
      </c>
      <c r="AR90" s="8"/>
      <c r="AS90" s="8">
        <v>22.4</v>
      </c>
      <c r="AT90" s="8"/>
      <c r="AU90" s="8">
        <v>3.1</v>
      </c>
      <c r="AV90" s="8">
        <v>1</v>
      </c>
      <c r="AW90" s="8"/>
    </row>
    <row r="91" spans="2:49" ht="15.75" customHeight="1" x14ac:dyDescent="0.2">
      <c r="B91" s="8">
        <v>0</v>
      </c>
      <c r="C91" s="8">
        <v>0.1</v>
      </c>
      <c r="D91" s="8">
        <v>0.3</v>
      </c>
      <c r="E91" s="8">
        <v>11.9</v>
      </c>
      <c r="F91" s="8"/>
      <c r="G91" s="8">
        <v>20.3</v>
      </c>
      <c r="H91" s="8">
        <v>19.399999999999999</v>
      </c>
      <c r="I91" s="8">
        <v>25.4</v>
      </c>
      <c r="J91" s="8">
        <v>22.3</v>
      </c>
      <c r="K91" s="8">
        <v>10.9</v>
      </c>
      <c r="L91" s="8">
        <v>7.3</v>
      </c>
      <c r="M91" s="8">
        <v>3</v>
      </c>
      <c r="N91" s="8">
        <v>1.4</v>
      </c>
      <c r="O91" s="8">
        <v>0.6</v>
      </c>
      <c r="P91" s="8">
        <v>7.5</v>
      </c>
      <c r="Q91" s="9" t="s">
        <v>67</v>
      </c>
      <c r="R91" s="9" t="s">
        <v>67</v>
      </c>
      <c r="S91" s="9" t="s">
        <v>67</v>
      </c>
      <c r="T91" s="8"/>
      <c r="U91" s="8"/>
      <c r="V91" s="8"/>
      <c r="W91" s="8">
        <v>13.1</v>
      </c>
      <c r="X91" s="8">
        <v>7.1</v>
      </c>
      <c r="Y91" s="8">
        <v>0</v>
      </c>
      <c r="Z91" s="8">
        <v>0.5</v>
      </c>
      <c r="AA91" s="8">
        <v>5.7</v>
      </c>
      <c r="AB91" s="8">
        <v>8.1999999999999993</v>
      </c>
      <c r="AC91" s="8">
        <v>13.8</v>
      </c>
      <c r="AD91" s="8">
        <v>16.3</v>
      </c>
      <c r="AE91" s="8">
        <v>17.5</v>
      </c>
      <c r="AF91" s="8">
        <v>23.3</v>
      </c>
      <c r="AG91" s="8">
        <v>21.9</v>
      </c>
      <c r="AH91" s="8">
        <v>22.4</v>
      </c>
      <c r="AI91" s="8">
        <v>11.2</v>
      </c>
      <c r="AJ91" s="8">
        <v>5.7</v>
      </c>
      <c r="AK91" s="8">
        <v>2.6</v>
      </c>
      <c r="AL91" s="8">
        <v>0.1</v>
      </c>
      <c r="AM91" s="8">
        <v>0.3</v>
      </c>
      <c r="AN91" s="8">
        <v>4.0999999999999996</v>
      </c>
      <c r="AO91" s="8">
        <v>4.7</v>
      </c>
      <c r="AP91" s="8">
        <v>18.600000000000001</v>
      </c>
      <c r="AQ91" s="8">
        <v>19.8</v>
      </c>
      <c r="AR91" s="8">
        <v>25</v>
      </c>
      <c r="AS91" s="8">
        <v>22.8</v>
      </c>
      <c r="AT91" s="8"/>
      <c r="AU91" s="8">
        <v>11.1</v>
      </c>
      <c r="AV91" s="8">
        <v>2.8</v>
      </c>
      <c r="AW91" s="8"/>
    </row>
    <row r="92" spans="2:49" ht="15.75" customHeight="1" x14ac:dyDescent="0.2">
      <c r="B92" s="8">
        <v>9.9</v>
      </c>
      <c r="C92" s="8">
        <v>9.6</v>
      </c>
      <c r="D92" s="8">
        <v>14.2</v>
      </c>
      <c r="E92" s="8">
        <v>20</v>
      </c>
      <c r="F92" s="8">
        <v>18.899999999999999</v>
      </c>
      <c r="G92" s="8">
        <v>18.8</v>
      </c>
      <c r="H92" s="8">
        <v>23.2</v>
      </c>
      <c r="I92" s="8">
        <v>24.2</v>
      </c>
      <c r="J92" s="8">
        <v>21.9</v>
      </c>
      <c r="K92" s="8">
        <v>18.399999999999999</v>
      </c>
      <c r="L92" s="8">
        <v>10.1</v>
      </c>
      <c r="M92" s="8">
        <v>11.5</v>
      </c>
      <c r="N92" s="8">
        <v>10.1</v>
      </c>
      <c r="O92" s="8">
        <v>10.1</v>
      </c>
      <c r="P92" s="8">
        <v>14.2</v>
      </c>
      <c r="Q92" s="9" t="s">
        <v>67</v>
      </c>
      <c r="R92" s="9" t="s">
        <v>67</v>
      </c>
      <c r="S92" s="9" t="s">
        <v>67</v>
      </c>
      <c r="T92" s="9" t="s">
        <v>67</v>
      </c>
      <c r="U92" s="9" t="s">
        <v>67</v>
      </c>
      <c r="V92" s="9" t="s">
        <v>67</v>
      </c>
      <c r="W92" s="9" t="s">
        <v>67</v>
      </c>
      <c r="X92" s="9" t="s">
        <v>67</v>
      </c>
      <c r="Y92" s="9" t="s">
        <v>67</v>
      </c>
      <c r="Z92" s="9" t="s">
        <v>67</v>
      </c>
      <c r="AA92" s="9" t="s">
        <v>67</v>
      </c>
      <c r="AB92" s="8">
        <v>15.7</v>
      </c>
      <c r="AC92" s="8">
        <v>18</v>
      </c>
      <c r="AD92" s="8">
        <v>19.100000000000001</v>
      </c>
      <c r="AE92" s="8">
        <v>23</v>
      </c>
      <c r="AF92" s="8">
        <v>21.4</v>
      </c>
      <c r="AG92" s="8">
        <v>22.1</v>
      </c>
      <c r="AH92" s="8">
        <v>22.5</v>
      </c>
      <c r="AI92" s="8">
        <v>16.7</v>
      </c>
      <c r="AJ92" s="8">
        <v>16.7</v>
      </c>
      <c r="AK92" s="8">
        <v>15.1</v>
      </c>
      <c r="AL92" s="8">
        <v>9.4</v>
      </c>
      <c r="AM92" s="8">
        <v>10.9</v>
      </c>
      <c r="AN92" s="8">
        <v>14.1</v>
      </c>
      <c r="AO92" s="8">
        <v>21</v>
      </c>
      <c r="AP92" s="8">
        <v>21.7</v>
      </c>
      <c r="AQ92" s="8">
        <v>21.1</v>
      </c>
      <c r="AR92" s="8">
        <v>25.3</v>
      </c>
      <c r="AS92" s="8">
        <v>22.5</v>
      </c>
      <c r="AT92" s="8">
        <v>19.8</v>
      </c>
      <c r="AU92" s="8">
        <v>19</v>
      </c>
      <c r="AV92" s="8">
        <v>17.600000000000001</v>
      </c>
      <c r="AW92" s="8">
        <v>15.6</v>
      </c>
    </row>
    <row r="93" spans="2:49" ht="15.75" customHeight="1" x14ac:dyDescent="0.2">
      <c r="B93" s="8">
        <v>8</v>
      </c>
      <c r="C93" s="8">
        <v>14.5</v>
      </c>
      <c r="D93" s="8">
        <v>1.7</v>
      </c>
      <c r="E93" s="8">
        <v>11.7</v>
      </c>
      <c r="F93" s="8">
        <v>17.7</v>
      </c>
      <c r="G93" s="8">
        <v>23.2</v>
      </c>
      <c r="H93" s="8">
        <v>24.3</v>
      </c>
      <c r="I93" s="8">
        <v>27.7</v>
      </c>
      <c r="J93" s="8">
        <v>23.7</v>
      </c>
      <c r="K93" s="8">
        <v>25.6</v>
      </c>
      <c r="L93" s="8">
        <v>11.9</v>
      </c>
      <c r="M93" s="8">
        <v>3.8</v>
      </c>
      <c r="N93" s="8">
        <v>5.9</v>
      </c>
      <c r="O93" s="8">
        <v>7.9</v>
      </c>
      <c r="P93" s="9" t="s">
        <v>67</v>
      </c>
      <c r="Q93" s="9" t="s">
        <v>67</v>
      </c>
      <c r="R93" s="9" t="s">
        <v>67</v>
      </c>
      <c r="S93" s="9" t="s">
        <v>67</v>
      </c>
      <c r="T93" s="9" t="s">
        <v>67</v>
      </c>
      <c r="U93" s="9" t="s">
        <v>67</v>
      </c>
      <c r="V93" s="9" t="s">
        <v>67</v>
      </c>
      <c r="W93" s="8">
        <v>16.899999999999999</v>
      </c>
      <c r="X93" s="9" t="s">
        <v>67</v>
      </c>
      <c r="Y93" s="8">
        <v>4.7</v>
      </c>
      <c r="Z93" s="9" t="s">
        <v>67</v>
      </c>
      <c r="AA93" s="9" t="s">
        <v>67</v>
      </c>
      <c r="AB93" s="8">
        <v>12.8</v>
      </c>
      <c r="AC93" s="8">
        <v>16.5</v>
      </c>
      <c r="AD93" s="8">
        <v>19.100000000000001</v>
      </c>
      <c r="AE93" s="8">
        <v>20</v>
      </c>
      <c r="AF93" s="8">
        <v>24.6</v>
      </c>
      <c r="AG93" s="8">
        <v>27.8</v>
      </c>
      <c r="AH93" s="8">
        <v>18.3</v>
      </c>
      <c r="AI93" s="8">
        <v>17</v>
      </c>
      <c r="AJ93" s="8">
        <v>13.7</v>
      </c>
      <c r="AK93" s="8">
        <v>5.7</v>
      </c>
      <c r="AL93" s="8">
        <v>3.9</v>
      </c>
      <c r="AM93" s="8">
        <v>10.3</v>
      </c>
      <c r="AN93" s="8">
        <v>5.6</v>
      </c>
      <c r="AO93" s="8">
        <v>17.399999999999999</v>
      </c>
      <c r="AP93" s="8">
        <v>17.899999999999999</v>
      </c>
      <c r="AQ93" s="8">
        <v>27.1</v>
      </c>
      <c r="AR93" s="8">
        <v>26.4</v>
      </c>
      <c r="AS93" s="8">
        <v>25.7</v>
      </c>
      <c r="AT93" s="8">
        <v>26.5</v>
      </c>
      <c r="AU93" s="8">
        <v>18.2</v>
      </c>
      <c r="AV93" s="8">
        <v>11.4</v>
      </c>
      <c r="AW93" s="8">
        <v>12.8</v>
      </c>
    </row>
    <row r="94" spans="2:49" ht="15.75" customHeight="1" x14ac:dyDescent="0.2">
      <c r="B94" s="8">
        <v>0.1</v>
      </c>
      <c r="C94" s="8">
        <v>0.1</v>
      </c>
      <c r="D94" s="8">
        <v>0.1</v>
      </c>
      <c r="E94" s="8">
        <v>0.7</v>
      </c>
      <c r="F94" s="8">
        <v>1.7</v>
      </c>
      <c r="G94" s="8">
        <v>5.7</v>
      </c>
      <c r="H94" s="9" t="s">
        <v>67</v>
      </c>
      <c r="I94" s="8">
        <v>15.3</v>
      </c>
      <c r="J94" s="8">
        <v>13.4</v>
      </c>
      <c r="K94" s="8">
        <v>3.6</v>
      </c>
      <c r="L94" s="8">
        <v>0.1</v>
      </c>
      <c r="M94" s="8">
        <v>0.1</v>
      </c>
      <c r="N94" s="8">
        <v>0.1</v>
      </c>
      <c r="O94" s="8">
        <v>0.1</v>
      </c>
      <c r="P94" s="8">
        <v>0.2</v>
      </c>
      <c r="Q94" s="9" t="s">
        <v>67</v>
      </c>
      <c r="R94" s="9" t="s">
        <v>67</v>
      </c>
      <c r="S94" s="9" t="s">
        <v>67</v>
      </c>
      <c r="T94" s="8">
        <v>13</v>
      </c>
      <c r="U94" s="8">
        <v>11.2</v>
      </c>
      <c r="V94" s="8">
        <v>6.8</v>
      </c>
      <c r="W94" s="8">
        <v>3.2</v>
      </c>
      <c r="X94" s="9" t="s">
        <v>67</v>
      </c>
      <c r="Y94" s="9" t="s">
        <v>67</v>
      </c>
      <c r="Z94" s="8">
        <v>0.1</v>
      </c>
      <c r="AA94" s="8">
        <v>0.1</v>
      </c>
      <c r="AB94" s="8">
        <v>0.2</v>
      </c>
      <c r="AC94" s="9" t="s">
        <v>67</v>
      </c>
      <c r="AD94" s="8">
        <v>5</v>
      </c>
      <c r="AE94" s="8">
        <v>8.6</v>
      </c>
      <c r="AF94" s="8">
        <v>12</v>
      </c>
      <c r="AG94" s="8">
        <v>13.4</v>
      </c>
      <c r="AH94" s="8">
        <v>8.6999999999999993</v>
      </c>
      <c r="AI94" s="8">
        <v>3.9</v>
      </c>
      <c r="AJ94" s="8">
        <v>0.1</v>
      </c>
      <c r="AK94" s="8">
        <v>0.1</v>
      </c>
      <c r="AL94" s="8">
        <v>0</v>
      </c>
      <c r="AM94" s="8">
        <v>0.1</v>
      </c>
      <c r="AN94" s="8">
        <v>-0.02</v>
      </c>
      <c r="AO94" s="8">
        <v>1</v>
      </c>
      <c r="AP94" s="8">
        <v>5.4</v>
      </c>
      <c r="AQ94" s="8">
        <v>5.5</v>
      </c>
      <c r="AR94" s="9" t="s">
        <v>67</v>
      </c>
      <c r="AS94" s="9" t="s">
        <v>67</v>
      </c>
      <c r="AT94" s="9" t="s">
        <v>67</v>
      </c>
      <c r="AU94" s="9" t="s">
        <v>67</v>
      </c>
      <c r="AV94" s="9" t="s">
        <v>67</v>
      </c>
      <c r="AW94" s="8">
        <v>0.1</v>
      </c>
    </row>
    <row r="95" spans="2:49" ht="15.75" customHeight="1" x14ac:dyDescent="0.2">
      <c r="B95" s="8">
        <v>-0.1</v>
      </c>
      <c r="C95" s="8">
        <v>-0.1</v>
      </c>
      <c r="D95" s="8">
        <v>0.1</v>
      </c>
      <c r="E95" s="8">
        <v>0.2</v>
      </c>
      <c r="F95" s="8">
        <v>0.2</v>
      </c>
      <c r="G95" s="8">
        <v>3.4</v>
      </c>
      <c r="H95" s="8">
        <v>8.6</v>
      </c>
      <c r="I95" s="8">
        <v>8.3000000000000007</v>
      </c>
      <c r="J95" s="8">
        <v>6.7</v>
      </c>
      <c r="K95" s="8">
        <v>0</v>
      </c>
      <c r="L95" s="8">
        <v>0.1</v>
      </c>
      <c r="M95" s="8">
        <v>0</v>
      </c>
      <c r="N95" s="8">
        <v>0</v>
      </c>
      <c r="O95" s="8">
        <v>0.1</v>
      </c>
      <c r="P95" s="8">
        <v>0.1</v>
      </c>
      <c r="Q95" s="9" t="s">
        <v>67</v>
      </c>
      <c r="R95" s="9" t="s">
        <v>67</v>
      </c>
      <c r="S95" s="8">
        <v>2.5</v>
      </c>
      <c r="T95" s="8">
        <v>9.3000000000000007</v>
      </c>
      <c r="U95" s="8">
        <v>8.3000000000000007</v>
      </c>
      <c r="V95" s="8">
        <v>1.3</v>
      </c>
      <c r="W95" s="8">
        <v>1.3</v>
      </c>
      <c r="X95" s="8">
        <v>0</v>
      </c>
      <c r="Y95" s="8">
        <v>-0.1</v>
      </c>
      <c r="Z95" s="8">
        <v>-0.1</v>
      </c>
      <c r="AA95" s="9" t="s">
        <v>67</v>
      </c>
      <c r="AB95" s="8">
        <v>-0.1</v>
      </c>
      <c r="AC95" s="8">
        <v>-0.1</v>
      </c>
      <c r="AD95" s="8">
        <v>-0.1</v>
      </c>
      <c r="AE95" s="8">
        <v>2.8</v>
      </c>
      <c r="AF95" s="8">
        <v>8.6999999999999993</v>
      </c>
      <c r="AG95" s="8">
        <v>9.6999999999999993</v>
      </c>
      <c r="AH95" s="8">
        <v>3.6</v>
      </c>
      <c r="AI95" s="8">
        <v>1.3</v>
      </c>
      <c r="AJ95" s="8">
        <v>0.6</v>
      </c>
      <c r="AK95" s="8">
        <v>-0.1</v>
      </c>
      <c r="AL95" s="8">
        <v>-0.1</v>
      </c>
      <c r="AM95" s="8">
        <v>-0.1</v>
      </c>
      <c r="AN95" s="8">
        <v>0.2</v>
      </c>
      <c r="AO95" s="8">
        <v>-0.1</v>
      </c>
      <c r="AP95" s="8">
        <v>1</v>
      </c>
      <c r="AQ95" s="8">
        <v>1.6</v>
      </c>
      <c r="AR95" s="8">
        <v>9.8000000000000007</v>
      </c>
      <c r="AS95" s="8">
        <v>8.8000000000000007</v>
      </c>
      <c r="AT95" s="8">
        <v>6.1</v>
      </c>
      <c r="AU95" s="8">
        <v>2.1</v>
      </c>
      <c r="AV95" s="8">
        <v>0.1</v>
      </c>
      <c r="AW95" s="8">
        <v>-0.1</v>
      </c>
    </row>
    <row r="96" spans="2:49" ht="15.75" customHeight="1" x14ac:dyDescent="0.2">
      <c r="B96" s="8">
        <v>0.4</v>
      </c>
      <c r="C96" s="8">
        <v>0</v>
      </c>
      <c r="D96" s="8">
        <v>0.3</v>
      </c>
      <c r="E96" s="8">
        <v>1</v>
      </c>
      <c r="F96" s="8">
        <v>1.4</v>
      </c>
      <c r="G96" s="8">
        <v>2.2999999999999998</v>
      </c>
      <c r="H96" s="8">
        <v>12</v>
      </c>
      <c r="I96" s="8">
        <v>6.6</v>
      </c>
      <c r="J96" s="8">
        <v>5.8</v>
      </c>
      <c r="K96" s="8">
        <v>0.1</v>
      </c>
      <c r="L96" s="8">
        <v>0</v>
      </c>
      <c r="M96" s="8">
        <v>0</v>
      </c>
      <c r="N96" s="8">
        <v>0.1</v>
      </c>
      <c r="O96" s="8">
        <v>0.1</v>
      </c>
      <c r="P96" s="8">
        <v>0.6</v>
      </c>
      <c r="Q96" s="9" t="s">
        <v>67</v>
      </c>
      <c r="R96" s="9" t="s">
        <v>67</v>
      </c>
      <c r="S96" s="8">
        <v>3.2</v>
      </c>
      <c r="T96" s="8">
        <v>5.9</v>
      </c>
      <c r="U96" s="8"/>
      <c r="V96" s="8">
        <v>4.2</v>
      </c>
      <c r="W96" s="8"/>
      <c r="X96" s="8">
        <v>0</v>
      </c>
      <c r="Y96" s="8">
        <v>0</v>
      </c>
      <c r="Z96" s="8">
        <v>0</v>
      </c>
      <c r="AA96" s="8">
        <v>0.1</v>
      </c>
      <c r="AB96" s="8">
        <v>0.1</v>
      </c>
      <c r="AC96" s="8">
        <v>-0.2</v>
      </c>
      <c r="AD96" s="8">
        <v>1.8</v>
      </c>
      <c r="AE96" s="8">
        <v>4.4000000000000004</v>
      </c>
      <c r="AF96" s="8">
        <v>7.1</v>
      </c>
      <c r="AG96" s="8">
        <v>7</v>
      </c>
      <c r="AH96" s="8">
        <v>2.8</v>
      </c>
      <c r="AI96" s="8">
        <v>1.2</v>
      </c>
      <c r="AJ96" s="8">
        <v>0.8</v>
      </c>
      <c r="AK96" s="9" t="s">
        <v>67</v>
      </c>
      <c r="AL96" s="8">
        <v>0.1</v>
      </c>
      <c r="AM96" s="8">
        <v>0</v>
      </c>
      <c r="AN96" s="8">
        <v>0.2</v>
      </c>
      <c r="AO96" s="8">
        <v>0.7</v>
      </c>
      <c r="AP96" s="8">
        <v>2.1</v>
      </c>
      <c r="AQ96" s="8">
        <v>3.7</v>
      </c>
      <c r="AR96" s="8">
        <v>7.8</v>
      </c>
      <c r="AS96" s="8">
        <v>6.2</v>
      </c>
      <c r="AT96" s="8">
        <v>5.7</v>
      </c>
      <c r="AU96" s="8">
        <v>0.5</v>
      </c>
      <c r="AV96" s="8">
        <v>0.1</v>
      </c>
      <c r="AW96" s="8">
        <v>0</v>
      </c>
    </row>
    <row r="97" spans="2:49" ht="15.75" customHeight="1" x14ac:dyDescent="0.2">
      <c r="B97" s="8">
        <v>5.6</v>
      </c>
      <c r="C97" s="8">
        <v>6.9</v>
      </c>
      <c r="D97" s="8">
        <v>16.5</v>
      </c>
      <c r="E97" s="8">
        <v>16.899999999999999</v>
      </c>
      <c r="F97" s="8">
        <v>21.8</v>
      </c>
      <c r="G97" s="8">
        <v>22</v>
      </c>
      <c r="H97" s="8">
        <v>25.2</v>
      </c>
      <c r="I97" s="8">
        <v>23.4</v>
      </c>
      <c r="J97" s="8">
        <v>23.8</v>
      </c>
      <c r="K97" s="8">
        <v>22.1</v>
      </c>
      <c r="L97" s="8">
        <v>19.7</v>
      </c>
      <c r="M97" s="8">
        <v>10.1</v>
      </c>
      <c r="N97" s="8">
        <v>12.1</v>
      </c>
      <c r="O97" s="8"/>
      <c r="P97" s="8">
        <v>14.6</v>
      </c>
      <c r="Q97" s="9" t="s">
        <v>67</v>
      </c>
      <c r="R97" s="9" t="s">
        <v>67</v>
      </c>
      <c r="S97" s="9" t="s">
        <v>67</v>
      </c>
      <c r="T97" s="9" t="s">
        <v>67</v>
      </c>
      <c r="U97" s="9" t="s">
        <v>67</v>
      </c>
      <c r="V97" s="8">
        <v>24.9</v>
      </c>
      <c r="W97" s="8">
        <v>23.7</v>
      </c>
      <c r="X97" s="8">
        <v>16.7</v>
      </c>
      <c r="Y97" s="8">
        <v>11.3</v>
      </c>
      <c r="Z97" s="9" t="s">
        <v>67</v>
      </c>
      <c r="AA97" s="9" t="s">
        <v>67</v>
      </c>
      <c r="AB97" s="9" t="s">
        <v>67</v>
      </c>
      <c r="AC97" s="9" t="s">
        <v>67</v>
      </c>
      <c r="AD97" s="9" t="s">
        <v>67</v>
      </c>
      <c r="AE97" s="9" t="s">
        <v>67</v>
      </c>
      <c r="AF97" s="8">
        <v>28.3</v>
      </c>
      <c r="AG97" s="8">
        <v>25.8</v>
      </c>
      <c r="AH97" s="8">
        <v>26.8</v>
      </c>
      <c r="AI97" s="8">
        <v>22.2</v>
      </c>
      <c r="AJ97" s="8">
        <v>20.2</v>
      </c>
      <c r="AK97" s="8">
        <v>18.7</v>
      </c>
      <c r="AL97" s="8">
        <v>12.5</v>
      </c>
      <c r="AM97" s="8">
        <v>10.6</v>
      </c>
      <c r="AN97" s="8">
        <v>13.6</v>
      </c>
      <c r="AO97" s="8">
        <v>21.1</v>
      </c>
      <c r="AP97" s="8">
        <v>25.1</v>
      </c>
      <c r="AQ97" s="8"/>
      <c r="AR97" s="8">
        <v>23.6</v>
      </c>
      <c r="AS97" s="8">
        <v>25.1</v>
      </c>
      <c r="AT97" s="8">
        <v>24.9</v>
      </c>
      <c r="AU97" s="8">
        <v>24.2</v>
      </c>
      <c r="AV97" s="8">
        <v>19.899999999999999</v>
      </c>
      <c r="AW97" s="8">
        <v>10.1</v>
      </c>
    </row>
    <row r="98" spans="2:49" ht="15.75" customHeight="1" x14ac:dyDescent="0.2">
      <c r="B98" s="8">
        <v>0.6</v>
      </c>
      <c r="C98" s="8">
        <v>1</v>
      </c>
      <c r="D98" s="8">
        <v>3.2</v>
      </c>
      <c r="E98" s="8">
        <v>3.4</v>
      </c>
      <c r="F98" s="8">
        <v>4.9000000000000004</v>
      </c>
      <c r="G98" s="8">
        <v>7.7</v>
      </c>
      <c r="H98" s="8">
        <v>9.9</v>
      </c>
      <c r="I98" s="8">
        <v>12.3</v>
      </c>
      <c r="J98" s="8">
        <v>12.1</v>
      </c>
      <c r="K98" s="8">
        <v>5.0999999999999996</v>
      </c>
      <c r="L98" s="8">
        <v>2.6</v>
      </c>
      <c r="M98" s="8">
        <v>2.9</v>
      </c>
      <c r="N98" s="8">
        <v>2.4</v>
      </c>
      <c r="O98" s="8">
        <v>0.1</v>
      </c>
      <c r="P98" s="8">
        <v>3.6</v>
      </c>
      <c r="Q98" s="9" t="s">
        <v>67</v>
      </c>
      <c r="R98" s="9" t="s">
        <v>67</v>
      </c>
      <c r="S98" s="9" t="s">
        <v>67</v>
      </c>
      <c r="T98" s="9" t="s">
        <v>67</v>
      </c>
      <c r="U98" s="8"/>
      <c r="V98" s="8">
        <v>8.1999999999999993</v>
      </c>
      <c r="W98" s="8">
        <v>7.4</v>
      </c>
      <c r="X98" s="9" t="s">
        <v>67</v>
      </c>
      <c r="Y98" s="9" t="s">
        <v>67</v>
      </c>
      <c r="Z98" s="9" t="s">
        <v>67</v>
      </c>
      <c r="AA98" s="8">
        <v>2.4</v>
      </c>
      <c r="AB98" s="8">
        <v>0.1</v>
      </c>
      <c r="AC98" s="8">
        <v>4.0999999999999996</v>
      </c>
      <c r="AD98" s="8">
        <v>6.3</v>
      </c>
      <c r="AE98" s="8">
        <v>9.6</v>
      </c>
      <c r="AF98" s="8">
        <v>13.3</v>
      </c>
      <c r="AG98" s="8">
        <v>13</v>
      </c>
      <c r="AH98" s="8">
        <v>10.8</v>
      </c>
      <c r="AI98" s="8">
        <v>4.2</v>
      </c>
      <c r="AJ98" s="8">
        <v>5.3</v>
      </c>
      <c r="AK98" s="8">
        <v>1.8</v>
      </c>
      <c r="AL98" s="8">
        <v>0.1</v>
      </c>
      <c r="AM98" s="8">
        <v>0</v>
      </c>
      <c r="AN98" s="8">
        <v>0.8</v>
      </c>
      <c r="AO98" s="8">
        <v>2.4</v>
      </c>
      <c r="AP98" s="8">
        <v>5.8</v>
      </c>
      <c r="AQ98" s="8">
        <v>8.1999999999999993</v>
      </c>
      <c r="AR98" s="8">
        <v>10.5</v>
      </c>
      <c r="AS98" s="8">
        <v>12.3</v>
      </c>
      <c r="AT98" s="8">
        <v>10.199999999999999</v>
      </c>
      <c r="AU98" s="9"/>
      <c r="AV98" s="9" t="s">
        <v>67</v>
      </c>
      <c r="AW98" s="9" t="s">
        <v>67</v>
      </c>
    </row>
    <row r="99" spans="2:49" ht="15.75" customHeight="1" x14ac:dyDescent="0.2">
      <c r="B99" s="8">
        <v>4.8</v>
      </c>
      <c r="C99" s="8">
        <v>3.8</v>
      </c>
      <c r="D99" s="8">
        <v>3</v>
      </c>
      <c r="E99" s="8">
        <v>6.2</v>
      </c>
      <c r="F99" s="8">
        <v>8.9</v>
      </c>
      <c r="G99" s="8">
        <v>12.3</v>
      </c>
      <c r="H99" s="8">
        <v>12.8</v>
      </c>
      <c r="I99" s="8">
        <v>13.7</v>
      </c>
      <c r="J99" s="8">
        <v>13.1</v>
      </c>
      <c r="K99" s="8">
        <v>8</v>
      </c>
      <c r="L99" s="8">
        <v>6.4</v>
      </c>
      <c r="M99" s="8">
        <v>5.3</v>
      </c>
      <c r="N99" s="8">
        <v>5.3</v>
      </c>
      <c r="O99" s="8">
        <v>5.3</v>
      </c>
      <c r="P99" s="8">
        <v>3.9</v>
      </c>
      <c r="Q99" s="9" t="s">
        <v>67</v>
      </c>
      <c r="R99" s="9" t="s">
        <v>67</v>
      </c>
      <c r="S99" s="8"/>
      <c r="T99" s="8">
        <v>13.7</v>
      </c>
      <c r="U99" s="8">
        <v>14.7</v>
      </c>
      <c r="V99" s="8">
        <v>13.1</v>
      </c>
      <c r="W99" s="8">
        <v>9.9</v>
      </c>
      <c r="X99" s="8">
        <v>7.8</v>
      </c>
      <c r="Y99" s="8">
        <v>5.5</v>
      </c>
      <c r="Z99" s="8">
        <v>4.7</v>
      </c>
      <c r="AA99" s="8">
        <v>5</v>
      </c>
      <c r="AB99" s="8">
        <v>4.2</v>
      </c>
      <c r="AC99" s="8">
        <v>7.4</v>
      </c>
      <c r="AD99" s="8">
        <v>9.4</v>
      </c>
      <c r="AE99" s="8">
        <v>14.1</v>
      </c>
      <c r="AF99" s="8">
        <v>17.100000000000001</v>
      </c>
      <c r="AG99" s="8">
        <v>15.3</v>
      </c>
      <c r="AH99" s="8">
        <v>13.1</v>
      </c>
      <c r="AI99" s="8">
        <v>8.6</v>
      </c>
      <c r="AJ99" s="8">
        <v>6.6</v>
      </c>
      <c r="AK99" s="8">
        <v>6.4</v>
      </c>
      <c r="AL99" s="8">
        <v>5.41</v>
      </c>
      <c r="AM99" s="8">
        <v>4.4000000000000004</v>
      </c>
      <c r="AN99" s="8">
        <v>5.4</v>
      </c>
      <c r="AO99" s="8">
        <v>4.9000000000000004</v>
      </c>
      <c r="AP99" s="8">
        <v>9.9</v>
      </c>
      <c r="AQ99" s="8"/>
      <c r="AR99" s="8">
        <v>12.7</v>
      </c>
      <c r="AS99" s="8">
        <v>15.2</v>
      </c>
      <c r="AT99" s="8">
        <v>14.6</v>
      </c>
      <c r="AU99" s="8">
        <v>12.1</v>
      </c>
      <c r="AV99" s="8">
        <v>6.9</v>
      </c>
      <c r="AW99" s="8">
        <v>5.0999999999999996</v>
      </c>
    </row>
    <row r="100" spans="2:49" ht="15.75" customHeight="1" x14ac:dyDescent="0.2">
      <c r="B100" s="8">
        <v>4.5999999999999996</v>
      </c>
      <c r="C100" s="8"/>
      <c r="D100" s="8"/>
      <c r="E100" s="8">
        <v>4.2</v>
      </c>
      <c r="F100" s="8">
        <v>5.3</v>
      </c>
      <c r="G100" s="8">
        <v>8.3000000000000007</v>
      </c>
      <c r="H100" s="8">
        <v>11.4</v>
      </c>
      <c r="I100" s="8">
        <v>12</v>
      </c>
      <c r="J100" s="8">
        <v>10</v>
      </c>
      <c r="K100" s="8">
        <v>7.3</v>
      </c>
      <c r="L100" s="8">
        <v>3.3</v>
      </c>
      <c r="M100" s="8">
        <v>3.7</v>
      </c>
      <c r="N100" s="8">
        <v>4.3</v>
      </c>
      <c r="O100" s="8">
        <v>3.9</v>
      </c>
      <c r="P100" s="8">
        <v>3.4</v>
      </c>
      <c r="Q100" s="9" t="s">
        <v>67</v>
      </c>
      <c r="R100" s="9" t="s">
        <v>67</v>
      </c>
      <c r="S100" s="8"/>
      <c r="T100" s="8">
        <v>7.9</v>
      </c>
      <c r="U100" s="8">
        <v>13</v>
      </c>
      <c r="V100" s="8">
        <v>10.9</v>
      </c>
      <c r="W100" s="9"/>
      <c r="X100" s="9" t="s">
        <v>67</v>
      </c>
      <c r="Y100" s="8">
        <v>4.29</v>
      </c>
      <c r="Z100" s="8">
        <v>4.8</v>
      </c>
      <c r="AA100" s="8">
        <v>3.7</v>
      </c>
      <c r="AB100" s="8">
        <v>4.2</v>
      </c>
      <c r="AC100" s="8">
        <v>4.5999999999999996</v>
      </c>
      <c r="AD100" s="8">
        <v>5.9</v>
      </c>
      <c r="AE100" s="8">
        <v>6.5</v>
      </c>
      <c r="AF100" s="8">
        <v>11.9</v>
      </c>
      <c r="AG100" s="8">
        <v>15</v>
      </c>
      <c r="AH100" s="8">
        <v>9.6</v>
      </c>
      <c r="AI100" s="8"/>
      <c r="AJ100" s="8">
        <v>5.8</v>
      </c>
      <c r="AK100" s="8">
        <v>6.6</v>
      </c>
      <c r="AL100" s="8">
        <v>4.5999999999999996</v>
      </c>
      <c r="AM100" s="8">
        <v>4.3</v>
      </c>
      <c r="AN100" s="8">
        <v>4</v>
      </c>
      <c r="AO100" s="8">
        <v>3.6</v>
      </c>
      <c r="AP100" s="8">
        <v>4</v>
      </c>
      <c r="AQ100" s="8"/>
      <c r="AR100" s="8">
        <v>8.5</v>
      </c>
      <c r="AS100" s="8">
        <v>13.3</v>
      </c>
      <c r="AT100" s="9"/>
      <c r="AU100" s="9" t="s">
        <v>67</v>
      </c>
      <c r="AV100" s="8">
        <v>6.5</v>
      </c>
      <c r="AW100" s="8"/>
    </row>
    <row r="101" spans="2:49" ht="15.75" customHeight="1" x14ac:dyDescent="0.2">
      <c r="B101" s="8">
        <v>6.6</v>
      </c>
      <c r="C101" s="8"/>
      <c r="D101" s="8">
        <v>5.3</v>
      </c>
      <c r="E101" s="8">
        <v>9.5</v>
      </c>
      <c r="F101" s="8">
        <v>8.5</v>
      </c>
      <c r="G101" s="8">
        <v>11.9</v>
      </c>
      <c r="H101" s="8">
        <v>12.9</v>
      </c>
      <c r="I101" s="8">
        <v>16.5</v>
      </c>
      <c r="J101" s="8">
        <v>11.5</v>
      </c>
      <c r="K101" s="8">
        <v>10.7</v>
      </c>
      <c r="L101" s="8">
        <v>8.1</v>
      </c>
      <c r="M101" s="8">
        <v>5.0999999999999996</v>
      </c>
      <c r="N101" s="8">
        <v>5</v>
      </c>
      <c r="O101" s="8">
        <v>4.0999999999999996</v>
      </c>
      <c r="P101" s="8">
        <v>6.8</v>
      </c>
      <c r="Q101" s="9" t="s">
        <v>67</v>
      </c>
      <c r="R101" s="9" t="s">
        <v>67</v>
      </c>
      <c r="S101" s="9" t="s">
        <v>67</v>
      </c>
      <c r="T101" s="8">
        <v>13</v>
      </c>
      <c r="U101" s="9" t="s">
        <v>67</v>
      </c>
      <c r="V101" s="9" t="s">
        <v>67</v>
      </c>
      <c r="W101" s="8">
        <v>10.3</v>
      </c>
      <c r="X101" s="8">
        <v>9.3000000000000007</v>
      </c>
      <c r="Y101" s="9" t="s">
        <v>67</v>
      </c>
      <c r="Z101" s="9" t="s">
        <v>67</v>
      </c>
      <c r="AA101" s="8">
        <v>5.6</v>
      </c>
      <c r="AB101" s="8">
        <v>6.5</v>
      </c>
      <c r="AC101" s="8">
        <v>9.6</v>
      </c>
      <c r="AD101" s="8">
        <v>11.5</v>
      </c>
      <c r="AE101" s="8">
        <v>13.7</v>
      </c>
      <c r="AF101" s="8">
        <v>17.8</v>
      </c>
      <c r="AG101" s="8">
        <v>15.1</v>
      </c>
      <c r="AH101" s="8"/>
      <c r="AI101" s="8">
        <v>8.3000000000000007</v>
      </c>
      <c r="AJ101" s="8">
        <v>8</v>
      </c>
      <c r="AK101" s="9" t="s">
        <v>67</v>
      </c>
      <c r="AL101" s="8">
        <v>4.5999999999999996</v>
      </c>
      <c r="AM101" s="8">
        <v>6.1</v>
      </c>
      <c r="AN101" s="8">
        <v>4.8</v>
      </c>
      <c r="AO101" s="8">
        <v>8.9</v>
      </c>
      <c r="AP101" s="8">
        <v>6.9</v>
      </c>
      <c r="AQ101" s="8">
        <v>15.9</v>
      </c>
      <c r="AR101" s="8">
        <v>17.600000000000001</v>
      </c>
      <c r="AS101" s="8">
        <v>18</v>
      </c>
      <c r="AT101" s="8">
        <v>18.899999999999999</v>
      </c>
      <c r="AU101" s="8">
        <v>11.6</v>
      </c>
      <c r="AV101" s="8">
        <v>7.9</v>
      </c>
      <c r="AW101" s="8">
        <v>4.5</v>
      </c>
    </row>
    <row r="102" spans="2:49" ht="15.75" customHeight="1" x14ac:dyDescent="0.2">
      <c r="B102" s="8">
        <v>0.2</v>
      </c>
      <c r="C102" s="8"/>
      <c r="D102" s="8">
        <v>2.2999999999999998</v>
      </c>
      <c r="E102" s="8">
        <v>29</v>
      </c>
      <c r="F102" s="8">
        <v>4</v>
      </c>
      <c r="G102" s="8">
        <v>10.7</v>
      </c>
      <c r="H102" s="8">
        <v>11.3</v>
      </c>
      <c r="I102" s="8">
        <v>10.8</v>
      </c>
      <c r="J102" s="9" t="s">
        <v>67</v>
      </c>
      <c r="K102" s="8">
        <v>4</v>
      </c>
      <c r="L102" s="8">
        <v>4</v>
      </c>
      <c r="M102" s="9" t="s">
        <v>67</v>
      </c>
      <c r="N102" s="8">
        <v>0.1</v>
      </c>
      <c r="O102" s="8">
        <v>1.3</v>
      </c>
      <c r="P102" s="8">
        <v>1.8</v>
      </c>
      <c r="Q102" s="9" t="s">
        <v>67</v>
      </c>
      <c r="R102" s="9" t="s">
        <v>67</v>
      </c>
      <c r="S102" s="9" t="s">
        <v>67</v>
      </c>
      <c r="T102" s="8">
        <v>10.3</v>
      </c>
      <c r="U102" s="9" t="s">
        <v>67</v>
      </c>
      <c r="V102" s="9" t="s">
        <v>67</v>
      </c>
      <c r="W102" s="8">
        <v>4.4000000000000004</v>
      </c>
      <c r="X102" s="8">
        <v>3.6</v>
      </c>
      <c r="Y102" s="9" t="s">
        <v>67</v>
      </c>
      <c r="Z102" s="9" t="s">
        <v>67</v>
      </c>
      <c r="AA102" s="8">
        <v>0.6</v>
      </c>
      <c r="AB102" s="8">
        <v>1.4</v>
      </c>
      <c r="AC102" s="9" t="s">
        <v>67</v>
      </c>
      <c r="AD102" s="8">
        <v>8.5</v>
      </c>
      <c r="AE102" s="8">
        <v>10.199999999999999</v>
      </c>
      <c r="AF102" s="9" t="s">
        <v>67</v>
      </c>
      <c r="AG102" s="8">
        <v>13.8</v>
      </c>
      <c r="AH102" s="8">
        <v>11.8</v>
      </c>
      <c r="AI102" s="8">
        <v>4.7</v>
      </c>
      <c r="AJ102" s="8">
        <v>3.8</v>
      </c>
      <c r="AK102" s="9" t="s">
        <v>67</v>
      </c>
      <c r="AL102" s="8">
        <v>1.5</v>
      </c>
      <c r="AM102" s="8">
        <v>1.6</v>
      </c>
      <c r="AN102" s="8">
        <v>2.5</v>
      </c>
      <c r="AO102" s="8"/>
      <c r="AP102" s="8">
        <v>8</v>
      </c>
      <c r="AQ102" s="8">
        <v>8.5</v>
      </c>
      <c r="AR102" s="8">
        <v>10.1</v>
      </c>
      <c r="AS102" s="8">
        <v>13.2</v>
      </c>
      <c r="AT102" s="8">
        <v>10.7</v>
      </c>
      <c r="AU102" s="9" t="s">
        <v>67</v>
      </c>
      <c r="AV102" s="8">
        <v>0.8</v>
      </c>
      <c r="AW102" s="9"/>
    </row>
    <row r="103" spans="2:49" ht="15.75" customHeight="1" x14ac:dyDescent="0.2">
      <c r="B103" s="9"/>
      <c r="C103" s="9"/>
      <c r="D103" s="9"/>
      <c r="E103" s="9"/>
      <c r="F103" s="9" t="s">
        <v>67</v>
      </c>
      <c r="G103" s="8">
        <v>7.4</v>
      </c>
      <c r="H103" s="8">
        <v>13.8</v>
      </c>
      <c r="I103" s="8">
        <v>4.3</v>
      </c>
      <c r="J103" s="8">
        <v>0</v>
      </c>
      <c r="K103" s="8">
        <v>-0.1</v>
      </c>
      <c r="L103" s="9"/>
      <c r="M103" s="9"/>
      <c r="N103" s="9"/>
      <c r="O103" s="9"/>
      <c r="P103" s="9"/>
      <c r="Q103" s="9"/>
      <c r="R103" s="9" t="s">
        <v>67</v>
      </c>
      <c r="S103" s="8">
        <v>11.1</v>
      </c>
      <c r="T103" s="8">
        <v>7.8</v>
      </c>
      <c r="U103" s="8">
        <v>4.0999999999999996</v>
      </c>
      <c r="V103" s="8">
        <v>1.5</v>
      </c>
      <c r="W103" s="8">
        <v>0</v>
      </c>
      <c r="X103" s="8"/>
      <c r="Y103" s="8"/>
      <c r="Z103" s="8"/>
      <c r="AA103" s="8"/>
      <c r="AB103" s="8"/>
      <c r="AC103" s="8"/>
      <c r="AD103" s="8">
        <v>0.1</v>
      </c>
      <c r="AE103" s="8">
        <v>7.6</v>
      </c>
      <c r="AF103" s="8">
        <v>17.100000000000001</v>
      </c>
      <c r="AG103" s="8">
        <v>4.7</v>
      </c>
      <c r="AH103" s="8">
        <v>-0.1</v>
      </c>
      <c r="AI103" s="8">
        <v>0</v>
      </c>
      <c r="AJ103" s="9"/>
      <c r="AK103" s="9"/>
      <c r="AL103" s="9"/>
      <c r="AM103" s="9"/>
      <c r="AN103" s="9"/>
      <c r="AO103" s="9"/>
      <c r="AP103" s="9" t="s">
        <v>67</v>
      </c>
      <c r="AQ103" s="8">
        <v>7.6</v>
      </c>
      <c r="AR103" s="8">
        <v>6</v>
      </c>
      <c r="AS103" s="8">
        <v>8.5</v>
      </c>
      <c r="AT103" s="8">
        <v>5</v>
      </c>
      <c r="AU103" s="8">
        <v>0</v>
      </c>
    </row>
    <row r="104" spans="2:49" ht="15.75" customHeight="1" x14ac:dyDescent="0.2">
      <c r="B104" s="8"/>
      <c r="C104" s="8">
        <v>0</v>
      </c>
      <c r="D104" s="8">
        <v>0.5</v>
      </c>
      <c r="E104" s="8"/>
      <c r="F104" s="8">
        <v>1.4</v>
      </c>
      <c r="G104" s="8"/>
      <c r="H104" s="8">
        <v>17.2</v>
      </c>
      <c r="I104" s="8"/>
      <c r="J104" s="8">
        <v>7.5</v>
      </c>
      <c r="K104" s="8"/>
      <c r="L104" s="8"/>
      <c r="M104" s="8">
        <v>0.4</v>
      </c>
      <c r="N104" s="9"/>
      <c r="O104" s="9"/>
      <c r="P104" s="9" t="s">
        <v>67</v>
      </c>
      <c r="Q104" s="9" t="s">
        <v>67</v>
      </c>
      <c r="R104" s="9" t="s">
        <v>67</v>
      </c>
      <c r="S104" s="8">
        <v>3.3</v>
      </c>
      <c r="T104" s="8">
        <v>13.2</v>
      </c>
      <c r="U104" s="8">
        <v>12.3</v>
      </c>
      <c r="V104" s="8">
        <v>4.3</v>
      </c>
      <c r="W104" s="8"/>
      <c r="X104" s="8">
        <v>1.4</v>
      </c>
      <c r="Y104" s="8">
        <v>0</v>
      </c>
      <c r="Z104" s="8"/>
      <c r="AA104" s="8">
        <v>0</v>
      </c>
      <c r="AB104" s="8">
        <v>1</v>
      </c>
      <c r="AC104" s="8"/>
      <c r="AD104" s="8">
        <v>0.5</v>
      </c>
      <c r="AE104" s="8"/>
      <c r="AF104" s="8">
        <v>11.6</v>
      </c>
      <c r="AG104" s="8"/>
      <c r="AH104" s="8">
        <v>7</v>
      </c>
      <c r="AI104" s="8">
        <v>1</v>
      </c>
      <c r="AJ104" s="8">
        <v>0.8</v>
      </c>
      <c r="AK104" s="8">
        <v>0.7</v>
      </c>
      <c r="AL104" s="8"/>
      <c r="AM104" s="8"/>
      <c r="AN104" s="8">
        <v>0</v>
      </c>
      <c r="AO104" s="8"/>
      <c r="AP104" s="8">
        <v>0.1</v>
      </c>
      <c r="AQ104" s="8"/>
      <c r="AR104" s="8">
        <v>13.3</v>
      </c>
      <c r="AS104" s="8"/>
      <c r="AT104" s="8">
        <v>8.1</v>
      </c>
      <c r="AU104" s="8"/>
      <c r="AV104" s="8">
        <v>0</v>
      </c>
      <c r="AW104" s="8"/>
    </row>
    <row r="105" spans="2:49" ht="15.75" customHeight="1" x14ac:dyDescent="0.2">
      <c r="B105" s="8">
        <v>0</v>
      </c>
      <c r="C105" s="8"/>
      <c r="D105" s="8">
        <v>0.2</v>
      </c>
      <c r="E105" s="8">
        <v>0.3</v>
      </c>
      <c r="F105" s="8">
        <v>0.9</v>
      </c>
      <c r="G105" s="8">
        <v>4</v>
      </c>
      <c r="H105" s="8">
        <v>6</v>
      </c>
      <c r="I105" s="8">
        <v>4.5999999999999996</v>
      </c>
      <c r="J105" s="8">
        <v>3.3</v>
      </c>
      <c r="K105" s="8">
        <v>1.3</v>
      </c>
      <c r="L105" s="8">
        <v>0</v>
      </c>
      <c r="M105" s="8">
        <v>0</v>
      </c>
      <c r="N105" s="8">
        <v>-0.1</v>
      </c>
      <c r="O105" s="8">
        <v>0</v>
      </c>
      <c r="P105" s="8">
        <v>-0.1</v>
      </c>
      <c r="Q105" s="9" t="s">
        <v>67</v>
      </c>
      <c r="R105" s="9" t="s">
        <v>67</v>
      </c>
      <c r="S105" s="8">
        <v>4.0999999999999996</v>
      </c>
      <c r="T105" s="8">
        <v>4.5</v>
      </c>
      <c r="U105" s="8">
        <v>3.9</v>
      </c>
      <c r="V105" s="8">
        <v>1.8</v>
      </c>
      <c r="W105" s="8">
        <v>-0.1</v>
      </c>
      <c r="X105" s="8">
        <v>-0.1</v>
      </c>
      <c r="Y105" s="8">
        <v>0.3</v>
      </c>
      <c r="Z105" s="8">
        <v>0</v>
      </c>
      <c r="AA105" s="8">
        <v>0</v>
      </c>
      <c r="AB105" s="8">
        <v>0</v>
      </c>
      <c r="AC105" s="8">
        <v>0</v>
      </c>
      <c r="AD105" s="8">
        <v>0.3</v>
      </c>
      <c r="AE105" s="8">
        <v>3.5</v>
      </c>
      <c r="AF105" s="8">
        <v>6</v>
      </c>
      <c r="AG105" s="8">
        <v>4.5999999999999996</v>
      </c>
      <c r="AH105" s="9" t="s">
        <v>67</v>
      </c>
      <c r="AI105" s="9" t="s">
        <v>67</v>
      </c>
      <c r="AJ105" s="8">
        <v>0</v>
      </c>
      <c r="AK105" s="9" t="s">
        <v>67</v>
      </c>
      <c r="AL105" s="8">
        <v>0.1</v>
      </c>
      <c r="AM105" s="8">
        <v>0</v>
      </c>
      <c r="AN105" s="8">
        <v>0.2</v>
      </c>
      <c r="AO105" s="8">
        <v>0.2</v>
      </c>
      <c r="AP105" s="8">
        <v>1.6</v>
      </c>
      <c r="AQ105" s="8">
        <v>3.7</v>
      </c>
      <c r="AR105" s="8">
        <v>5.0999999999999996</v>
      </c>
      <c r="AS105" s="8">
        <v>3.4</v>
      </c>
      <c r="AT105" s="8">
        <v>3.6</v>
      </c>
      <c r="AU105" s="8">
        <v>0.6</v>
      </c>
      <c r="AV105" s="8">
        <v>-0.1</v>
      </c>
      <c r="AW105" s="8"/>
    </row>
    <row r="107" spans="2:49" ht="15.75" customHeight="1" x14ac:dyDescent="0.15">
      <c r="B107" s="2">
        <v>0.1</v>
      </c>
      <c r="C107" s="2">
        <v>0</v>
      </c>
      <c r="D107" s="2">
        <v>0.3</v>
      </c>
      <c r="E107" s="2">
        <v>4.0999999999999996</v>
      </c>
      <c r="F107" s="2">
        <v>12.06</v>
      </c>
      <c r="G107" s="2">
        <v>16</v>
      </c>
      <c r="H107" s="2">
        <v>19</v>
      </c>
      <c r="I107" s="2">
        <v>18.399999999999999</v>
      </c>
      <c r="J107" s="2">
        <v>13.99</v>
      </c>
      <c r="K107" s="2">
        <v>10.8</v>
      </c>
      <c r="L107" s="2">
        <v>6.9</v>
      </c>
      <c r="M107" s="2">
        <v>0</v>
      </c>
      <c r="N107" s="2">
        <v>0.7</v>
      </c>
      <c r="O107" s="2">
        <v>0.4</v>
      </c>
      <c r="P107" s="2">
        <v>2.9</v>
      </c>
      <c r="Q107" s="2">
        <v>6.9</v>
      </c>
      <c r="R107" s="2">
        <v>12.1</v>
      </c>
      <c r="S107" s="2">
        <v>19.7</v>
      </c>
      <c r="T107" s="2">
        <v>16</v>
      </c>
      <c r="U107" s="2">
        <v>17.2</v>
      </c>
      <c r="V107" s="2">
        <v>14.8</v>
      </c>
      <c r="W107" s="2">
        <v>9.1</v>
      </c>
      <c r="X107" s="2">
        <v>3.45</v>
      </c>
      <c r="Y107" s="2">
        <v>2.7</v>
      </c>
      <c r="Z107" s="2">
        <v>0</v>
      </c>
      <c r="AA107" s="2">
        <v>0.6</v>
      </c>
      <c r="AB107" s="2">
        <v>3.9</v>
      </c>
      <c r="AC107" s="2">
        <v>6.3</v>
      </c>
      <c r="AD107" s="2">
        <v>15.5</v>
      </c>
      <c r="AE107" s="2">
        <v>14.9</v>
      </c>
      <c r="AF107" s="2">
        <v>19.7</v>
      </c>
      <c r="AG107" s="2">
        <v>18</v>
      </c>
      <c r="AH107" s="2">
        <v>16.3</v>
      </c>
      <c r="AI107" s="2">
        <v>10.7</v>
      </c>
      <c r="AJ107" s="2">
        <v>3.7</v>
      </c>
      <c r="AK107" s="2">
        <v>0.1</v>
      </c>
      <c r="AL107">
        <f>AVERAGE(N107:AK107)</f>
        <v>8.9854166666666657</v>
      </c>
    </row>
    <row r="108" spans="2:49" ht="15.75" customHeight="1" x14ac:dyDescent="0.15">
      <c r="B108" s="2">
        <v>9</v>
      </c>
      <c r="C108" s="2">
        <v>7.4</v>
      </c>
      <c r="D108" s="2">
        <v>7</v>
      </c>
      <c r="E108" s="2">
        <v>8</v>
      </c>
      <c r="F108" s="2">
        <v>14.4</v>
      </c>
      <c r="G108" s="2">
        <v>14</v>
      </c>
      <c r="H108" s="2">
        <v>17.100000000000001</v>
      </c>
      <c r="I108" s="2">
        <v>17.899999999999999</v>
      </c>
      <c r="J108" s="2">
        <v>13.9</v>
      </c>
      <c r="K108" s="2">
        <v>12.8</v>
      </c>
      <c r="L108" s="2">
        <v>8.6999999999999993</v>
      </c>
      <c r="M108" s="2">
        <v>6.1</v>
      </c>
      <c r="N108" s="2">
        <v>6</v>
      </c>
      <c r="O108" s="2">
        <v>4.0999999999999996</v>
      </c>
      <c r="P108" s="2">
        <v>8</v>
      </c>
      <c r="Q108" s="2">
        <v>12</v>
      </c>
      <c r="R108" s="2">
        <v>13</v>
      </c>
      <c r="S108" s="2">
        <v>13.4</v>
      </c>
      <c r="T108" s="2">
        <v>18.5</v>
      </c>
      <c r="U108" s="2">
        <v>18.100000000000001</v>
      </c>
      <c r="V108" s="2">
        <v>16.05</v>
      </c>
      <c r="W108" s="2">
        <v>15.6</v>
      </c>
      <c r="X108" s="2">
        <v>7.1</v>
      </c>
      <c r="Y108" s="2">
        <v>4.3</v>
      </c>
      <c r="Z108" s="2">
        <v>3.5</v>
      </c>
      <c r="AA108" s="2">
        <v>3.5</v>
      </c>
      <c r="AB108" s="2">
        <v>7.5</v>
      </c>
      <c r="AC108" s="2">
        <v>7.4</v>
      </c>
      <c r="AD108" s="2">
        <v>11.7</v>
      </c>
      <c r="AE108" s="2">
        <v>14.9</v>
      </c>
      <c r="AF108" s="2">
        <v>18.5</v>
      </c>
      <c r="AG108" s="2">
        <v>16.3</v>
      </c>
      <c r="AH108" s="2">
        <v>11.3</v>
      </c>
      <c r="AI108" s="2">
        <v>10.7</v>
      </c>
      <c r="AJ108" s="2">
        <v>7.4</v>
      </c>
      <c r="AL108">
        <f t="shared" ref="AL108:AL140" si="2">AVERAGE(N108:AK108)</f>
        <v>10.819565217391306</v>
      </c>
    </row>
    <row r="109" spans="2:49" ht="15.75" customHeight="1" x14ac:dyDescent="0.15">
      <c r="B109" s="17">
        <v>14.01</v>
      </c>
      <c r="C109" s="17">
        <v>14.16</v>
      </c>
      <c r="D109" s="17">
        <v>12.6</v>
      </c>
      <c r="E109" s="17">
        <v>12.48</v>
      </c>
      <c r="F109" s="17">
        <v>9.8000000000000007</v>
      </c>
      <c r="G109" s="17">
        <v>8.81</v>
      </c>
      <c r="H109" s="17">
        <v>8.02</v>
      </c>
      <c r="I109" s="17">
        <v>7.52</v>
      </c>
      <c r="J109" s="17">
        <v>7.34</v>
      </c>
      <c r="K109" s="17">
        <v>9.1199999999999992</v>
      </c>
      <c r="L109" s="17">
        <v>11.51</v>
      </c>
      <c r="M109" s="17">
        <v>11.46</v>
      </c>
      <c r="N109" s="17">
        <v>20.9</v>
      </c>
      <c r="O109" s="17">
        <v>16.760000000000002</v>
      </c>
      <c r="P109" s="17">
        <v>14.14</v>
      </c>
      <c r="Q109" s="17">
        <v>11.1</v>
      </c>
      <c r="R109" s="17">
        <v>10.14</v>
      </c>
      <c r="S109" s="17">
        <v>8.18</v>
      </c>
      <c r="T109" s="17">
        <v>7.15</v>
      </c>
      <c r="U109" s="17">
        <v>7.15</v>
      </c>
      <c r="V109" s="17">
        <v>9.07</v>
      </c>
      <c r="W109" s="17">
        <v>10.18</v>
      </c>
      <c r="X109" s="17">
        <v>11.7</v>
      </c>
      <c r="Y109" s="17">
        <v>15.21</v>
      </c>
      <c r="Z109" s="17">
        <v>14.09</v>
      </c>
      <c r="AA109" s="17" t="s">
        <v>67</v>
      </c>
      <c r="AB109" s="17">
        <v>12.43</v>
      </c>
      <c r="AC109" s="17">
        <v>13.68</v>
      </c>
      <c r="AD109" s="17">
        <v>15.07</v>
      </c>
      <c r="AE109" s="17">
        <v>8.81</v>
      </c>
      <c r="AF109" s="17">
        <v>10.59</v>
      </c>
      <c r="AG109" s="17">
        <v>7.28</v>
      </c>
      <c r="AH109" s="17">
        <v>9.07</v>
      </c>
      <c r="AI109" s="17">
        <v>9.99</v>
      </c>
      <c r="AJ109" s="17">
        <v>16.420000000000002</v>
      </c>
      <c r="AK109" s="17" t="s">
        <v>67</v>
      </c>
      <c r="AL109">
        <v>11.777727272727301</v>
      </c>
    </row>
    <row r="110" spans="2:49" ht="15.75" customHeight="1" x14ac:dyDescent="0.2">
      <c r="B110" s="8"/>
      <c r="C110" s="8">
        <v>13.7</v>
      </c>
      <c r="D110" s="8"/>
      <c r="E110" s="8">
        <v>21.3</v>
      </c>
      <c r="F110" s="8"/>
      <c r="G110" s="8">
        <v>26.6</v>
      </c>
      <c r="H110" s="8"/>
      <c r="I110" s="8">
        <v>29.1</v>
      </c>
      <c r="J110" s="8"/>
      <c r="K110" s="8">
        <v>25.6</v>
      </c>
      <c r="L110" s="8"/>
      <c r="M110" s="8">
        <v>14.3</v>
      </c>
      <c r="N110" s="8">
        <v>13.6</v>
      </c>
      <c r="O110" s="8"/>
      <c r="P110" s="8"/>
      <c r="Q110" s="8">
        <v>18.7</v>
      </c>
      <c r="R110" s="8"/>
      <c r="S110" s="8">
        <v>26</v>
      </c>
      <c r="T110" s="8"/>
      <c r="U110" s="8">
        <v>27.8</v>
      </c>
      <c r="V110" s="8">
        <v>27</v>
      </c>
      <c r="W110" s="8">
        <v>24.5</v>
      </c>
      <c r="X110" s="9" t="s">
        <v>67</v>
      </c>
      <c r="Y110" s="8">
        <v>14.4</v>
      </c>
      <c r="Z110" s="8">
        <v>10.3</v>
      </c>
      <c r="AA110" s="8"/>
      <c r="AB110" s="8"/>
      <c r="AC110" s="8">
        <v>21</v>
      </c>
      <c r="AD110" s="8"/>
      <c r="AE110" s="8">
        <v>26.7</v>
      </c>
      <c r="AF110" s="8"/>
      <c r="AG110" s="8">
        <v>31.8</v>
      </c>
      <c r="AH110" s="8"/>
      <c r="AI110" s="8">
        <v>24.5</v>
      </c>
      <c r="AJ110" s="8"/>
      <c r="AK110" s="8"/>
      <c r="AL110">
        <f t="shared" si="2"/>
        <v>22.191666666666666</v>
      </c>
    </row>
    <row r="111" spans="2:49" ht="15.75" customHeight="1" x14ac:dyDescent="0.2">
      <c r="B111" s="8"/>
      <c r="C111" s="8">
        <v>14.4</v>
      </c>
      <c r="D111" s="8"/>
      <c r="E111" s="8">
        <v>17.399999999999999</v>
      </c>
      <c r="F111" s="8"/>
      <c r="G111" s="8">
        <v>26.9</v>
      </c>
      <c r="H111" s="8"/>
      <c r="I111" s="8">
        <v>28.1</v>
      </c>
      <c r="J111" s="8"/>
      <c r="K111" s="8">
        <v>25.8</v>
      </c>
      <c r="L111" s="8"/>
      <c r="M111" s="8">
        <v>13</v>
      </c>
      <c r="N111" s="9" t="s">
        <v>67</v>
      </c>
      <c r="O111" s="8">
        <v>11.3</v>
      </c>
      <c r="P111" s="9" t="s">
        <v>67</v>
      </c>
      <c r="Q111" s="8">
        <v>19.7</v>
      </c>
      <c r="R111" s="8">
        <v>22.9</v>
      </c>
      <c r="S111" s="8">
        <v>24.9</v>
      </c>
      <c r="T111" s="8">
        <v>26.9</v>
      </c>
      <c r="U111" s="8">
        <v>28.2</v>
      </c>
      <c r="V111" s="9" t="s">
        <v>67</v>
      </c>
      <c r="W111" s="9" t="s">
        <v>67</v>
      </c>
      <c r="X111" s="9" t="s">
        <v>67</v>
      </c>
      <c r="Y111" s="9" t="s">
        <v>67</v>
      </c>
      <c r="Z111" s="8"/>
      <c r="AA111" s="8">
        <v>15.4</v>
      </c>
      <c r="AB111" s="8">
        <v>18.3</v>
      </c>
      <c r="AC111" s="9" t="s">
        <v>67</v>
      </c>
      <c r="AD111" s="8">
        <v>25.3</v>
      </c>
      <c r="AE111" s="8"/>
      <c r="AF111" s="8"/>
      <c r="AG111" s="8">
        <v>28.9</v>
      </c>
      <c r="AH111" s="8"/>
      <c r="AI111" s="8">
        <v>21.6</v>
      </c>
      <c r="AJ111" s="8"/>
      <c r="AK111" s="8">
        <v>15.7</v>
      </c>
      <c r="AL111">
        <f t="shared" si="2"/>
        <v>21.591666666666669</v>
      </c>
    </row>
    <row r="112" spans="2:49" ht="15.75" customHeight="1" x14ac:dyDescent="0.2">
      <c r="B112" s="8"/>
      <c r="C112" s="8">
        <v>12.7</v>
      </c>
      <c r="D112" s="8"/>
      <c r="E112" s="8">
        <v>21.8</v>
      </c>
      <c r="F112" s="8"/>
      <c r="G112" s="8">
        <v>25.4</v>
      </c>
      <c r="H112" s="8"/>
      <c r="I112" s="8">
        <v>27.8</v>
      </c>
      <c r="J112" s="8"/>
      <c r="K112" s="8">
        <v>25.5</v>
      </c>
      <c r="L112" s="8"/>
      <c r="M112" s="8">
        <v>14.8</v>
      </c>
      <c r="N112" s="8">
        <v>14.3</v>
      </c>
      <c r="O112" s="8"/>
      <c r="P112" s="8"/>
      <c r="Q112" s="8">
        <v>18.600000000000001</v>
      </c>
      <c r="R112" s="8"/>
      <c r="S112" s="8">
        <v>26.6</v>
      </c>
      <c r="T112" s="8">
        <v>26.5</v>
      </c>
      <c r="U112" s="8">
        <v>27.2</v>
      </c>
      <c r="V112" s="8">
        <v>26</v>
      </c>
      <c r="W112" s="8">
        <v>23.3</v>
      </c>
      <c r="X112" s="9" t="s">
        <v>67</v>
      </c>
      <c r="Y112" s="8">
        <v>13.8</v>
      </c>
      <c r="Z112" s="8">
        <v>13.9</v>
      </c>
      <c r="AA112" s="8">
        <v>12.9</v>
      </c>
      <c r="AB112" s="9" t="s">
        <v>67</v>
      </c>
      <c r="AC112" s="8">
        <v>20.6</v>
      </c>
      <c r="AD112" s="8"/>
      <c r="AE112" s="8">
        <v>24.8</v>
      </c>
      <c r="AF112" s="8"/>
      <c r="AG112" s="8">
        <v>30.9</v>
      </c>
      <c r="AH112" s="8"/>
      <c r="AI112" s="8">
        <v>25.1</v>
      </c>
      <c r="AJ112" s="8"/>
      <c r="AK112" s="8"/>
      <c r="AL112">
        <f t="shared" si="2"/>
        <v>21.750000000000004</v>
      </c>
    </row>
    <row r="113" spans="2:38" ht="15.75" customHeight="1" x14ac:dyDescent="0.2">
      <c r="B113" s="8">
        <v>20.8</v>
      </c>
      <c r="C113" s="8">
        <v>20.9</v>
      </c>
      <c r="D113" s="8">
        <v>20.7</v>
      </c>
      <c r="E113" s="8">
        <v>21.3</v>
      </c>
      <c r="F113" s="8">
        <v>23</v>
      </c>
      <c r="G113" s="8">
        <v>23.7</v>
      </c>
      <c r="H113" s="8">
        <v>24.3</v>
      </c>
      <c r="I113" s="8">
        <v>24.4</v>
      </c>
      <c r="J113" s="8">
        <v>24.3</v>
      </c>
      <c r="K113" s="8">
        <v>24</v>
      </c>
      <c r="L113" s="8">
        <v>22.5</v>
      </c>
      <c r="M113" s="8">
        <v>22.9</v>
      </c>
      <c r="N113" s="8">
        <v>21.6</v>
      </c>
      <c r="O113" s="8">
        <v>22.1</v>
      </c>
      <c r="P113" s="8">
        <v>21.6</v>
      </c>
      <c r="Q113" s="8">
        <v>22.1</v>
      </c>
      <c r="R113" s="8">
        <v>21.8</v>
      </c>
      <c r="S113" s="8">
        <v>23.1</v>
      </c>
      <c r="T113" s="8">
        <v>23.7</v>
      </c>
      <c r="U113" s="8">
        <v>23.5</v>
      </c>
      <c r="V113" s="8">
        <v>24.1</v>
      </c>
      <c r="W113" s="8">
        <v>24.4</v>
      </c>
      <c r="X113" s="8">
        <v>22.4</v>
      </c>
      <c r="Y113" s="8">
        <v>21.5</v>
      </c>
      <c r="Z113" s="8">
        <v>20.9</v>
      </c>
      <c r="AA113" s="8">
        <v>21</v>
      </c>
      <c r="AB113" s="8">
        <v>21</v>
      </c>
      <c r="AC113" s="8">
        <v>21.5</v>
      </c>
      <c r="AD113" s="8">
        <v>22.6</v>
      </c>
      <c r="AE113" s="8">
        <v>24.2</v>
      </c>
      <c r="AF113" s="8">
        <v>23.2</v>
      </c>
      <c r="AG113" s="8">
        <v>24</v>
      </c>
      <c r="AH113" s="8">
        <v>23.7</v>
      </c>
      <c r="AI113" s="8">
        <v>23.1</v>
      </c>
      <c r="AJ113" s="8">
        <v>22.7</v>
      </c>
      <c r="AK113" s="8">
        <v>22</v>
      </c>
      <c r="AL113">
        <f t="shared" si="2"/>
        <v>22.574999999999999</v>
      </c>
    </row>
    <row r="114" spans="2:38" ht="15.75" customHeight="1" x14ac:dyDescent="0.2">
      <c r="B114" s="8">
        <v>18.899999999999999</v>
      </c>
      <c r="C114" s="8">
        <v>19.399999999999999</v>
      </c>
      <c r="D114" s="8">
        <v>20</v>
      </c>
      <c r="E114" s="8">
        <v>21.8</v>
      </c>
      <c r="F114" s="8">
        <v>22.5</v>
      </c>
      <c r="G114" s="8">
        <v>23.2</v>
      </c>
      <c r="H114" s="8">
        <v>22</v>
      </c>
      <c r="I114" s="8">
        <v>22.8</v>
      </c>
      <c r="J114" s="8">
        <v>21.5</v>
      </c>
      <c r="K114" s="8">
        <v>20.6</v>
      </c>
      <c r="L114" s="8">
        <v>19.899999999999999</v>
      </c>
      <c r="M114" s="8">
        <v>20</v>
      </c>
      <c r="N114" s="8">
        <v>18.7</v>
      </c>
      <c r="O114" s="8">
        <v>18.7</v>
      </c>
      <c r="P114" s="8">
        <v>20.3</v>
      </c>
      <c r="Q114" s="8">
        <v>20.5</v>
      </c>
      <c r="R114" s="8">
        <v>21.6</v>
      </c>
      <c r="S114" s="8">
        <v>22.2</v>
      </c>
      <c r="T114" s="8">
        <v>22.6</v>
      </c>
      <c r="U114" s="8">
        <v>22.8</v>
      </c>
      <c r="V114" s="8">
        <v>21.1</v>
      </c>
      <c r="W114" s="8">
        <v>20.8</v>
      </c>
      <c r="X114" s="8">
        <v>19.7</v>
      </c>
      <c r="Y114" s="8">
        <v>20.6</v>
      </c>
      <c r="Z114" s="8">
        <v>18.399999999999999</v>
      </c>
      <c r="AA114" s="8">
        <v>18.600000000000001</v>
      </c>
      <c r="AB114" s="8">
        <v>20</v>
      </c>
      <c r="AC114" s="8">
        <v>21.3</v>
      </c>
      <c r="AD114" s="8">
        <v>21.6</v>
      </c>
      <c r="AE114" s="8">
        <v>21.9</v>
      </c>
      <c r="AF114" s="8">
        <v>22.2</v>
      </c>
      <c r="AG114" s="8">
        <v>22.2</v>
      </c>
      <c r="AH114" s="8">
        <v>21.3</v>
      </c>
      <c r="AI114" s="8">
        <v>20.2</v>
      </c>
      <c r="AJ114" s="8">
        <v>20.5</v>
      </c>
      <c r="AK114" s="8">
        <v>17.7</v>
      </c>
      <c r="AL114">
        <f t="shared" si="2"/>
        <v>20.645833333333332</v>
      </c>
    </row>
    <row r="115" spans="2:38" ht="15.75" customHeight="1" x14ac:dyDescent="0.2">
      <c r="B115" s="8"/>
      <c r="C115" s="8">
        <v>2.6</v>
      </c>
      <c r="D115" s="8"/>
      <c r="E115" s="8"/>
      <c r="F115" s="8">
        <v>5.2</v>
      </c>
      <c r="G115" s="8">
        <v>17.899999999999999</v>
      </c>
      <c r="H115" s="8"/>
      <c r="I115" s="8">
        <v>24.8</v>
      </c>
      <c r="J115" s="8"/>
      <c r="K115" s="8">
        <v>16.100000000000001</v>
      </c>
      <c r="L115" s="8">
        <v>4.3</v>
      </c>
      <c r="M115" s="8"/>
      <c r="N115" s="8"/>
      <c r="O115" s="8">
        <v>0.3</v>
      </c>
      <c r="P115" s="8"/>
      <c r="Q115" s="8">
        <v>4.7</v>
      </c>
      <c r="R115" s="8"/>
      <c r="S115" s="8">
        <v>5.4</v>
      </c>
      <c r="T115" s="8"/>
      <c r="U115" s="8">
        <v>5.5</v>
      </c>
      <c r="V115" s="8"/>
      <c r="W115" s="8">
        <v>5.9</v>
      </c>
      <c r="X115" s="8">
        <v>5.7</v>
      </c>
      <c r="Y115" s="8"/>
      <c r="Z115" s="8">
        <v>1.3</v>
      </c>
      <c r="AA115" s="8"/>
      <c r="AB115" s="8"/>
      <c r="AC115" s="8"/>
      <c r="AD115" s="8">
        <v>4.5999999999999996</v>
      </c>
      <c r="AE115" s="8"/>
      <c r="AF115" s="8">
        <v>5.7</v>
      </c>
      <c r="AG115" s="8">
        <v>5.5</v>
      </c>
      <c r="AH115" s="8"/>
      <c r="AI115" s="8">
        <v>5.5</v>
      </c>
      <c r="AJ115" s="8">
        <v>5.7</v>
      </c>
      <c r="AK115" s="8"/>
      <c r="AL115">
        <f t="shared" si="2"/>
        <v>4.6500000000000004</v>
      </c>
    </row>
    <row r="116" spans="2:38" ht="15.75" customHeight="1" x14ac:dyDescent="0.2">
      <c r="B116" s="8"/>
      <c r="C116" s="8">
        <v>3.5</v>
      </c>
      <c r="D116" s="8"/>
      <c r="E116" s="8">
        <v>6.5</v>
      </c>
      <c r="F116" s="8"/>
      <c r="G116" s="8">
        <v>16.899999999999999</v>
      </c>
      <c r="H116" s="8"/>
      <c r="I116" s="8">
        <v>25.4</v>
      </c>
      <c r="J116" s="8">
        <v>15.7</v>
      </c>
      <c r="K116" s="8"/>
      <c r="L116" s="8">
        <v>4.8</v>
      </c>
      <c r="M116" s="8"/>
      <c r="N116" s="8"/>
      <c r="O116" s="8">
        <v>0.8</v>
      </c>
      <c r="P116" s="8"/>
      <c r="Q116" s="8">
        <v>5</v>
      </c>
      <c r="R116" s="8"/>
      <c r="S116" s="8">
        <v>18.100000000000001</v>
      </c>
      <c r="T116" s="8"/>
      <c r="U116" s="8">
        <v>23.5</v>
      </c>
      <c r="V116" s="8"/>
      <c r="W116" s="8">
        <v>17.7</v>
      </c>
      <c r="X116" s="8">
        <v>9</v>
      </c>
      <c r="Y116" s="8"/>
      <c r="Z116" s="8"/>
      <c r="AA116" s="8">
        <v>2</v>
      </c>
      <c r="AB116" s="8"/>
      <c r="AC116" s="8"/>
      <c r="AD116" s="8">
        <v>5.9</v>
      </c>
      <c r="AE116" s="8"/>
      <c r="AF116" s="8">
        <v>6.2</v>
      </c>
      <c r="AG116" s="8">
        <v>23.3</v>
      </c>
      <c r="AH116" s="8"/>
      <c r="AI116" s="8">
        <v>8.5</v>
      </c>
      <c r="AJ116" s="8"/>
      <c r="AK116" s="8"/>
      <c r="AL116">
        <f t="shared" si="2"/>
        <v>10.90909090909091</v>
      </c>
    </row>
    <row r="117" spans="2:38" ht="15.75" customHeight="1" x14ac:dyDescent="0.2">
      <c r="B117" s="8">
        <v>4.7</v>
      </c>
      <c r="C117" s="8">
        <v>8.1</v>
      </c>
      <c r="D117" s="8">
        <v>2.1</v>
      </c>
      <c r="E117" s="8">
        <v>7.8</v>
      </c>
      <c r="F117" s="8">
        <v>13.9</v>
      </c>
      <c r="G117" s="8">
        <v>16.2</v>
      </c>
      <c r="H117" s="8">
        <v>18.100000000000001</v>
      </c>
      <c r="I117" s="8">
        <v>17.3</v>
      </c>
      <c r="J117" s="8">
        <v>19.600000000000001</v>
      </c>
      <c r="K117" s="8"/>
      <c r="L117" s="8">
        <v>12.3</v>
      </c>
      <c r="M117" s="8">
        <v>9.6</v>
      </c>
      <c r="N117" s="8">
        <v>8.6999999999999993</v>
      </c>
      <c r="O117" s="8"/>
      <c r="P117" s="8">
        <v>10.9</v>
      </c>
      <c r="Q117" s="8">
        <v>10.7</v>
      </c>
      <c r="R117" s="8">
        <v>12.7</v>
      </c>
      <c r="S117" s="8">
        <v>17.100000000000001</v>
      </c>
      <c r="T117" s="8">
        <v>18.3</v>
      </c>
      <c r="U117" s="8">
        <v>17.600000000000001</v>
      </c>
      <c r="V117" s="8">
        <v>18.3</v>
      </c>
      <c r="W117" s="8">
        <v>14.3</v>
      </c>
      <c r="X117" s="8">
        <v>10.6</v>
      </c>
      <c r="Y117" s="8">
        <v>6.6</v>
      </c>
      <c r="Z117" s="8">
        <v>4.7</v>
      </c>
      <c r="AA117" s="8">
        <v>6.1</v>
      </c>
      <c r="AB117" s="8">
        <v>5.9</v>
      </c>
      <c r="AC117" s="8">
        <v>12.4</v>
      </c>
      <c r="AD117" s="8">
        <v>14.1</v>
      </c>
      <c r="AE117" s="8">
        <v>18.899999999999999</v>
      </c>
      <c r="AF117" s="8">
        <v>19.5</v>
      </c>
      <c r="AG117" s="8">
        <v>18.600000000000001</v>
      </c>
      <c r="AH117" s="8">
        <v>15.6</v>
      </c>
      <c r="AI117" s="8">
        <v>14.8</v>
      </c>
      <c r="AJ117" s="8">
        <v>7.5</v>
      </c>
      <c r="AK117" s="9" t="s">
        <v>67</v>
      </c>
      <c r="AL117">
        <f t="shared" si="2"/>
        <v>12.904545454545454</v>
      </c>
    </row>
    <row r="118" spans="2:38" ht="15.75" customHeight="1" x14ac:dyDescent="0.2">
      <c r="B118" s="8">
        <v>7.7</v>
      </c>
      <c r="C118" s="8">
        <v>4.3</v>
      </c>
      <c r="D118" s="8">
        <v>4.5999999999999996</v>
      </c>
      <c r="E118" s="8">
        <v>7.9</v>
      </c>
      <c r="F118" s="8">
        <v>15.8</v>
      </c>
      <c r="G118" s="8">
        <v>18</v>
      </c>
      <c r="H118" s="8">
        <v>20.100000000000001</v>
      </c>
      <c r="I118" s="8">
        <v>22.2</v>
      </c>
      <c r="J118" s="8">
        <v>20.100000000000001</v>
      </c>
      <c r="K118" s="8">
        <v>14.3</v>
      </c>
      <c r="L118" s="8">
        <v>4.5999999999999996</v>
      </c>
      <c r="M118" s="8">
        <v>4.3</v>
      </c>
      <c r="N118" s="8"/>
      <c r="O118" s="8">
        <v>4.2</v>
      </c>
      <c r="P118" s="8">
        <v>9.8000000000000007</v>
      </c>
      <c r="Q118" s="8">
        <v>9.6</v>
      </c>
      <c r="R118" s="8">
        <v>14.3</v>
      </c>
      <c r="S118" s="8">
        <v>18.3</v>
      </c>
      <c r="T118" s="8">
        <v>17.8</v>
      </c>
      <c r="U118" s="8">
        <v>19.3</v>
      </c>
      <c r="V118" s="8">
        <v>18.2</v>
      </c>
      <c r="W118" s="8">
        <v>15.7</v>
      </c>
      <c r="X118" s="9" t="s">
        <v>67</v>
      </c>
      <c r="Y118" s="9" t="s">
        <v>67</v>
      </c>
      <c r="Z118" s="8">
        <v>5.7</v>
      </c>
      <c r="AA118" s="8">
        <v>5.6</v>
      </c>
      <c r="AB118" s="8">
        <v>6.6</v>
      </c>
      <c r="AC118" s="8">
        <v>12.3</v>
      </c>
      <c r="AD118" s="8">
        <v>12.8</v>
      </c>
      <c r="AE118" s="8">
        <v>19.3</v>
      </c>
      <c r="AF118" s="8">
        <v>22.5</v>
      </c>
      <c r="AG118" s="8">
        <v>17.600000000000001</v>
      </c>
      <c r="AH118" s="8">
        <v>16.7</v>
      </c>
      <c r="AI118" s="8"/>
      <c r="AJ118" s="8">
        <v>7.3</v>
      </c>
      <c r="AK118" s="9" t="s">
        <v>67</v>
      </c>
      <c r="AL118">
        <f t="shared" si="2"/>
        <v>13.347368421052632</v>
      </c>
    </row>
    <row r="119" spans="2:38" ht="15.75" customHeight="1" x14ac:dyDescent="0.2">
      <c r="B119" s="8">
        <v>6.1</v>
      </c>
      <c r="C119" s="8">
        <v>7.2</v>
      </c>
      <c r="D119" s="8">
        <v>5.5</v>
      </c>
      <c r="E119" s="8">
        <v>10.3</v>
      </c>
      <c r="F119" s="8">
        <v>12.8</v>
      </c>
      <c r="G119" s="8">
        <v>17.7</v>
      </c>
      <c r="H119" s="8">
        <v>19.100000000000001</v>
      </c>
      <c r="I119" s="8">
        <v>19.100000000000001</v>
      </c>
      <c r="J119" s="8">
        <v>18.600000000000001</v>
      </c>
      <c r="K119" s="8">
        <v>17.5</v>
      </c>
      <c r="L119" s="8">
        <v>8.1</v>
      </c>
      <c r="M119" s="8">
        <v>10</v>
      </c>
      <c r="N119" s="9" t="s">
        <v>67</v>
      </c>
      <c r="O119" s="8">
        <v>6</v>
      </c>
      <c r="P119" s="8">
        <v>7.7</v>
      </c>
      <c r="Q119" s="8">
        <v>11.9</v>
      </c>
      <c r="R119" s="8">
        <v>11.8</v>
      </c>
      <c r="S119" s="8">
        <v>18.399999999999999</v>
      </c>
      <c r="T119" s="8">
        <v>18.399999999999999</v>
      </c>
      <c r="U119" s="8">
        <v>19.3</v>
      </c>
      <c r="V119" s="8">
        <v>17.100000000000001</v>
      </c>
      <c r="W119" s="8">
        <v>15.7</v>
      </c>
      <c r="X119" s="8">
        <v>8.9</v>
      </c>
      <c r="Y119" s="8">
        <v>5.8</v>
      </c>
      <c r="Z119" s="8">
        <v>4.5999999999999996</v>
      </c>
      <c r="AA119" s="8">
        <v>4.4000000000000004</v>
      </c>
      <c r="AB119" s="8">
        <v>9.4</v>
      </c>
      <c r="AC119" s="8">
        <v>10.5</v>
      </c>
      <c r="AD119" s="8">
        <v>13</v>
      </c>
      <c r="AE119" s="8">
        <v>16.3</v>
      </c>
      <c r="AF119" s="8">
        <v>18</v>
      </c>
      <c r="AG119" s="8">
        <v>18.600000000000001</v>
      </c>
      <c r="AH119" s="8">
        <v>16</v>
      </c>
      <c r="AI119" s="8">
        <v>11.6</v>
      </c>
      <c r="AJ119" s="8">
        <v>7.7</v>
      </c>
      <c r="AK119" s="8">
        <v>8.6999999999999993</v>
      </c>
      <c r="AL119">
        <f t="shared" si="2"/>
        <v>12.165217391304349</v>
      </c>
    </row>
    <row r="120" spans="2:38" ht="15.75" customHeight="1" x14ac:dyDescent="0.2">
      <c r="B120" s="8">
        <v>9.99</v>
      </c>
      <c r="C120" s="8">
        <v>11.2</v>
      </c>
      <c r="D120" s="8">
        <v>11.1</v>
      </c>
      <c r="E120" s="8">
        <v>12.4</v>
      </c>
      <c r="F120" s="8">
        <v>14.4</v>
      </c>
      <c r="G120" s="8">
        <v>16.399999999999999</v>
      </c>
      <c r="H120" s="8">
        <v>17.7</v>
      </c>
      <c r="I120" s="8">
        <v>17.899999999999999</v>
      </c>
      <c r="J120" s="8">
        <v>16.899999999999999</v>
      </c>
      <c r="K120" s="8">
        <v>17.2</v>
      </c>
      <c r="L120" s="8">
        <v>9.4</v>
      </c>
      <c r="M120" s="8">
        <v>11.8</v>
      </c>
      <c r="N120" s="9" t="s">
        <v>67</v>
      </c>
      <c r="O120" s="8">
        <v>10.1</v>
      </c>
      <c r="P120" s="8">
        <v>8.8000000000000007</v>
      </c>
      <c r="Q120" s="8">
        <v>12.75</v>
      </c>
      <c r="R120" s="8">
        <v>13.8</v>
      </c>
      <c r="S120" s="8">
        <v>16.100000000000001</v>
      </c>
      <c r="T120" s="8">
        <v>17</v>
      </c>
      <c r="U120" s="8">
        <v>17.3</v>
      </c>
      <c r="V120" s="8">
        <v>16.7</v>
      </c>
      <c r="W120" s="8">
        <v>16.2</v>
      </c>
      <c r="X120" s="8">
        <v>9.3000000000000007</v>
      </c>
      <c r="Y120" s="8">
        <v>10.1</v>
      </c>
      <c r="Z120" s="8">
        <v>10.7</v>
      </c>
      <c r="AA120" s="8">
        <v>9.6999999999999993</v>
      </c>
      <c r="AB120" s="8">
        <v>13.5</v>
      </c>
      <c r="AC120" s="8">
        <v>12</v>
      </c>
      <c r="AD120" s="8">
        <v>13.5</v>
      </c>
      <c r="AE120" s="8">
        <v>15.6</v>
      </c>
      <c r="AF120" s="8">
        <v>17.399999999999999</v>
      </c>
      <c r="AG120" s="8">
        <v>17.600000000000001</v>
      </c>
      <c r="AH120" s="8">
        <v>17.2</v>
      </c>
      <c r="AI120" s="8">
        <v>10.3</v>
      </c>
      <c r="AJ120" s="8">
        <v>7.7</v>
      </c>
      <c r="AK120" s="8">
        <v>11.6</v>
      </c>
      <c r="AL120">
        <f t="shared" si="2"/>
        <v>13.258695652173913</v>
      </c>
    </row>
    <row r="121" spans="2:38" ht="15.75" customHeight="1" x14ac:dyDescent="0.2">
      <c r="B121" s="8">
        <v>11.5</v>
      </c>
      <c r="C121" s="8"/>
      <c r="D121" s="8">
        <v>13.7</v>
      </c>
      <c r="E121" s="8"/>
      <c r="F121" s="8">
        <v>22.2</v>
      </c>
      <c r="G121" s="8"/>
      <c r="H121" s="8">
        <v>31.9</v>
      </c>
      <c r="I121" s="8"/>
      <c r="J121" s="8">
        <v>31.6</v>
      </c>
      <c r="K121" s="8"/>
      <c r="L121" s="8">
        <v>14.6</v>
      </c>
      <c r="M121" s="8"/>
      <c r="N121" s="9" t="s">
        <v>67</v>
      </c>
      <c r="O121" s="8">
        <v>8.5</v>
      </c>
      <c r="P121" s="8">
        <v>15</v>
      </c>
      <c r="Q121" s="8"/>
      <c r="R121" s="8">
        <v>23.5</v>
      </c>
      <c r="S121" s="8"/>
      <c r="T121" s="8">
        <v>27.2</v>
      </c>
      <c r="U121" s="8">
        <v>30.3</v>
      </c>
      <c r="V121" s="8">
        <v>26.4</v>
      </c>
      <c r="W121" s="8"/>
      <c r="X121" s="8">
        <v>18</v>
      </c>
      <c r="Y121" s="8"/>
      <c r="Z121" s="8">
        <v>9</v>
      </c>
      <c r="AA121" s="8"/>
      <c r="AB121" s="8">
        <v>13.3</v>
      </c>
      <c r="AC121" s="8"/>
      <c r="AD121" s="8">
        <v>26.6</v>
      </c>
      <c r="AE121" s="8"/>
      <c r="AF121" s="8">
        <v>32.9</v>
      </c>
      <c r="AG121" s="8"/>
      <c r="AH121" s="8">
        <v>29.8</v>
      </c>
      <c r="AI121" s="8"/>
      <c r="AJ121" s="8">
        <v>17.100000000000001</v>
      </c>
      <c r="AK121" s="8"/>
      <c r="AL121">
        <f t="shared" si="2"/>
        <v>21.353846153846156</v>
      </c>
    </row>
    <row r="122" spans="2:38" ht="15.75" customHeight="1" x14ac:dyDescent="0.2">
      <c r="B122" s="8">
        <v>12.9</v>
      </c>
      <c r="C122" s="8">
        <v>13.1</v>
      </c>
      <c r="D122" s="8">
        <v>7.6</v>
      </c>
      <c r="E122" s="8">
        <v>16.399999999999999</v>
      </c>
      <c r="F122" s="8"/>
      <c r="G122" s="8">
        <v>21.7</v>
      </c>
      <c r="H122" s="8">
        <v>22.6</v>
      </c>
      <c r="I122" s="8">
        <v>22.6</v>
      </c>
      <c r="J122" s="8">
        <v>22.2</v>
      </c>
      <c r="K122" s="8">
        <v>22.6</v>
      </c>
      <c r="L122" s="8">
        <v>11.6</v>
      </c>
      <c r="M122" s="8">
        <v>7.5</v>
      </c>
      <c r="N122" s="8">
        <v>7.1</v>
      </c>
      <c r="O122" s="8">
        <v>7.7</v>
      </c>
      <c r="P122" s="8">
        <v>11.3</v>
      </c>
      <c r="Q122" s="8">
        <v>14.2</v>
      </c>
      <c r="R122" s="8">
        <v>19.899999999999999</v>
      </c>
      <c r="S122" s="8">
        <v>18.3</v>
      </c>
      <c r="T122" s="8">
        <v>22.2</v>
      </c>
      <c r="U122" s="8">
        <v>23.6</v>
      </c>
      <c r="V122" s="8">
        <v>22.5</v>
      </c>
      <c r="W122" s="8">
        <v>20.6</v>
      </c>
      <c r="X122" s="8">
        <v>12.6</v>
      </c>
      <c r="Y122" s="8">
        <v>8.8000000000000007</v>
      </c>
      <c r="Z122" s="8">
        <v>8.4</v>
      </c>
      <c r="AA122" s="8">
        <v>6.9</v>
      </c>
      <c r="AB122" s="8">
        <v>9.1</v>
      </c>
      <c r="AC122" s="8">
        <v>16</v>
      </c>
      <c r="AD122" s="8">
        <v>18.2</v>
      </c>
      <c r="AE122" s="8">
        <v>22.9</v>
      </c>
      <c r="AF122" s="8">
        <v>24.4</v>
      </c>
      <c r="AG122" s="8">
        <v>23.4</v>
      </c>
      <c r="AH122" s="8">
        <v>22.9</v>
      </c>
      <c r="AI122" s="8">
        <v>15.2</v>
      </c>
      <c r="AJ122" s="8">
        <v>14.7</v>
      </c>
      <c r="AK122" s="8">
        <v>13.5</v>
      </c>
      <c r="AL122">
        <f t="shared" si="2"/>
        <v>16.016666666666662</v>
      </c>
    </row>
    <row r="123" spans="2:38" ht="15.75" customHeight="1" x14ac:dyDescent="0.2">
      <c r="B123" s="8">
        <v>9.9</v>
      </c>
      <c r="C123" s="8"/>
      <c r="D123" s="8">
        <v>15.1</v>
      </c>
      <c r="E123" s="8"/>
      <c r="F123" s="8">
        <v>22.9</v>
      </c>
      <c r="G123" s="8"/>
      <c r="H123" s="8">
        <v>32.1</v>
      </c>
      <c r="I123" s="8"/>
      <c r="J123" s="8">
        <v>31</v>
      </c>
      <c r="K123" s="8"/>
      <c r="L123" s="8"/>
      <c r="M123" s="8">
        <v>13.5</v>
      </c>
      <c r="N123" s="9" t="s">
        <v>67</v>
      </c>
      <c r="O123" s="8">
        <v>7.7</v>
      </c>
      <c r="P123" s="8">
        <v>13.1</v>
      </c>
      <c r="Q123" s="9" t="s">
        <v>67</v>
      </c>
      <c r="R123" s="8">
        <v>21.3</v>
      </c>
      <c r="S123" s="8"/>
      <c r="T123" s="8">
        <v>26.7</v>
      </c>
      <c r="U123" s="8">
        <v>31.1</v>
      </c>
      <c r="V123" s="8">
        <v>27.2</v>
      </c>
      <c r="W123" s="8"/>
      <c r="X123" s="8">
        <v>19.5</v>
      </c>
      <c r="Y123" s="8"/>
      <c r="Z123" s="8">
        <v>8</v>
      </c>
      <c r="AA123" s="8"/>
      <c r="AB123" s="8">
        <v>14.2</v>
      </c>
      <c r="AC123" s="8"/>
      <c r="AD123" s="8">
        <v>25</v>
      </c>
      <c r="AE123" s="8"/>
      <c r="AF123" s="8">
        <v>32.4</v>
      </c>
      <c r="AG123" s="8"/>
      <c r="AH123" s="8">
        <v>26.1</v>
      </c>
      <c r="AI123" s="8"/>
      <c r="AJ123" s="8">
        <v>20.8</v>
      </c>
      <c r="AK123" s="8"/>
      <c r="AL123">
        <f t="shared" si="2"/>
        <v>21.007692307692309</v>
      </c>
    </row>
    <row r="124" spans="2:38" ht="15.75" customHeight="1" x14ac:dyDescent="0.2">
      <c r="B124" s="8"/>
      <c r="C124" s="8">
        <v>1.3</v>
      </c>
      <c r="D124" s="8"/>
      <c r="E124" s="8">
        <v>7.4</v>
      </c>
      <c r="F124" s="8"/>
      <c r="G124" s="8">
        <v>19.399999999999999</v>
      </c>
      <c r="H124" s="8"/>
      <c r="I124" s="8">
        <v>24.1</v>
      </c>
      <c r="J124" s="8"/>
      <c r="K124" s="8">
        <v>2</v>
      </c>
      <c r="L124" s="9" t="s">
        <v>67</v>
      </c>
      <c r="M124" s="8">
        <v>3.6</v>
      </c>
      <c r="N124" s="8"/>
      <c r="O124" s="8">
        <v>2.5</v>
      </c>
      <c r="P124" s="8"/>
      <c r="Q124" s="8">
        <v>7.2</v>
      </c>
      <c r="R124" s="8"/>
      <c r="S124" s="8">
        <v>15.5</v>
      </c>
      <c r="T124" s="8"/>
      <c r="U124" s="8">
        <v>22.9</v>
      </c>
      <c r="V124" s="8"/>
      <c r="W124" s="8">
        <v>10.6</v>
      </c>
      <c r="X124" s="8"/>
      <c r="Y124" s="8">
        <v>1</v>
      </c>
      <c r="Z124" s="8"/>
      <c r="AA124" s="8">
        <v>1.4</v>
      </c>
      <c r="AB124" s="8"/>
      <c r="AC124" s="8">
        <v>2.1</v>
      </c>
      <c r="AD124" s="8">
        <v>4.5999999999999996</v>
      </c>
      <c r="AE124" s="8">
        <v>19.3</v>
      </c>
      <c r="AF124" s="8"/>
      <c r="AG124" s="8">
        <v>22.6</v>
      </c>
      <c r="AH124" s="8"/>
      <c r="AI124" s="8">
        <v>4.2</v>
      </c>
      <c r="AJ124" s="8">
        <v>2.2000000000000002</v>
      </c>
      <c r="AK124" s="8"/>
      <c r="AL124">
        <f t="shared" si="2"/>
        <v>8.930769230769231</v>
      </c>
    </row>
    <row r="125" spans="2:38" ht="15.75" customHeight="1" x14ac:dyDescent="0.2">
      <c r="B125" s="8"/>
      <c r="C125" s="8">
        <v>-0.2</v>
      </c>
      <c r="D125" s="8"/>
      <c r="E125" s="8">
        <v>4.0999999999999996</v>
      </c>
      <c r="F125" s="8"/>
      <c r="G125" s="8">
        <v>19.5</v>
      </c>
      <c r="H125" s="8"/>
      <c r="I125" s="8">
        <v>23.5</v>
      </c>
      <c r="J125" s="8"/>
      <c r="K125" s="8">
        <v>1.3</v>
      </c>
      <c r="L125" s="9" t="s">
        <v>67</v>
      </c>
      <c r="M125" s="8">
        <v>1.3</v>
      </c>
      <c r="N125" s="8"/>
      <c r="O125" s="8">
        <v>1.1000000000000001</v>
      </c>
      <c r="P125" s="8"/>
      <c r="Q125" s="8">
        <v>7.4</v>
      </c>
      <c r="R125" s="8"/>
      <c r="S125" s="8">
        <v>16</v>
      </c>
      <c r="T125" s="8"/>
      <c r="U125" s="8">
        <v>22.7</v>
      </c>
      <c r="V125" s="8"/>
      <c r="W125" s="8">
        <v>6.7</v>
      </c>
      <c r="X125" s="8"/>
      <c r="Y125" s="8">
        <v>0.3</v>
      </c>
      <c r="Z125" s="8"/>
      <c r="AA125" s="8">
        <v>0</v>
      </c>
      <c r="AB125" s="8"/>
      <c r="AC125" s="8"/>
      <c r="AD125" s="8">
        <v>3.4</v>
      </c>
      <c r="AE125" s="8">
        <v>13.9</v>
      </c>
      <c r="AF125" s="8"/>
      <c r="AG125" s="8">
        <v>22.4</v>
      </c>
      <c r="AH125" s="8"/>
      <c r="AI125" s="8">
        <v>3.1</v>
      </c>
      <c r="AJ125" s="8">
        <v>1</v>
      </c>
      <c r="AK125" s="8"/>
      <c r="AL125">
        <f t="shared" si="2"/>
        <v>8.1666666666666661</v>
      </c>
    </row>
    <row r="126" spans="2:38" ht="15.75" customHeight="1" x14ac:dyDescent="0.2">
      <c r="B126" s="8">
        <v>0</v>
      </c>
      <c r="C126" s="8">
        <v>0.1</v>
      </c>
      <c r="D126" s="8">
        <v>0.3</v>
      </c>
      <c r="E126" s="8">
        <v>11.9</v>
      </c>
      <c r="F126" s="8"/>
      <c r="G126" s="8">
        <v>20.3</v>
      </c>
      <c r="H126" s="8">
        <v>19.399999999999999</v>
      </c>
      <c r="I126" s="8">
        <v>25.4</v>
      </c>
      <c r="J126" s="8">
        <v>22.3</v>
      </c>
      <c r="K126" s="8">
        <v>10.9</v>
      </c>
      <c r="L126" s="8">
        <v>7.3</v>
      </c>
      <c r="M126" s="8">
        <v>3</v>
      </c>
      <c r="N126" s="8">
        <v>0.5</v>
      </c>
      <c r="O126" s="8">
        <v>5.7</v>
      </c>
      <c r="P126" s="8">
        <v>8.1999999999999993</v>
      </c>
      <c r="Q126" s="8">
        <v>13.8</v>
      </c>
      <c r="R126" s="8">
        <v>16.3</v>
      </c>
      <c r="S126" s="8">
        <v>17.5</v>
      </c>
      <c r="T126" s="8">
        <v>23.3</v>
      </c>
      <c r="U126" s="8">
        <v>21.9</v>
      </c>
      <c r="V126" s="8">
        <v>22.4</v>
      </c>
      <c r="W126" s="8">
        <v>11.2</v>
      </c>
      <c r="X126" s="8">
        <v>5.7</v>
      </c>
      <c r="Y126" s="8">
        <v>2.6</v>
      </c>
      <c r="Z126" s="8">
        <v>0.1</v>
      </c>
      <c r="AA126" s="8">
        <v>0.3</v>
      </c>
      <c r="AB126" s="8">
        <v>4.0999999999999996</v>
      </c>
      <c r="AC126" s="8">
        <v>4.7</v>
      </c>
      <c r="AD126" s="8">
        <v>18.600000000000001</v>
      </c>
      <c r="AE126" s="8">
        <v>19.8</v>
      </c>
      <c r="AF126" s="8">
        <v>25</v>
      </c>
      <c r="AG126" s="8">
        <v>22.8</v>
      </c>
      <c r="AH126" s="8"/>
      <c r="AI126" s="8">
        <v>11.1</v>
      </c>
      <c r="AJ126" s="8">
        <v>2.8</v>
      </c>
      <c r="AK126" s="8"/>
      <c r="AL126">
        <f t="shared" si="2"/>
        <v>11.745454545454544</v>
      </c>
    </row>
    <row r="127" spans="2:38" ht="15.75" customHeight="1" x14ac:dyDescent="0.2">
      <c r="B127" s="8">
        <v>9.9</v>
      </c>
      <c r="C127" s="8">
        <v>9.6</v>
      </c>
      <c r="D127" s="8">
        <v>14.2</v>
      </c>
      <c r="E127" s="8">
        <v>20</v>
      </c>
      <c r="F127" s="8">
        <v>18.899999999999999</v>
      </c>
      <c r="G127" s="8">
        <v>18.8</v>
      </c>
      <c r="H127" s="8">
        <v>23.2</v>
      </c>
      <c r="I127" s="8">
        <v>24.2</v>
      </c>
      <c r="J127" s="8">
        <v>21.9</v>
      </c>
      <c r="K127" s="8">
        <v>18.399999999999999</v>
      </c>
      <c r="L127" s="8">
        <v>10.1</v>
      </c>
      <c r="M127" s="8">
        <v>11.5</v>
      </c>
      <c r="N127" s="9" t="s">
        <v>67</v>
      </c>
      <c r="O127" s="9" t="s">
        <v>67</v>
      </c>
      <c r="P127" s="8">
        <v>15.7</v>
      </c>
      <c r="Q127" s="8">
        <v>18</v>
      </c>
      <c r="R127" s="8">
        <v>19.100000000000001</v>
      </c>
      <c r="S127" s="8">
        <v>23</v>
      </c>
      <c r="T127" s="8">
        <v>21.4</v>
      </c>
      <c r="U127" s="8">
        <v>22.1</v>
      </c>
      <c r="V127" s="8">
        <v>22.5</v>
      </c>
      <c r="W127" s="8">
        <v>16.7</v>
      </c>
      <c r="X127" s="8">
        <v>16.7</v>
      </c>
      <c r="Y127" s="8">
        <v>15.1</v>
      </c>
      <c r="Z127" s="8">
        <v>9.4</v>
      </c>
      <c r="AA127" s="8">
        <v>10.9</v>
      </c>
      <c r="AB127" s="8">
        <v>14.1</v>
      </c>
      <c r="AC127" s="8">
        <v>21</v>
      </c>
      <c r="AD127" s="8">
        <v>21.7</v>
      </c>
      <c r="AE127" s="8">
        <v>21.1</v>
      </c>
      <c r="AF127" s="8">
        <v>25.3</v>
      </c>
      <c r="AG127" s="8">
        <v>22.5</v>
      </c>
      <c r="AH127" s="8">
        <v>19.8</v>
      </c>
      <c r="AI127" s="8">
        <v>19</v>
      </c>
      <c r="AJ127" s="8">
        <v>17.600000000000001</v>
      </c>
      <c r="AK127" s="8">
        <v>15.6</v>
      </c>
      <c r="AL127">
        <f t="shared" si="2"/>
        <v>18.559090909090912</v>
      </c>
    </row>
    <row r="128" spans="2:38" ht="15.75" customHeight="1" x14ac:dyDescent="0.2">
      <c r="B128" s="8">
        <v>8</v>
      </c>
      <c r="C128" s="8">
        <v>14.5</v>
      </c>
      <c r="D128" s="8">
        <v>1.7</v>
      </c>
      <c r="E128" s="8">
        <v>11.7</v>
      </c>
      <c r="F128" s="8">
        <v>17.7</v>
      </c>
      <c r="G128" s="8">
        <v>23.2</v>
      </c>
      <c r="H128" s="8">
        <v>24.3</v>
      </c>
      <c r="I128" s="8">
        <v>27.7</v>
      </c>
      <c r="J128" s="8">
        <v>23.7</v>
      </c>
      <c r="K128" s="8">
        <v>25.6</v>
      </c>
      <c r="L128" s="8">
        <v>11.9</v>
      </c>
      <c r="M128" s="8">
        <v>3.8</v>
      </c>
      <c r="N128" s="9" t="s">
        <v>67</v>
      </c>
      <c r="O128" s="9" t="s">
        <v>67</v>
      </c>
      <c r="P128" s="8">
        <v>12.8</v>
      </c>
      <c r="Q128" s="8">
        <v>16.5</v>
      </c>
      <c r="R128" s="8">
        <v>19.100000000000001</v>
      </c>
      <c r="S128" s="8">
        <v>20</v>
      </c>
      <c r="T128" s="8">
        <v>24.6</v>
      </c>
      <c r="U128" s="8">
        <v>27.8</v>
      </c>
      <c r="V128" s="8">
        <v>18.3</v>
      </c>
      <c r="W128" s="8">
        <v>17</v>
      </c>
      <c r="X128" s="8">
        <v>13.7</v>
      </c>
      <c r="Y128" s="8">
        <v>5.7</v>
      </c>
      <c r="Z128" s="8">
        <v>3.9</v>
      </c>
      <c r="AA128" s="8">
        <v>10.3</v>
      </c>
      <c r="AB128" s="8">
        <v>5.6</v>
      </c>
      <c r="AC128" s="8">
        <v>17.399999999999999</v>
      </c>
      <c r="AD128" s="8">
        <v>17.899999999999999</v>
      </c>
      <c r="AE128" s="8">
        <v>27.1</v>
      </c>
      <c r="AF128" s="8">
        <v>26.4</v>
      </c>
      <c r="AG128" s="8">
        <v>25.7</v>
      </c>
      <c r="AH128" s="8">
        <v>26.5</v>
      </c>
      <c r="AI128" s="8">
        <v>18.2</v>
      </c>
      <c r="AJ128" s="8">
        <v>11.4</v>
      </c>
      <c r="AK128" s="8">
        <v>12.8</v>
      </c>
      <c r="AL128">
        <f t="shared" si="2"/>
        <v>17.213636363636361</v>
      </c>
    </row>
    <row r="129" spans="2:38" ht="15.75" customHeight="1" x14ac:dyDescent="0.2">
      <c r="B129" s="8">
        <v>0.1</v>
      </c>
      <c r="C129" s="8">
        <v>0.1</v>
      </c>
      <c r="D129" s="8">
        <v>0.1</v>
      </c>
      <c r="E129" s="8">
        <v>0.7</v>
      </c>
      <c r="F129" s="8">
        <v>1.7</v>
      </c>
      <c r="G129" s="8">
        <v>5.7</v>
      </c>
      <c r="H129" s="9" t="s">
        <v>67</v>
      </c>
      <c r="I129" s="8">
        <v>15.3</v>
      </c>
      <c r="J129" s="8">
        <v>13.4</v>
      </c>
      <c r="K129" s="8">
        <v>3.6</v>
      </c>
      <c r="L129" s="8">
        <v>0.1</v>
      </c>
      <c r="M129" s="8">
        <v>0.1</v>
      </c>
      <c r="N129" s="8">
        <v>0.1</v>
      </c>
      <c r="O129" s="8">
        <v>0.1</v>
      </c>
      <c r="P129" s="8">
        <v>0.2</v>
      </c>
      <c r="Q129" s="9" t="s">
        <v>67</v>
      </c>
      <c r="R129" s="8">
        <v>5</v>
      </c>
      <c r="S129" s="8">
        <v>8.6</v>
      </c>
      <c r="T129" s="8">
        <v>12</v>
      </c>
      <c r="U129" s="8">
        <v>13.4</v>
      </c>
      <c r="V129" s="8">
        <v>8.6999999999999993</v>
      </c>
      <c r="W129" s="8">
        <v>3.9</v>
      </c>
      <c r="X129" s="8">
        <v>0.1</v>
      </c>
      <c r="Y129" s="8">
        <v>0.1</v>
      </c>
      <c r="Z129" s="8">
        <v>0</v>
      </c>
      <c r="AA129" s="8">
        <v>0.1</v>
      </c>
      <c r="AB129" s="8">
        <v>-0.02</v>
      </c>
      <c r="AC129" s="8">
        <v>1</v>
      </c>
      <c r="AD129" s="8">
        <v>5.4</v>
      </c>
      <c r="AE129" s="8">
        <v>5.5</v>
      </c>
      <c r="AF129" s="9" t="s">
        <v>67</v>
      </c>
      <c r="AG129" s="9" t="s">
        <v>67</v>
      </c>
      <c r="AH129" s="9" t="s">
        <v>67</v>
      </c>
      <c r="AI129" s="9" t="s">
        <v>67</v>
      </c>
      <c r="AJ129" s="9" t="s">
        <v>67</v>
      </c>
      <c r="AK129" s="8">
        <v>0.1</v>
      </c>
      <c r="AL129">
        <f t="shared" si="2"/>
        <v>3.5711111111111102</v>
      </c>
    </row>
    <row r="130" spans="2:38" ht="15.75" customHeight="1" x14ac:dyDescent="0.2">
      <c r="B130" s="8">
        <v>-0.1</v>
      </c>
      <c r="C130" s="8">
        <v>-0.1</v>
      </c>
      <c r="D130" s="8">
        <v>0.1</v>
      </c>
      <c r="E130" s="8">
        <v>0.2</v>
      </c>
      <c r="F130" s="8">
        <v>0.2</v>
      </c>
      <c r="G130" s="8">
        <v>3.4</v>
      </c>
      <c r="H130" s="8">
        <v>8.6</v>
      </c>
      <c r="I130" s="8">
        <v>8.3000000000000007</v>
      </c>
      <c r="J130" s="8">
        <v>6.7</v>
      </c>
      <c r="K130" s="8">
        <v>0</v>
      </c>
      <c r="L130" s="8">
        <v>0.1</v>
      </c>
      <c r="M130" s="8">
        <v>0</v>
      </c>
      <c r="N130" s="8">
        <v>-0.1</v>
      </c>
      <c r="O130" s="9" t="s">
        <v>67</v>
      </c>
      <c r="P130" s="8">
        <v>-0.1</v>
      </c>
      <c r="Q130" s="8">
        <v>-0.1</v>
      </c>
      <c r="R130" s="8">
        <v>-0.1</v>
      </c>
      <c r="S130" s="8">
        <v>2.8</v>
      </c>
      <c r="T130" s="8">
        <v>8.6999999999999993</v>
      </c>
      <c r="U130" s="8">
        <v>9.6999999999999993</v>
      </c>
      <c r="V130" s="8">
        <v>3.6</v>
      </c>
      <c r="W130" s="8">
        <v>1.3</v>
      </c>
      <c r="X130" s="8">
        <v>0.6</v>
      </c>
      <c r="Y130" s="8">
        <v>-0.1</v>
      </c>
      <c r="Z130" s="8">
        <v>-0.1</v>
      </c>
      <c r="AA130" s="8">
        <v>-0.1</v>
      </c>
      <c r="AB130" s="8">
        <v>0.2</v>
      </c>
      <c r="AC130" s="8">
        <v>-0.1</v>
      </c>
      <c r="AD130" s="8">
        <v>1</v>
      </c>
      <c r="AE130" s="8">
        <v>1.6</v>
      </c>
      <c r="AF130" s="8">
        <v>9.8000000000000007</v>
      </c>
      <c r="AG130" s="8">
        <v>8.8000000000000007</v>
      </c>
      <c r="AH130" s="8">
        <v>6.1</v>
      </c>
      <c r="AI130" s="8">
        <v>2.1</v>
      </c>
      <c r="AJ130" s="8">
        <v>0.1</v>
      </c>
      <c r="AK130" s="8">
        <v>-0.1</v>
      </c>
      <c r="AL130">
        <f t="shared" si="2"/>
        <v>2.4130434782608696</v>
      </c>
    </row>
    <row r="131" spans="2:38" ht="15.75" customHeight="1" x14ac:dyDescent="0.2">
      <c r="B131" s="8">
        <v>0.4</v>
      </c>
      <c r="C131" s="8">
        <v>0</v>
      </c>
      <c r="D131" s="8">
        <v>0.3</v>
      </c>
      <c r="E131" s="8">
        <v>1</v>
      </c>
      <c r="F131" s="8">
        <v>1.4</v>
      </c>
      <c r="G131" s="8">
        <v>2.2999999999999998</v>
      </c>
      <c r="H131" s="8">
        <v>12</v>
      </c>
      <c r="I131" s="8">
        <v>6.6</v>
      </c>
      <c r="J131" s="8">
        <v>5.8</v>
      </c>
      <c r="K131" s="8">
        <v>0.1</v>
      </c>
      <c r="L131" s="8">
        <v>0</v>
      </c>
      <c r="M131" s="8">
        <v>0</v>
      </c>
      <c r="N131" s="8">
        <v>0</v>
      </c>
      <c r="O131" s="8">
        <v>0.1</v>
      </c>
      <c r="P131" s="8">
        <v>0.1</v>
      </c>
      <c r="Q131" s="8">
        <v>-0.2</v>
      </c>
      <c r="R131" s="8">
        <v>1.8</v>
      </c>
      <c r="S131" s="8">
        <v>4.4000000000000004</v>
      </c>
      <c r="T131" s="8">
        <v>7.1</v>
      </c>
      <c r="U131" s="8">
        <v>7</v>
      </c>
      <c r="V131" s="8">
        <v>2.8</v>
      </c>
      <c r="W131" s="8">
        <v>1.2</v>
      </c>
      <c r="X131" s="8">
        <v>0.8</v>
      </c>
      <c r="Y131" s="9" t="s">
        <v>67</v>
      </c>
      <c r="Z131" s="8">
        <v>0.1</v>
      </c>
      <c r="AA131" s="8">
        <v>0</v>
      </c>
      <c r="AB131" s="8">
        <v>0.2</v>
      </c>
      <c r="AC131" s="8">
        <v>0.7</v>
      </c>
      <c r="AD131" s="8">
        <v>2.1</v>
      </c>
      <c r="AE131" s="8">
        <v>3.7</v>
      </c>
      <c r="AF131" s="8">
        <v>7.8</v>
      </c>
      <c r="AG131" s="8">
        <v>6.2</v>
      </c>
      <c r="AH131" s="8">
        <v>5.7</v>
      </c>
      <c r="AI131" s="8">
        <v>0.5</v>
      </c>
      <c r="AJ131" s="8">
        <v>0.1</v>
      </c>
      <c r="AK131" s="8">
        <v>0</v>
      </c>
      <c r="AL131">
        <f t="shared" si="2"/>
        <v>2.2695652173913046</v>
      </c>
    </row>
    <row r="132" spans="2:38" ht="15.75" customHeight="1" x14ac:dyDescent="0.2">
      <c r="B132" s="8">
        <v>5.6</v>
      </c>
      <c r="C132" s="8">
        <v>6.9</v>
      </c>
      <c r="D132" s="8">
        <v>16.5</v>
      </c>
      <c r="E132" s="8">
        <v>16.899999999999999</v>
      </c>
      <c r="F132" s="8">
        <v>21.8</v>
      </c>
      <c r="G132" s="8">
        <v>22</v>
      </c>
      <c r="H132" s="8">
        <v>25.2</v>
      </c>
      <c r="I132" s="8">
        <v>23.4</v>
      </c>
      <c r="J132" s="8">
        <v>23.8</v>
      </c>
      <c r="K132" s="8">
        <v>22.1</v>
      </c>
      <c r="L132" s="8">
        <v>19.7</v>
      </c>
      <c r="M132" s="8">
        <v>10.1</v>
      </c>
      <c r="N132" s="9" t="s">
        <v>67</v>
      </c>
      <c r="O132" s="9" t="s">
        <v>67</v>
      </c>
      <c r="P132" s="9" t="s">
        <v>67</v>
      </c>
      <c r="Q132" s="9" t="s">
        <v>67</v>
      </c>
      <c r="R132" s="9" t="s">
        <v>67</v>
      </c>
      <c r="S132" s="9" t="s">
        <v>67</v>
      </c>
      <c r="T132" s="8">
        <v>28.3</v>
      </c>
      <c r="U132" s="8">
        <v>25.8</v>
      </c>
      <c r="V132" s="8">
        <v>26.8</v>
      </c>
      <c r="W132" s="8">
        <v>22.2</v>
      </c>
      <c r="X132" s="8">
        <v>20.2</v>
      </c>
      <c r="Y132" s="8">
        <v>18.7</v>
      </c>
      <c r="Z132" s="8">
        <v>12.5</v>
      </c>
      <c r="AA132" s="8">
        <v>10.6</v>
      </c>
      <c r="AB132" s="8">
        <v>13.6</v>
      </c>
      <c r="AC132" s="8">
        <v>21.1</v>
      </c>
      <c r="AD132" s="8">
        <v>25.1</v>
      </c>
      <c r="AE132" s="8"/>
      <c r="AF132" s="8">
        <v>23.6</v>
      </c>
      <c r="AG132" s="8">
        <v>25.1</v>
      </c>
      <c r="AH132" s="8">
        <v>24.9</v>
      </c>
      <c r="AI132" s="8">
        <v>24.2</v>
      </c>
      <c r="AJ132" s="8">
        <v>19.899999999999999</v>
      </c>
      <c r="AK132" s="8">
        <v>10.1</v>
      </c>
      <c r="AL132">
        <f t="shared" si="2"/>
        <v>20.747058823529407</v>
      </c>
    </row>
    <row r="133" spans="2:38" ht="15.75" customHeight="1" x14ac:dyDescent="0.2">
      <c r="B133" s="8">
        <v>0.6</v>
      </c>
      <c r="C133" s="8">
        <v>1</v>
      </c>
      <c r="D133" s="8">
        <v>3.2</v>
      </c>
      <c r="E133" s="8">
        <v>3.4</v>
      </c>
      <c r="F133" s="8">
        <v>4.9000000000000004</v>
      </c>
      <c r="G133" s="8">
        <v>7.7</v>
      </c>
      <c r="H133" s="8">
        <v>9.9</v>
      </c>
      <c r="I133" s="8">
        <v>12.3</v>
      </c>
      <c r="J133" s="8">
        <v>12.1</v>
      </c>
      <c r="K133" s="8">
        <v>5.0999999999999996</v>
      </c>
      <c r="L133" s="8">
        <v>2.6</v>
      </c>
      <c r="M133" s="8">
        <v>2.9</v>
      </c>
      <c r="N133" s="9" t="s">
        <v>67</v>
      </c>
      <c r="O133" s="8">
        <v>2.4</v>
      </c>
      <c r="P133" s="8">
        <v>0.1</v>
      </c>
      <c r="Q133" s="8">
        <v>4.0999999999999996</v>
      </c>
      <c r="R133" s="8">
        <v>6.3</v>
      </c>
      <c r="S133" s="8">
        <v>9.6</v>
      </c>
      <c r="T133" s="8">
        <v>13.3</v>
      </c>
      <c r="U133" s="8">
        <v>13</v>
      </c>
      <c r="V133" s="8">
        <v>10.8</v>
      </c>
      <c r="W133" s="8">
        <v>4.2</v>
      </c>
      <c r="X133" s="8">
        <v>5.3</v>
      </c>
      <c r="Y133" s="8">
        <v>1.8</v>
      </c>
      <c r="Z133" s="8">
        <v>0.1</v>
      </c>
      <c r="AA133" s="8">
        <v>0</v>
      </c>
      <c r="AB133" s="8">
        <v>0.8</v>
      </c>
      <c r="AC133" s="8">
        <v>2.4</v>
      </c>
      <c r="AD133" s="8">
        <v>5.8</v>
      </c>
      <c r="AE133" s="8">
        <v>8.1999999999999993</v>
      </c>
      <c r="AF133" s="8">
        <v>10.5</v>
      </c>
      <c r="AG133" s="8">
        <v>12.3</v>
      </c>
      <c r="AH133" s="8">
        <v>10.199999999999999</v>
      </c>
      <c r="AI133" s="9"/>
      <c r="AJ133" s="9" t="s">
        <v>67</v>
      </c>
      <c r="AK133" s="9" t="s">
        <v>67</v>
      </c>
      <c r="AL133">
        <f t="shared" si="2"/>
        <v>6.06</v>
      </c>
    </row>
    <row r="134" spans="2:38" ht="15.75" customHeight="1" x14ac:dyDescent="0.2">
      <c r="B134" s="8">
        <v>4.8</v>
      </c>
      <c r="C134" s="8">
        <v>3.8</v>
      </c>
      <c r="D134" s="8">
        <v>3</v>
      </c>
      <c r="E134" s="8">
        <v>6.2</v>
      </c>
      <c r="F134" s="8">
        <v>8.9</v>
      </c>
      <c r="G134" s="8">
        <v>12.3</v>
      </c>
      <c r="H134" s="8">
        <v>12.8</v>
      </c>
      <c r="I134" s="8">
        <v>13.7</v>
      </c>
      <c r="J134" s="8">
        <v>13.1</v>
      </c>
      <c r="K134" s="8">
        <v>8</v>
      </c>
      <c r="L134" s="8">
        <v>6.4</v>
      </c>
      <c r="M134" s="8">
        <v>5.3</v>
      </c>
      <c r="N134" s="8">
        <v>4.7</v>
      </c>
      <c r="O134" s="8">
        <v>5</v>
      </c>
      <c r="P134" s="8">
        <v>4.2</v>
      </c>
      <c r="Q134" s="8">
        <v>7.4</v>
      </c>
      <c r="R134" s="8">
        <v>9.4</v>
      </c>
      <c r="S134" s="8">
        <v>14.1</v>
      </c>
      <c r="T134" s="8">
        <v>17.100000000000001</v>
      </c>
      <c r="U134" s="8">
        <v>15.3</v>
      </c>
      <c r="V134" s="8">
        <v>13.1</v>
      </c>
      <c r="W134" s="8">
        <v>8.6</v>
      </c>
      <c r="X134" s="8">
        <v>6.6</v>
      </c>
      <c r="Y134" s="8">
        <v>6.4</v>
      </c>
      <c r="Z134" s="8">
        <v>5.41</v>
      </c>
      <c r="AA134" s="8">
        <v>4.4000000000000004</v>
      </c>
      <c r="AB134" s="8">
        <v>5.4</v>
      </c>
      <c r="AC134" s="8">
        <v>4.9000000000000004</v>
      </c>
      <c r="AD134" s="8">
        <v>9.9</v>
      </c>
      <c r="AE134" s="8"/>
      <c r="AF134" s="8">
        <v>12.7</v>
      </c>
      <c r="AG134" s="8">
        <v>15.2</v>
      </c>
      <c r="AH134" s="8">
        <v>14.6</v>
      </c>
      <c r="AI134" s="8">
        <v>12.1</v>
      </c>
      <c r="AJ134" s="8">
        <v>6.9</v>
      </c>
      <c r="AK134" s="8">
        <v>5.0999999999999996</v>
      </c>
      <c r="AL134">
        <f t="shared" si="2"/>
        <v>9.0656521739130422</v>
      </c>
    </row>
    <row r="135" spans="2:38" ht="15.75" customHeight="1" x14ac:dyDescent="0.2">
      <c r="B135" s="8">
        <v>4.5999999999999996</v>
      </c>
      <c r="C135" s="8"/>
      <c r="D135" s="8"/>
      <c r="E135" s="8">
        <v>4.2</v>
      </c>
      <c r="F135" s="8">
        <v>5.3</v>
      </c>
      <c r="G135" s="8">
        <v>8.3000000000000007</v>
      </c>
      <c r="H135" s="8">
        <v>11.4</v>
      </c>
      <c r="I135" s="8">
        <v>12</v>
      </c>
      <c r="J135" s="8">
        <v>10</v>
      </c>
      <c r="K135" s="8">
        <v>7.3</v>
      </c>
      <c r="L135" s="8">
        <v>3.3</v>
      </c>
      <c r="M135" s="8">
        <v>3.7</v>
      </c>
      <c r="N135" s="8">
        <v>4.8</v>
      </c>
      <c r="O135" s="8">
        <v>3.7</v>
      </c>
      <c r="P135" s="8">
        <v>4.2</v>
      </c>
      <c r="Q135" s="8">
        <v>4.5999999999999996</v>
      </c>
      <c r="R135" s="8">
        <v>5.9</v>
      </c>
      <c r="S135" s="8">
        <v>6.5</v>
      </c>
      <c r="T135" s="8">
        <v>11.9</v>
      </c>
      <c r="U135" s="8">
        <v>15</v>
      </c>
      <c r="V135" s="8">
        <v>9.6</v>
      </c>
      <c r="W135" s="8"/>
      <c r="X135" s="8">
        <v>5.8</v>
      </c>
      <c r="Y135" s="8">
        <v>6.6</v>
      </c>
      <c r="Z135" s="8">
        <v>4.5999999999999996</v>
      </c>
      <c r="AA135" s="8">
        <v>4.3</v>
      </c>
      <c r="AB135" s="8">
        <v>4</v>
      </c>
      <c r="AC135" s="8">
        <v>3.6</v>
      </c>
      <c r="AD135" s="8">
        <v>4</v>
      </c>
      <c r="AE135" s="8"/>
      <c r="AF135" s="8">
        <v>8.5</v>
      </c>
      <c r="AG135" s="8">
        <v>13.3</v>
      </c>
      <c r="AH135" s="9"/>
      <c r="AI135" s="9" t="s">
        <v>67</v>
      </c>
      <c r="AJ135" s="8">
        <v>6.5</v>
      </c>
      <c r="AK135" s="8"/>
      <c r="AL135">
        <f t="shared" si="2"/>
        <v>6.705263157894735</v>
      </c>
    </row>
    <row r="136" spans="2:38" ht="15.75" customHeight="1" x14ac:dyDescent="0.2">
      <c r="B136" s="8">
        <v>6.6</v>
      </c>
      <c r="C136" s="8"/>
      <c r="D136" s="8">
        <v>5.3</v>
      </c>
      <c r="E136" s="8">
        <v>9.5</v>
      </c>
      <c r="F136" s="8">
        <v>8.5</v>
      </c>
      <c r="G136" s="8">
        <v>11.9</v>
      </c>
      <c r="H136" s="8">
        <v>12.9</v>
      </c>
      <c r="I136" s="8">
        <v>16.5</v>
      </c>
      <c r="J136" s="8">
        <v>11.5</v>
      </c>
      <c r="K136" s="8">
        <v>10.7</v>
      </c>
      <c r="L136" s="8">
        <v>8.1</v>
      </c>
      <c r="M136" s="8">
        <v>5.0999999999999996</v>
      </c>
      <c r="N136" s="9" t="s">
        <v>67</v>
      </c>
      <c r="O136" s="8">
        <v>5.6</v>
      </c>
      <c r="P136" s="8">
        <v>6.5</v>
      </c>
      <c r="Q136" s="8">
        <v>9.6</v>
      </c>
      <c r="R136" s="8">
        <v>11.5</v>
      </c>
      <c r="S136" s="8">
        <v>13.7</v>
      </c>
      <c r="T136" s="8">
        <v>17.8</v>
      </c>
      <c r="U136" s="8">
        <v>15.1</v>
      </c>
      <c r="V136" s="8"/>
      <c r="W136" s="8">
        <v>8.3000000000000007</v>
      </c>
      <c r="X136" s="8">
        <v>8</v>
      </c>
      <c r="Y136" s="9" t="s">
        <v>67</v>
      </c>
      <c r="Z136" s="8">
        <v>4.5999999999999996</v>
      </c>
      <c r="AA136" s="8">
        <v>6.1</v>
      </c>
      <c r="AB136" s="8">
        <v>4.8</v>
      </c>
      <c r="AC136" s="8">
        <v>8.9</v>
      </c>
      <c r="AD136" s="8">
        <v>6.9</v>
      </c>
      <c r="AE136" s="8">
        <v>15.9</v>
      </c>
      <c r="AF136" s="8">
        <v>17.600000000000001</v>
      </c>
      <c r="AG136" s="8">
        <v>18</v>
      </c>
      <c r="AH136" s="8">
        <v>18.899999999999999</v>
      </c>
      <c r="AI136" s="8">
        <v>11.6</v>
      </c>
      <c r="AJ136" s="8">
        <v>7.9</v>
      </c>
      <c r="AK136" s="8">
        <v>4.5</v>
      </c>
      <c r="AL136">
        <f t="shared" si="2"/>
        <v>10.561904761904762</v>
      </c>
    </row>
    <row r="137" spans="2:38" ht="15.75" customHeight="1" x14ac:dyDescent="0.2">
      <c r="B137" s="8">
        <v>0.2</v>
      </c>
      <c r="C137" s="8"/>
      <c r="D137" s="8">
        <v>2.2999999999999998</v>
      </c>
      <c r="E137" s="8">
        <v>29</v>
      </c>
      <c r="F137" s="8">
        <v>4</v>
      </c>
      <c r="G137" s="8">
        <v>10.7</v>
      </c>
      <c r="H137" s="8">
        <v>11.3</v>
      </c>
      <c r="I137" s="8">
        <v>10.8</v>
      </c>
      <c r="J137" s="9" t="s">
        <v>67</v>
      </c>
      <c r="K137" s="8">
        <v>4</v>
      </c>
      <c r="L137" s="8">
        <v>4</v>
      </c>
      <c r="M137" s="9" t="s">
        <v>67</v>
      </c>
      <c r="N137" s="9" t="s">
        <v>67</v>
      </c>
      <c r="O137" s="8">
        <v>0.6</v>
      </c>
      <c r="P137" s="8">
        <v>1.4</v>
      </c>
      <c r="Q137" s="9" t="s">
        <v>67</v>
      </c>
      <c r="R137" s="8">
        <v>8.5</v>
      </c>
      <c r="S137" s="8">
        <v>10.199999999999999</v>
      </c>
      <c r="T137" s="9" t="s">
        <v>67</v>
      </c>
      <c r="U137" s="8">
        <v>13.8</v>
      </c>
      <c r="V137" s="8">
        <v>11.8</v>
      </c>
      <c r="W137" s="8">
        <v>4.7</v>
      </c>
      <c r="X137" s="8">
        <v>3.8</v>
      </c>
      <c r="Y137" s="9" t="s">
        <v>67</v>
      </c>
      <c r="Z137" s="8">
        <v>1.5</v>
      </c>
      <c r="AA137" s="8">
        <v>1.6</v>
      </c>
      <c r="AB137" s="8">
        <v>2.5</v>
      </c>
      <c r="AC137" s="8"/>
      <c r="AD137" s="8">
        <v>8</v>
      </c>
      <c r="AE137" s="8">
        <v>8.5</v>
      </c>
      <c r="AF137" s="8">
        <v>10.1</v>
      </c>
      <c r="AG137" s="8">
        <v>13.2</v>
      </c>
      <c r="AH137" s="8">
        <v>10.7</v>
      </c>
      <c r="AI137" s="9" t="s">
        <v>67</v>
      </c>
      <c r="AJ137" s="8">
        <v>0.8</v>
      </c>
      <c r="AK137" s="9"/>
      <c r="AL137">
        <f t="shared" si="2"/>
        <v>6.5705882352941174</v>
      </c>
    </row>
    <row r="138" spans="2:38" ht="15.75" customHeight="1" x14ac:dyDescent="0.2">
      <c r="B138" s="9"/>
      <c r="C138" s="9"/>
      <c r="D138" s="9"/>
      <c r="E138" s="9"/>
      <c r="F138" s="9" t="s">
        <v>67</v>
      </c>
      <c r="G138" s="8">
        <v>7.4</v>
      </c>
      <c r="H138" s="8">
        <v>13.8</v>
      </c>
      <c r="I138" s="8">
        <v>4.3</v>
      </c>
      <c r="J138" s="8">
        <v>0</v>
      </c>
      <c r="K138" s="8">
        <v>-0.1</v>
      </c>
      <c r="L138" s="9"/>
      <c r="M138" s="9"/>
      <c r="N138" s="8"/>
      <c r="O138" s="8"/>
      <c r="P138" s="8"/>
      <c r="Q138" s="8"/>
      <c r="R138" s="8">
        <v>0.1</v>
      </c>
      <c r="S138" s="8">
        <v>7.6</v>
      </c>
      <c r="T138" s="8">
        <v>17.100000000000001</v>
      </c>
      <c r="U138" s="8">
        <v>4.7</v>
      </c>
      <c r="V138" s="8">
        <v>-0.1</v>
      </c>
      <c r="W138" s="8">
        <v>0</v>
      </c>
      <c r="X138" s="9"/>
      <c r="Y138" s="9"/>
      <c r="Z138" s="9"/>
      <c r="AA138" s="9"/>
      <c r="AB138" s="9"/>
      <c r="AC138" s="9"/>
      <c r="AD138" s="9" t="s">
        <v>67</v>
      </c>
      <c r="AE138" s="8">
        <v>7.6</v>
      </c>
      <c r="AF138" s="8">
        <v>6</v>
      </c>
      <c r="AG138" s="8">
        <v>8.5</v>
      </c>
      <c r="AH138" s="8">
        <v>5</v>
      </c>
      <c r="AI138" s="8">
        <v>0</v>
      </c>
      <c r="AL138">
        <f t="shared" si="2"/>
        <v>5.1363636363636367</v>
      </c>
    </row>
    <row r="139" spans="2:38" ht="15.75" customHeight="1" x14ac:dyDescent="0.2">
      <c r="B139" s="8"/>
      <c r="C139" s="8">
        <v>0</v>
      </c>
      <c r="D139" s="8">
        <v>0.5</v>
      </c>
      <c r="E139" s="8"/>
      <c r="F139" s="8">
        <v>1.4</v>
      </c>
      <c r="G139" s="8"/>
      <c r="H139" s="8">
        <v>17.2</v>
      </c>
      <c r="I139" s="8"/>
      <c r="J139" s="8">
        <v>7.5</v>
      </c>
      <c r="K139" s="8"/>
      <c r="L139" s="8"/>
      <c r="M139" s="8">
        <v>0.4</v>
      </c>
      <c r="N139" s="8"/>
      <c r="O139" s="8">
        <v>0</v>
      </c>
      <c r="P139" s="8">
        <v>1</v>
      </c>
      <c r="Q139" s="8"/>
      <c r="R139" s="8">
        <v>0.5</v>
      </c>
      <c r="S139" s="8"/>
      <c r="T139" s="8">
        <v>11.6</v>
      </c>
      <c r="U139" s="8"/>
      <c r="V139" s="8">
        <v>7</v>
      </c>
      <c r="W139" s="8">
        <v>1</v>
      </c>
      <c r="X139" s="8">
        <v>0.8</v>
      </c>
      <c r="Y139" s="8">
        <v>0.7</v>
      </c>
      <c r="Z139" s="8"/>
      <c r="AA139" s="8"/>
      <c r="AB139" s="8">
        <v>0</v>
      </c>
      <c r="AC139" s="8"/>
      <c r="AD139" s="8">
        <v>0.1</v>
      </c>
      <c r="AE139" s="8"/>
      <c r="AF139" s="8">
        <v>13.3</v>
      </c>
      <c r="AG139" s="8"/>
      <c r="AH139" s="8">
        <v>8.1</v>
      </c>
      <c r="AI139" s="8"/>
      <c r="AJ139" s="8">
        <v>0</v>
      </c>
      <c r="AK139" s="8"/>
      <c r="AL139">
        <f t="shared" si="2"/>
        <v>3.3923076923076922</v>
      </c>
    </row>
    <row r="140" spans="2:38" ht="15.75" customHeight="1" x14ac:dyDescent="0.2">
      <c r="B140" s="8">
        <v>0</v>
      </c>
      <c r="C140" s="8"/>
      <c r="D140" s="8">
        <v>0.2</v>
      </c>
      <c r="E140" s="8">
        <v>0.3</v>
      </c>
      <c r="F140" s="8">
        <v>0.9</v>
      </c>
      <c r="G140" s="8">
        <v>4</v>
      </c>
      <c r="H140" s="8">
        <v>6</v>
      </c>
      <c r="I140" s="8">
        <v>4.5999999999999996</v>
      </c>
      <c r="J140" s="8">
        <v>3.3</v>
      </c>
      <c r="K140" s="8">
        <v>1.3</v>
      </c>
      <c r="L140" s="8">
        <v>0</v>
      </c>
      <c r="M140" s="8">
        <v>0</v>
      </c>
      <c r="N140" s="8">
        <v>0</v>
      </c>
      <c r="O140" s="8">
        <v>0</v>
      </c>
      <c r="P140" s="8">
        <v>0</v>
      </c>
      <c r="Q140" s="8">
        <v>0</v>
      </c>
      <c r="R140" s="8">
        <v>0.3</v>
      </c>
      <c r="S140" s="8">
        <v>3.5</v>
      </c>
      <c r="T140" s="8">
        <v>6</v>
      </c>
      <c r="U140" s="8">
        <v>4.5999999999999996</v>
      </c>
      <c r="V140" s="9" t="s">
        <v>67</v>
      </c>
      <c r="W140" s="9" t="s">
        <v>67</v>
      </c>
      <c r="X140" s="8">
        <v>0</v>
      </c>
      <c r="Y140" s="9" t="s">
        <v>67</v>
      </c>
      <c r="Z140" s="8">
        <v>0.1</v>
      </c>
      <c r="AA140" s="8">
        <v>0</v>
      </c>
      <c r="AB140" s="8">
        <v>0.2</v>
      </c>
      <c r="AC140" s="8">
        <v>0.2</v>
      </c>
      <c r="AD140" s="8">
        <v>1.6</v>
      </c>
      <c r="AE140" s="8">
        <v>3.7</v>
      </c>
      <c r="AF140" s="8">
        <v>5.0999999999999996</v>
      </c>
      <c r="AG140" s="8">
        <v>3.4</v>
      </c>
      <c r="AH140" s="8">
        <v>3.6</v>
      </c>
      <c r="AI140" s="8">
        <v>0.6</v>
      </c>
      <c r="AJ140" s="8">
        <v>-0.1</v>
      </c>
      <c r="AK140" s="8"/>
      <c r="AL140">
        <f t="shared" si="2"/>
        <v>1.64</v>
      </c>
    </row>
    <row r="142" spans="2:38" ht="15.75" customHeight="1" x14ac:dyDescent="0.15">
      <c r="B142" s="17">
        <v>150947</v>
      </c>
      <c r="C142" s="17">
        <v>246776</v>
      </c>
      <c r="D142" s="17">
        <v>184602</v>
      </c>
      <c r="E142" s="17">
        <v>365556</v>
      </c>
      <c r="F142" s="17">
        <v>176728</v>
      </c>
      <c r="G142" s="17">
        <v>516718</v>
      </c>
      <c r="H142" s="17">
        <v>959259</v>
      </c>
      <c r="I142" s="17">
        <v>332284</v>
      </c>
      <c r="J142" s="17">
        <v>4835185</v>
      </c>
      <c r="K142" s="17">
        <v>4550000</v>
      </c>
      <c r="L142" s="17">
        <v>534506</v>
      </c>
      <c r="M142" s="17">
        <v>800247</v>
      </c>
      <c r="N142" s="17">
        <v>199846</v>
      </c>
      <c r="O142" s="17">
        <v>152806</v>
      </c>
      <c r="P142" s="17">
        <v>197469</v>
      </c>
      <c r="Q142" s="17">
        <v>127037</v>
      </c>
      <c r="R142" s="17">
        <v>275679</v>
      </c>
      <c r="S142" s="17">
        <v>289506</v>
      </c>
      <c r="T142" s="17">
        <v>2640000</v>
      </c>
      <c r="U142" s="17">
        <v>3500000</v>
      </c>
      <c r="V142" s="17">
        <v>2851852</v>
      </c>
      <c r="W142" s="17">
        <v>475309</v>
      </c>
      <c r="X142" s="17">
        <v>527160</v>
      </c>
      <c r="Y142" s="17">
        <v>432099</v>
      </c>
      <c r="Z142" s="17">
        <v>773457</v>
      </c>
      <c r="AA142" s="17">
        <v>548765</v>
      </c>
      <c r="AB142" s="17">
        <v>193580</v>
      </c>
      <c r="AC142" s="17">
        <v>317593</v>
      </c>
      <c r="AD142" s="17">
        <v>127037</v>
      </c>
      <c r="AE142" s="17">
        <v>118827</v>
      </c>
      <c r="AF142" s="17">
        <v>1170988</v>
      </c>
      <c r="AG142" s="17">
        <v>717284</v>
      </c>
      <c r="AH142" s="17">
        <v>315432</v>
      </c>
      <c r="AI142" s="17">
        <v>388889</v>
      </c>
      <c r="AJ142" s="17">
        <v>1093210</v>
      </c>
      <c r="AK142" s="17"/>
      <c r="AL142">
        <v>757992.39130434778</v>
      </c>
    </row>
    <row r="143" spans="2:38" ht="15.75" customHeight="1" x14ac:dyDescent="0.15">
      <c r="B143" s="17">
        <v>118</v>
      </c>
      <c r="C143" s="17">
        <v>104.7</v>
      </c>
      <c r="D143" s="17">
        <v>100.6</v>
      </c>
      <c r="E143" s="17">
        <v>107</v>
      </c>
      <c r="F143" s="17">
        <v>112.7</v>
      </c>
      <c r="G143" s="17">
        <v>136</v>
      </c>
      <c r="H143" s="17">
        <v>147.19999999999999</v>
      </c>
      <c r="I143" s="17">
        <v>85</v>
      </c>
      <c r="J143" s="17">
        <v>122.1</v>
      </c>
      <c r="K143" s="17">
        <v>133.4</v>
      </c>
      <c r="L143" s="17">
        <v>117.6</v>
      </c>
      <c r="M143" s="17">
        <v>98.5</v>
      </c>
      <c r="N143" s="17">
        <v>116.3</v>
      </c>
      <c r="O143" s="17">
        <v>103.7</v>
      </c>
      <c r="P143" s="17">
        <v>104.7</v>
      </c>
      <c r="Q143" s="17">
        <v>98.7</v>
      </c>
      <c r="R143" s="17">
        <v>95.8</v>
      </c>
      <c r="S143" s="17">
        <v>130.9</v>
      </c>
      <c r="T143" s="17">
        <v>137.9</v>
      </c>
      <c r="U143" s="17">
        <v>146.6</v>
      </c>
      <c r="V143" s="17">
        <v>148.5</v>
      </c>
      <c r="W143" s="17">
        <v>139.80000000000001</v>
      </c>
      <c r="X143" s="17">
        <v>84.6</v>
      </c>
      <c r="Y143" s="17"/>
      <c r="Z143">
        <v>116.96956521739131</v>
      </c>
    </row>
    <row r="145" spans="2:44" ht="15.75" customHeight="1" x14ac:dyDescent="0.15">
      <c r="B145" s="2">
        <v>290802</v>
      </c>
      <c r="C145" s="2">
        <v>157716</v>
      </c>
      <c r="D145">
        <v>224259</v>
      </c>
      <c r="F145" s="2">
        <v>169815</v>
      </c>
      <c r="G145" s="2">
        <v>121852</v>
      </c>
      <c r="H145">
        <f>AVERAGE(F145:G145)</f>
        <v>145833.5</v>
      </c>
    </row>
    <row r="146" spans="2:44" ht="15.75" customHeight="1" x14ac:dyDescent="0.15">
      <c r="B146" s="2">
        <v>769921</v>
      </c>
      <c r="C146" s="2">
        <v>583333</v>
      </c>
      <c r="D146">
        <v>676627</v>
      </c>
      <c r="F146" s="2">
        <v>553872</v>
      </c>
      <c r="G146" s="2">
        <v>989506</v>
      </c>
      <c r="H146">
        <f t="shared" ref="H146:H178" si="3">AVERAGE(F146:G146)</f>
        <v>771689</v>
      </c>
      <c r="J146" s="26" t="s">
        <v>68</v>
      </c>
      <c r="K146" s="27" t="s">
        <v>5</v>
      </c>
      <c r="L146" s="28">
        <v>18</v>
      </c>
      <c r="M146" s="26" t="s">
        <v>68</v>
      </c>
      <c r="N146" s="27" t="s">
        <v>5</v>
      </c>
      <c r="O146" s="28">
        <v>365</v>
      </c>
      <c r="Q146" s="28">
        <v>365</v>
      </c>
      <c r="R146" s="31">
        <v>393</v>
      </c>
      <c r="S146" s="31">
        <v>718</v>
      </c>
      <c r="T146" s="31">
        <v>458</v>
      </c>
      <c r="U146" s="31">
        <v>398</v>
      </c>
      <c r="V146" s="31">
        <v>2095</v>
      </c>
      <c r="W146" s="31">
        <v>982</v>
      </c>
      <c r="X146" s="31">
        <v>443</v>
      </c>
      <c r="Y146" s="31">
        <v>1561</v>
      </c>
      <c r="Z146" s="31">
        <v>823</v>
      </c>
      <c r="AA146" s="31">
        <v>624</v>
      </c>
      <c r="AB146" s="31">
        <v>481</v>
      </c>
    </row>
    <row r="147" spans="2:44" ht="15.75" customHeight="1" x14ac:dyDescent="0.15">
      <c r="B147" s="17">
        <v>152806</v>
      </c>
      <c r="C147" s="17">
        <v>773457</v>
      </c>
      <c r="D147">
        <v>463131.5</v>
      </c>
      <c r="F147" s="17">
        <v>152806</v>
      </c>
      <c r="G147" s="17">
        <v>548765</v>
      </c>
      <c r="H147">
        <f t="shared" si="3"/>
        <v>350785.5</v>
      </c>
      <c r="J147" s="29" t="s">
        <v>69</v>
      </c>
      <c r="K147" s="30" t="s">
        <v>5</v>
      </c>
      <c r="L147" s="31">
        <v>18</v>
      </c>
      <c r="M147" s="29" t="s">
        <v>69</v>
      </c>
      <c r="N147" s="30" t="s">
        <v>5</v>
      </c>
      <c r="O147" s="31">
        <v>393</v>
      </c>
      <c r="Q147" s="31">
        <v>673</v>
      </c>
      <c r="R147" s="31">
        <v>282</v>
      </c>
      <c r="S147" s="31">
        <v>466</v>
      </c>
      <c r="T147" s="31">
        <v>3320</v>
      </c>
      <c r="U147" s="31">
        <v>1651</v>
      </c>
      <c r="V147" s="31">
        <v>946</v>
      </c>
      <c r="W147" s="31">
        <v>2304</v>
      </c>
      <c r="X147" s="31">
        <v>627</v>
      </c>
      <c r="Y147" s="31">
        <v>1880</v>
      </c>
      <c r="Z147" s="31">
        <v>1181</v>
      </c>
      <c r="AA147" s="31">
        <v>550</v>
      </c>
      <c r="AB147" s="34">
        <v>262</v>
      </c>
    </row>
    <row r="148" spans="2:44" ht="15.75" customHeight="1" x14ac:dyDescent="0.2">
      <c r="C148" s="8">
        <v>1412963</v>
      </c>
      <c r="D148">
        <v>1412963</v>
      </c>
      <c r="H148" t="e">
        <f t="shared" si="3"/>
        <v>#DIV/0!</v>
      </c>
      <c r="J148" s="29" t="s">
        <v>70</v>
      </c>
      <c r="K148" s="30" t="s">
        <v>5</v>
      </c>
      <c r="L148" s="31">
        <v>18</v>
      </c>
      <c r="M148" s="29" t="s">
        <v>70</v>
      </c>
      <c r="N148" s="30" t="s">
        <v>5</v>
      </c>
      <c r="O148" s="31">
        <v>718</v>
      </c>
      <c r="P148" s="26" t="s">
        <v>68</v>
      </c>
      <c r="Q148" s="27" t="s">
        <v>6</v>
      </c>
      <c r="R148" s="28">
        <v>1960</v>
      </c>
      <c r="S148" s="26" t="s">
        <v>68</v>
      </c>
      <c r="T148" s="27" t="s">
        <v>7</v>
      </c>
      <c r="U148" s="28">
        <v>555</v>
      </c>
      <c r="V148" s="28">
        <v>555</v>
      </c>
      <c r="W148" s="31">
        <v>389</v>
      </c>
      <c r="X148" s="31">
        <v>457</v>
      </c>
      <c r="Y148" s="31">
        <v>294</v>
      </c>
      <c r="Z148" s="31">
        <v>638</v>
      </c>
      <c r="AA148" s="31">
        <v>670</v>
      </c>
      <c r="AB148" s="31">
        <v>6100</v>
      </c>
      <c r="AC148" s="31">
        <v>8100</v>
      </c>
      <c r="AD148" s="31">
        <v>6600</v>
      </c>
      <c r="AE148" s="31">
        <v>1100</v>
      </c>
      <c r="AF148" s="31">
        <v>1220</v>
      </c>
      <c r="AG148" s="31">
        <v>1000</v>
      </c>
      <c r="AH148" s="31">
        <v>1790</v>
      </c>
      <c r="AI148" s="31">
        <v>1270</v>
      </c>
      <c r="AJ148" s="31">
        <v>448</v>
      </c>
      <c r="AK148" s="31">
        <v>735</v>
      </c>
      <c r="AL148" s="31">
        <v>294</v>
      </c>
      <c r="AM148" s="31">
        <v>275</v>
      </c>
      <c r="AN148" s="31">
        <v>2710</v>
      </c>
      <c r="AO148" s="31">
        <v>1660</v>
      </c>
      <c r="AP148" s="31">
        <v>730</v>
      </c>
      <c r="AQ148" s="31">
        <v>900</v>
      </c>
      <c r="AR148" s="34">
        <v>2530</v>
      </c>
    </row>
    <row r="149" spans="2:44" ht="15.75" customHeight="1" x14ac:dyDescent="0.2">
      <c r="B149" s="8">
        <v>1175309</v>
      </c>
      <c r="D149">
        <v>1175309</v>
      </c>
      <c r="F149" s="8">
        <v>1175309</v>
      </c>
      <c r="H149">
        <f t="shared" si="3"/>
        <v>1175309</v>
      </c>
      <c r="J149" s="29" t="s">
        <v>71</v>
      </c>
      <c r="K149" s="30" t="s">
        <v>5</v>
      </c>
      <c r="L149" s="31">
        <v>18</v>
      </c>
      <c r="M149" s="29" t="s">
        <v>71</v>
      </c>
      <c r="N149" s="30" t="s">
        <v>5</v>
      </c>
      <c r="O149" s="31">
        <v>458</v>
      </c>
      <c r="P149" s="29" t="s">
        <v>69</v>
      </c>
      <c r="Q149" s="30" t="s">
        <v>6</v>
      </c>
      <c r="R149" s="31">
        <v>1410</v>
      </c>
      <c r="S149" s="29" t="s">
        <v>69</v>
      </c>
      <c r="T149" s="30" t="s">
        <v>7</v>
      </c>
      <c r="U149" s="31">
        <v>389</v>
      </c>
      <c r="AA149" s="13" t="s">
        <v>5</v>
      </c>
      <c r="AB149" t="s">
        <v>64</v>
      </c>
    </row>
    <row r="150" spans="2:44" ht="15.75" customHeight="1" x14ac:dyDescent="0.2">
      <c r="B150" s="8"/>
      <c r="C150" s="8"/>
      <c r="D150" t="e">
        <v>#DIV/0!</v>
      </c>
      <c r="F150" s="8"/>
      <c r="G150" s="8">
        <v>1715432</v>
      </c>
      <c r="H150">
        <f t="shared" si="3"/>
        <v>1715432</v>
      </c>
      <c r="J150" s="29" t="s">
        <v>72</v>
      </c>
      <c r="K150" s="30" t="s">
        <v>5</v>
      </c>
      <c r="L150" s="31">
        <v>18</v>
      </c>
      <c r="M150" s="29" t="s">
        <v>72</v>
      </c>
      <c r="N150" s="30" t="s">
        <v>5</v>
      </c>
      <c r="O150" s="31">
        <v>398</v>
      </c>
      <c r="P150" s="29" t="s">
        <v>70</v>
      </c>
      <c r="Q150" s="30" t="s">
        <v>6</v>
      </c>
      <c r="R150" s="31">
        <v>2050</v>
      </c>
      <c r="S150" s="29" t="s">
        <v>70</v>
      </c>
      <c r="T150" s="30" t="s">
        <v>7</v>
      </c>
      <c r="U150" s="31">
        <v>457</v>
      </c>
      <c r="V150" s="35">
        <v>18</v>
      </c>
      <c r="Y150">
        <v>21.833333333333332</v>
      </c>
      <c r="Z150">
        <v>15.666666666666666</v>
      </c>
      <c r="AA150" s="13" t="s">
        <v>5</v>
      </c>
      <c r="AB150" t="s">
        <v>65</v>
      </c>
    </row>
    <row r="151" spans="2:44" ht="15.75" customHeight="1" x14ac:dyDescent="0.2">
      <c r="B151" s="8">
        <v>95782</v>
      </c>
      <c r="C151" s="8">
        <v>76914</v>
      </c>
      <c r="D151">
        <v>86348</v>
      </c>
      <c r="F151" s="8">
        <v>95782</v>
      </c>
      <c r="G151" s="8">
        <v>124877</v>
      </c>
      <c r="H151">
        <f t="shared" si="3"/>
        <v>110329.5</v>
      </c>
      <c r="J151" s="29" t="s">
        <v>73</v>
      </c>
      <c r="K151" s="30" t="s">
        <v>5</v>
      </c>
      <c r="L151" s="31">
        <v>18</v>
      </c>
      <c r="M151" s="29" t="s">
        <v>73</v>
      </c>
      <c r="N151" s="30" t="s">
        <v>5</v>
      </c>
      <c r="O151" s="31">
        <v>2095</v>
      </c>
      <c r="P151" s="29" t="s">
        <v>71</v>
      </c>
      <c r="Q151" s="30" t="s">
        <v>6</v>
      </c>
      <c r="R151" s="31">
        <v>193</v>
      </c>
      <c r="S151" s="29" t="s">
        <v>71</v>
      </c>
      <c r="T151" s="30" t="s">
        <v>7</v>
      </c>
      <c r="U151" s="31">
        <v>294</v>
      </c>
      <c r="V151" s="36">
        <v>18</v>
      </c>
      <c r="Y151">
        <v>78.333333333333329</v>
      </c>
      <c r="Z151">
        <v>127.22222222222223</v>
      </c>
      <c r="AA151" s="13" t="s">
        <v>5</v>
      </c>
      <c r="AB151" t="s">
        <v>66</v>
      </c>
      <c r="AC151">
        <v>21.833333333333332</v>
      </c>
      <c r="AD151">
        <v>15.666666666666666</v>
      </c>
      <c r="AE151">
        <f>AVERAGE(AC151:AD151)</f>
        <v>18.75</v>
      </c>
    </row>
    <row r="152" spans="2:44" ht="15.75" customHeight="1" x14ac:dyDescent="0.2">
      <c r="B152" s="8">
        <v>92312</v>
      </c>
      <c r="C152" s="8">
        <v>168086</v>
      </c>
      <c r="D152">
        <v>130199</v>
      </c>
      <c r="F152" s="8">
        <v>92312</v>
      </c>
      <c r="G152" s="8">
        <v>197901</v>
      </c>
      <c r="H152">
        <f t="shared" si="3"/>
        <v>145106.5</v>
      </c>
      <c r="J152" s="29" t="s">
        <v>74</v>
      </c>
      <c r="K152" s="30" t="s">
        <v>5</v>
      </c>
      <c r="L152" s="31">
        <v>18</v>
      </c>
      <c r="M152" s="29" t="s">
        <v>74</v>
      </c>
      <c r="N152" s="30" t="s">
        <v>5</v>
      </c>
      <c r="O152" s="31">
        <v>982</v>
      </c>
      <c r="P152" s="29" t="s">
        <v>72</v>
      </c>
      <c r="Q152" s="30" t="s">
        <v>6</v>
      </c>
      <c r="R152" s="31">
        <v>321</v>
      </c>
      <c r="S152" s="29" t="s">
        <v>72</v>
      </c>
      <c r="T152" s="30" t="s">
        <v>7</v>
      </c>
      <c r="U152" s="31">
        <v>638</v>
      </c>
      <c r="V152" s="36">
        <v>18</v>
      </c>
      <c r="Y152">
        <v>389</v>
      </c>
      <c r="Z152">
        <v>1270</v>
      </c>
      <c r="AA152" s="7" t="s">
        <v>6</v>
      </c>
      <c r="AB152" t="s">
        <v>64</v>
      </c>
      <c r="AC152">
        <v>1410</v>
      </c>
      <c r="AD152">
        <v>2290</v>
      </c>
      <c r="AE152">
        <f t="shared" ref="AE152:AE215" si="4">AVERAGE(AC152:AD152)</f>
        <v>1850</v>
      </c>
      <c r="AI152" s="5">
        <v>14.28</v>
      </c>
      <c r="AJ152" s="5">
        <v>14</v>
      </c>
      <c r="AK152">
        <f>AVERAGE(AI152:AJ152)</f>
        <v>14.14</v>
      </c>
    </row>
    <row r="153" spans="2:44" ht="15.75" customHeight="1" x14ac:dyDescent="0.2">
      <c r="B153" s="8">
        <v>877160</v>
      </c>
      <c r="C153" s="8">
        <v>1322222</v>
      </c>
      <c r="D153">
        <v>1099691</v>
      </c>
      <c r="F153" s="8">
        <v>877160</v>
      </c>
      <c r="G153" s="8"/>
      <c r="H153">
        <f t="shared" si="3"/>
        <v>877160</v>
      </c>
      <c r="J153" s="29" t="s">
        <v>75</v>
      </c>
      <c r="K153" s="30" t="s">
        <v>5</v>
      </c>
      <c r="L153" s="31">
        <v>18</v>
      </c>
      <c r="M153" s="29" t="s">
        <v>75</v>
      </c>
      <c r="N153" s="30" t="s">
        <v>5</v>
      </c>
      <c r="O153" s="31">
        <v>443</v>
      </c>
      <c r="P153" s="29" t="s">
        <v>73</v>
      </c>
      <c r="Q153" s="30" t="s">
        <v>6</v>
      </c>
      <c r="R153" s="31">
        <v>175</v>
      </c>
      <c r="S153" s="29" t="s">
        <v>73</v>
      </c>
      <c r="T153" s="30" t="s">
        <v>7</v>
      </c>
      <c r="U153" s="31">
        <v>670</v>
      </c>
      <c r="V153" s="36">
        <v>18</v>
      </c>
      <c r="Y153">
        <v>18</v>
      </c>
      <c r="Z153">
        <v>18</v>
      </c>
      <c r="AA153" s="7" t="s">
        <v>6</v>
      </c>
      <c r="AB153" t="s">
        <v>65</v>
      </c>
      <c r="AC153">
        <v>18</v>
      </c>
      <c r="AD153">
        <v>18</v>
      </c>
      <c r="AE153">
        <f t="shared" si="4"/>
        <v>18</v>
      </c>
      <c r="AI153" s="5">
        <v>11.41</v>
      </c>
      <c r="AJ153" s="5">
        <v>18.47</v>
      </c>
    </row>
    <row r="154" spans="2:44" ht="15.75" customHeight="1" x14ac:dyDescent="0.2">
      <c r="B154" s="8">
        <v>712963</v>
      </c>
      <c r="C154" s="8"/>
      <c r="D154">
        <v>712963</v>
      </c>
      <c r="F154" s="8">
        <v>712963</v>
      </c>
      <c r="G154" s="8">
        <v>733272</v>
      </c>
      <c r="H154">
        <f t="shared" si="3"/>
        <v>723117.5</v>
      </c>
      <c r="J154" s="29" t="s">
        <v>76</v>
      </c>
      <c r="K154" s="30" t="s">
        <v>5</v>
      </c>
      <c r="L154" s="31">
        <v>18</v>
      </c>
      <c r="M154" s="29" t="s">
        <v>76</v>
      </c>
      <c r="N154" s="30" t="s">
        <v>5</v>
      </c>
      <c r="O154" s="31">
        <v>1561</v>
      </c>
      <c r="P154" s="29" t="s">
        <v>74</v>
      </c>
      <c r="Q154" s="30" t="s">
        <v>6</v>
      </c>
      <c r="R154" s="31">
        <v>2460</v>
      </c>
      <c r="S154" s="29" t="s">
        <v>74</v>
      </c>
      <c r="T154" s="30" t="s">
        <v>7</v>
      </c>
      <c r="U154" s="31">
        <v>6100</v>
      </c>
      <c r="V154" s="36">
        <v>18</v>
      </c>
      <c r="Y154">
        <v>21.611111111111111</v>
      </c>
      <c r="Z154">
        <v>70.555555555555557</v>
      </c>
      <c r="AA154" s="7" t="s">
        <v>6</v>
      </c>
      <c r="AB154" t="s">
        <v>66</v>
      </c>
      <c r="AC154">
        <v>78.333333333333329</v>
      </c>
      <c r="AD154">
        <v>127.22222222222223</v>
      </c>
      <c r="AE154">
        <f t="shared" si="4"/>
        <v>102.77777777777777</v>
      </c>
      <c r="AI154" s="17">
        <v>20.9</v>
      </c>
      <c r="AJ154" s="17">
        <v>14.09</v>
      </c>
    </row>
    <row r="155" spans="2:44" ht="15.75" customHeight="1" x14ac:dyDescent="0.2">
      <c r="B155" s="8"/>
      <c r="C155" s="8">
        <v>57469</v>
      </c>
      <c r="D155">
        <v>57469</v>
      </c>
      <c r="F155" s="8"/>
      <c r="G155" s="8">
        <v>65247</v>
      </c>
      <c r="H155">
        <f t="shared" si="3"/>
        <v>65247</v>
      </c>
      <c r="J155" s="29" t="s">
        <v>77</v>
      </c>
      <c r="K155" s="30" t="s">
        <v>5</v>
      </c>
      <c r="L155" s="31">
        <v>18</v>
      </c>
      <c r="M155" s="29" t="s">
        <v>77</v>
      </c>
      <c r="N155" s="30" t="s">
        <v>5</v>
      </c>
      <c r="O155" s="31">
        <v>823</v>
      </c>
      <c r="P155" s="29" t="s">
        <v>75</v>
      </c>
      <c r="Q155" s="30" t="s">
        <v>6</v>
      </c>
      <c r="R155" s="31">
        <v>1920</v>
      </c>
      <c r="S155" s="29" t="s">
        <v>75</v>
      </c>
      <c r="T155" s="30" t="s">
        <v>7</v>
      </c>
      <c r="U155" s="31">
        <v>8100</v>
      </c>
      <c r="V155" s="36">
        <v>18</v>
      </c>
      <c r="AA155" s="25" t="s">
        <v>7</v>
      </c>
      <c r="AB155" t="s">
        <v>64</v>
      </c>
      <c r="AC155">
        <v>389</v>
      </c>
      <c r="AD155">
        <v>1270</v>
      </c>
      <c r="AE155">
        <f t="shared" si="4"/>
        <v>829.5</v>
      </c>
      <c r="AI155" s="2">
        <v>9.7100000000000009</v>
      </c>
      <c r="AJ155" s="2">
        <v>18.3</v>
      </c>
    </row>
    <row r="156" spans="2:44" ht="15.75" customHeight="1" x14ac:dyDescent="0.2">
      <c r="B156" s="8">
        <v>146553</v>
      </c>
      <c r="C156" s="8">
        <v>505556</v>
      </c>
      <c r="D156">
        <v>326054.5</v>
      </c>
      <c r="F156" s="8">
        <v>146553</v>
      </c>
      <c r="G156" s="8">
        <v>44074</v>
      </c>
      <c r="H156">
        <f t="shared" si="3"/>
        <v>95313.5</v>
      </c>
      <c r="J156" s="29" t="s">
        <v>78</v>
      </c>
      <c r="K156" s="30" t="s">
        <v>5</v>
      </c>
      <c r="L156" s="31">
        <v>18</v>
      </c>
      <c r="M156" s="29" t="s">
        <v>78</v>
      </c>
      <c r="N156" s="30" t="s">
        <v>5</v>
      </c>
      <c r="O156" s="31">
        <v>624</v>
      </c>
      <c r="P156" s="29" t="s">
        <v>76</v>
      </c>
      <c r="Q156" s="30" t="s">
        <v>6</v>
      </c>
      <c r="R156" s="31">
        <v>268</v>
      </c>
      <c r="S156" s="29" t="s">
        <v>76</v>
      </c>
      <c r="T156" s="30" t="s">
        <v>7</v>
      </c>
      <c r="U156" s="31">
        <v>6600</v>
      </c>
      <c r="V156" s="36">
        <v>18</v>
      </c>
      <c r="AA156" s="25" t="s">
        <v>7</v>
      </c>
      <c r="AB156" t="s">
        <v>65</v>
      </c>
      <c r="AC156">
        <v>18</v>
      </c>
      <c r="AD156">
        <v>18</v>
      </c>
      <c r="AE156">
        <f t="shared" si="4"/>
        <v>18</v>
      </c>
    </row>
    <row r="157" spans="2:44" ht="15.75" customHeight="1" x14ac:dyDescent="0.2">
      <c r="B157" s="8">
        <v>46667</v>
      </c>
      <c r="C157" s="8">
        <v>101543</v>
      </c>
      <c r="D157">
        <v>74105</v>
      </c>
      <c r="F157" s="8">
        <v>46667</v>
      </c>
      <c r="G157" s="8">
        <v>79506</v>
      </c>
      <c r="H157">
        <f t="shared" si="3"/>
        <v>63086.5</v>
      </c>
      <c r="J157" s="29" t="s">
        <v>79</v>
      </c>
      <c r="K157" s="30" t="s">
        <v>5</v>
      </c>
      <c r="L157" s="31">
        <v>18</v>
      </c>
      <c r="M157" s="29" t="s">
        <v>79</v>
      </c>
      <c r="N157" s="30" t="s">
        <v>5</v>
      </c>
      <c r="O157" s="31">
        <v>481</v>
      </c>
      <c r="P157" s="29" t="s">
        <v>77</v>
      </c>
      <c r="Q157" s="30" t="s">
        <v>6</v>
      </c>
      <c r="R157" s="31">
        <v>187</v>
      </c>
      <c r="S157" s="29" t="s">
        <v>77</v>
      </c>
      <c r="T157" s="30" t="s">
        <v>7</v>
      </c>
      <c r="U157" s="31">
        <v>1100</v>
      </c>
      <c r="V157" s="36">
        <v>18</v>
      </c>
      <c r="AA157" s="25" t="s">
        <v>7</v>
      </c>
      <c r="AB157" t="s">
        <v>66</v>
      </c>
      <c r="AC157">
        <v>21.611111111111111</v>
      </c>
      <c r="AD157">
        <v>70.555555555555557</v>
      </c>
      <c r="AE157">
        <f t="shared" si="4"/>
        <v>46.083333333333336</v>
      </c>
      <c r="AI157" s="2">
        <v>8.64</v>
      </c>
      <c r="AJ157" s="2">
        <v>9.11</v>
      </c>
    </row>
    <row r="158" spans="2:44" ht="15.75" customHeight="1" x14ac:dyDescent="0.2">
      <c r="B158" s="8">
        <v>78210</v>
      </c>
      <c r="C158" s="8">
        <v>136543</v>
      </c>
      <c r="D158">
        <v>107376.5</v>
      </c>
      <c r="F158" s="8">
        <v>78210</v>
      </c>
      <c r="G158" s="8">
        <v>101111</v>
      </c>
      <c r="H158">
        <f t="shared" si="3"/>
        <v>89660.5</v>
      </c>
      <c r="J158" s="29" t="s">
        <v>80</v>
      </c>
      <c r="K158" s="30" t="s">
        <v>5</v>
      </c>
      <c r="L158" s="31">
        <v>18</v>
      </c>
      <c r="M158" s="29" t="s">
        <v>80</v>
      </c>
      <c r="N158" s="30" t="s">
        <v>5</v>
      </c>
      <c r="O158" s="31">
        <v>673</v>
      </c>
      <c r="P158" s="29" t="s">
        <v>78</v>
      </c>
      <c r="Q158" s="30" t="s">
        <v>6</v>
      </c>
      <c r="R158" s="31">
        <v>319</v>
      </c>
      <c r="S158" s="29" t="s">
        <v>78</v>
      </c>
      <c r="T158" s="30" t="s">
        <v>7</v>
      </c>
      <c r="U158" s="31">
        <v>1220</v>
      </c>
      <c r="V158" s="36">
        <v>18</v>
      </c>
      <c r="Y158">
        <v>2720</v>
      </c>
      <c r="AA158" s="2" t="s">
        <v>8</v>
      </c>
      <c r="AB158" t="s">
        <v>64</v>
      </c>
      <c r="AE158" t="e">
        <f t="shared" si="4"/>
        <v>#DIV/0!</v>
      </c>
      <c r="AI158" s="2">
        <v>7.8</v>
      </c>
    </row>
    <row r="159" spans="2:44" ht="15.75" customHeight="1" x14ac:dyDescent="0.2">
      <c r="B159" s="8">
        <v>1145062</v>
      </c>
      <c r="C159" s="8">
        <v>669753</v>
      </c>
      <c r="D159">
        <v>907407.5</v>
      </c>
      <c r="F159" s="8">
        <v>1145062</v>
      </c>
      <c r="G159" s="8"/>
      <c r="H159">
        <f t="shared" si="3"/>
        <v>1145062</v>
      </c>
      <c r="J159" s="29" t="s">
        <v>81</v>
      </c>
      <c r="K159" s="30" t="s">
        <v>5</v>
      </c>
      <c r="L159" s="31">
        <v>18</v>
      </c>
      <c r="M159" s="29" t="s">
        <v>81</v>
      </c>
      <c r="N159" s="30" t="s">
        <v>5</v>
      </c>
      <c r="O159" s="31">
        <v>282</v>
      </c>
      <c r="P159" s="29" t="s">
        <v>79</v>
      </c>
      <c r="Q159" s="30" t="s">
        <v>6</v>
      </c>
      <c r="R159" s="31">
        <v>96</v>
      </c>
      <c r="S159" s="29" t="s">
        <v>79</v>
      </c>
      <c r="T159" s="30" t="s">
        <v>7</v>
      </c>
      <c r="U159" s="31">
        <v>1000</v>
      </c>
      <c r="V159" s="36">
        <v>18</v>
      </c>
      <c r="Y159">
        <v>18</v>
      </c>
      <c r="AA159" s="2" t="s">
        <v>8</v>
      </c>
      <c r="AB159" t="s">
        <v>65</v>
      </c>
      <c r="AE159" t="e">
        <f t="shared" si="4"/>
        <v>#DIV/0!</v>
      </c>
      <c r="AI159" s="2">
        <v>7.78</v>
      </c>
      <c r="AJ159" s="2">
        <v>8.06</v>
      </c>
    </row>
    <row r="160" spans="2:44" ht="15.75" customHeight="1" x14ac:dyDescent="0.2">
      <c r="B160" s="8">
        <v>1071605</v>
      </c>
      <c r="C160" s="8">
        <v>220370</v>
      </c>
      <c r="D160">
        <v>645987.5</v>
      </c>
      <c r="F160" s="8">
        <v>1071605</v>
      </c>
      <c r="G160" s="8">
        <v>138704</v>
      </c>
      <c r="H160">
        <f t="shared" si="3"/>
        <v>605154.5</v>
      </c>
      <c r="J160" s="29" t="s">
        <v>82</v>
      </c>
      <c r="K160" s="30" t="s">
        <v>5</v>
      </c>
      <c r="L160" s="31">
        <v>18</v>
      </c>
      <c r="M160" s="29" t="s">
        <v>82</v>
      </c>
      <c r="N160" s="30" t="s">
        <v>5</v>
      </c>
      <c r="O160" s="31">
        <v>466</v>
      </c>
      <c r="P160" s="29" t="s">
        <v>80</v>
      </c>
      <c r="Q160" s="30" t="s">
        <v>6</v>
      </c>
      <c r="R160" s="31">
        <v>1350</v>
      </c>
      <c r="S160" s="29" t="s">
        <v>80</v>
      </c>
      <c r="T160" s="30" t="s">
        <v>7</v>
      </c>
      <c r="U160" s="31">
        <v>1790</v>
      </c>
      <c r="V160" s="36">
        <v>18</v>
      </c>
      <c r="Y160">
        <v>151.11111111111111</v>
      </c>
      <c r="AA160" s="2" t="s">
        <v>8</v>
      </c>
      <c r="AB160" t="s">
        <v>66</v>
      </c>
      <c r="AE160" t="e">
        <f t="shared" si="4"/>
        <v>#DIV/0!</v>
      </c>
      <c r="AJ160" s="2">
        <v>12.32</v>
      </c>
    </row>
    <row r="161" spans="2:36" ht="15.75" customHeight="1" x14ac:dyDescent="0.2">
      <c r="B161" s="8">
        <v>1400000</v>
      </c>
      <c r="C161" s="8">
        <v>967901</v>
      </c>
      <c r="D161">
        <v>1183950.5</v>
      </c>
      <c r="F161" s="8">
        <v>1400000</v>
      </c>
      <c r="G161" s="8"/>
      <c r="H161">
        <f t="shared" si="3"/>
        <v>1400000</v>
      </c>
      <c r="J161" s="29" t="s">
        <v>83</v>
      </c>
      <c r="K161" s="30" t="s">
        <v>5</v>
      </c>
      <c r="L161" s="31">
        <v>18</v>
      </c>
      <c r="M161" s="29" t="s">
        <v>83</v>
      </c>
      <c r="N161" s="30" t="s">
        <v>5</v>
      </c>
      <c r="O161" s="31">
        <v>3320</v>
      </c>
      <c r="P161" s="29" t="s">
        <v>81</v>
      </c>
      <c r="Q161" s="30" t="s">
        <v>6</v>
      </c>
      <c r="R161" s="31">
        <v>2290</v>
      </c>
      <c r="S161" s="29" t="s">
        <v>81</v>
      </c>
      <c r="T161" s="30" t="s">
        <v>7</v>
      </c>
      <c r="U161" s="31">
        <v>1270</v>
      </c>
      <c r="V161" s="36">
        <v>18</v>
      </c>
      <c r="Z161">
        <v>3970</v>
      </c>
      <c r="AA161" s="13" t="s">
        <v>9</v>
      </c>
      <c r="AB161" t="s">
        <v>64</v>
      </c>
      <c r="AC161">
        <v>2720</v>
      </c>
      <c r="AE161">
        <f t="shared" si="4"/>
        <v>2720</v>
      </c>
    </row>
    <row r="162" spans="2:36" ht="15.75" customHeight="1" x14ac:dyDescent="0.2">
      <c r="B162" s="8">
        <v>4839506</v>
      </c>
      <c r="C162" s="8"/>
      <c r="D162">
        <v>4839506</v>
      </c>
      <c r="F162" s="8">
        <v>4839506</v>
      </c>
      <c r="G162" s="8">
        <v>4938889</v>
      </c>
      <c r="H162">
        <f t="shared" si="3"/>
        <v>4889197.5</v>
      </c>
      <c r="J162" s="29" t="s">
        <v>84</v>
      </c>
      <c r="K162" s="30" t="s">
        <v>5</v>
      </c>
      <c r="L162" s="31">
        <v>18</v>
      </c>
      <c r="M162" s="29" t="s">
        <v>84</v>
      </c>
      <c r="N162" s="30" t="s">
        <v>5</v>
      </c>
      <c r="O162" s="31">
        <v>1651</v>
      </c>
      <c r="P162" s="29" t="s">
        <v>82</v>
      </c>
      <c r="Q162" s="30" t="s">
        <v>6</v>
      </c>
      <c r="R162" s="31">
        <v>264</v>
      </c>
      <c r="S162" s="29" t="s">
        <v>82</v>
      </c>
      <c r="T162" s="30" t="s">
        <v>7</v>
      </c>
      <c r="U162" s="31">
        <v>448</v>
      </c>
      <c r="V162" s="36">
        <v>18</v>
      </c>
      <c r="Z162">
        <v>18</v>
      </c>
      <c r="AA162" s="13" t="s">
        <v>9</v>
      </c>
      <c r="AB162" t="s">
        <v>65</v>
      </c>
      <c r="AC162">
        <v>18</v>
      </c>
      <c r="AE162">
        <f t="shared" si="4"/>
        <v>18</v>
      </c>
      <c r="AI162" s="2">
        <v>6.6</v>
      </c>
      <c r="AJ162" s="2">
        <v>22.8</v>
      </c>
    </row>
    <row r="163" spans="2:36" ht="15.75" customHeight="1" x14ac:dyDescent="0.2">
      <c r="B163" s="8">
        <v>13769547</v>
      </c>
      <c r="C163" s="8"/>
      <c r="D163">
        <v>13769547</v>
      </c>
      <c r="F163" s="8">
        <v>13769547</v>
      </c>
      <c r="G163" s="8">
        <v>13395062</v>
      </c>
      <c r="H163">
        <f t="shared" si="3"/>
        <v>13582304.5</v>
      </c>
      <c r="J163" s="29" t="s">
        <v>85</v>
      </c>
      <c r="K163" s="30" t="s">
        <v>5</v>
      </c>
      <c r="L163" s="31">
        <v>18</v>
      </c>
      <c r="M163" s="29" t="s">
        <v>85</v>
      </c>
      <c r="N163" s="30" t="s">
        <v>5</v>
      </c>
      <c r="O163" s="31">
        <v>946</v>
      </c>
      <c r="P163" s="29" t="s">
        <v>83</v>
      </c>
      <c r="Q163" s="30" t="s">
        <v>6</v>
      </c>
      <c r="R163" s="31">
        <v>405</v>
      </c>
      <c r="S163" s="29" t="s">
        <v>83</v>
      </c>
      <c r="T163" s="30" t="s">
        <v>7</v>
      </c>
      <c r="U163" s="31">
        <v>735</v>
      </c>
      <c r="V163" s="36">
        <v>18</v>
      </c>
      <c r="Z163">
        <v>220.55555555555554</v>
      </c>
      <c r="AA163" s="13" t="s">
        <v>9</v>
      </c>
      <c r="AB163" t="s">
        <v>66</v>
      </c>
      <c r="AC163">
        <v>151.11111111111111</v>
      </c>
      <c r="AE163">
        <f t="shared" si="4"/>
        <v>151.11111111111111</v>
      </c>
      <c r="AJ163" s="2">
        <v>8.56</v>
      </c>
    </row>
    <row r="164" spans="2:36" ht="15.75" customHeight="1" x14ac:dyDescent="0.2">
      <c r="B164" s="8">
        <v>1058642</v>
      </c>
      <c r="C164" s="8">
        <v>217778</v>
      </c>
      <c r="D164">
        <v>638210</v>
      </c>
      <c r="F164" s="8">
        <v>1058642</v>
      </c>
      <c r="G164" s="8">
        <v>553086</v>
      </c>
      <c r="H164">
        <f t="shared" si="3"/>
        <v>805864</v>
      </c>
      <c r="J164" s="29" t="s">
        <v>86</v>
      </c>
      <c r="K164" s="30" t="s">
        <v>5</v>
      </c>
      <c r="L164" s="31">
        <v>18</v>
      </c>
      <c r="M164" s="29" t="s">
        <v>86</v>
      </c>
      <c r="N164" s="30" t="s">
        <v>5</v>
      </c>
      <c r="O164" s="31">
        <v>2304</v>
      </c>
      <c r="P164" s="29" t="s">
        <v>84</v>
      </c>
      <c r="Q164" s="30" t="s">
        <v>6</v>
      </c>
      <c r="R164" s="31">
        <v>135</v>
      </c>
      <c r="S164" s="29" t="s">
        <v>84</v>
      </c>
      <c r="T164" s="30" t="s">
        <v>7</v>
      </c>
      <c r="U164" s="31">
        <v>294</v>
      </c>
      <c r="V164" s="36">
        <v>18</v>
      </c>
      <c r="Y164">
        <v>266</v>
      </c>
      <c r="Z164">
        <v>289</v>
      </c>
      <c r="AA164" s="2" t="s">
        <v>10</v>
      </c>
      <c r="AB164" t="s">
        <v>64</v>
      </c>
      <c r="AD164">
        <v>3970</v>
      </c>
      <c r="AE164">
        <f t="shared" si="4"/>
        <v>3970</v>
      </c>
      <c r="AJ164" s="2">
        <v>11.78</v>
      </c>
    </row>
    <row r="165" spans="2:36" ht="15.75" customHeight="1" x14ac:dyDescent="0.2">
      <c r="C165" s="8">
        <v>240679</v>
      </c>
      <c r="D165">
        <v>240679</v>
      </c>
      <c r="G165" s="8">
        <v>243704</v>
      </c>
      <c r="H165">
        <f t="shared" si="3"/>
        <v>243704</v>
      </c>
      <c r="J165" s="29" t="s">
        <v>87</v>
      </c>
      <c r="K165" s="30" t="s">
        <v>5</v>
      </c>
      <c r="L165" s="31">
        <v>18</v>
      </c>
      <c r="M165" s="29" t="s">
        <v>87</v>
      </c>
      <c r="N165" s="30" t="s">
        <v>5</v>
      </c>
      <c r="O165" s="31">
        <v>627</v>
      </c>
      <c r="P165" s="29" t="s">
        <v>85</v>
      </c>
      <c r="Q165" s="30" t="s">
        <v>6</v>
      </c>
      <c r="R165" s="31">
        <v>181</v>
      </c>
      <c r="S165" s="29" t="s">
        <v>85</v>
      </c>
      <c r="T165" s="30" t="s">
        <v>7</v>
      </c>
      <c r="U165" s="31">
        <v>275</v>
      </c>
      <c r="V165" s="36">
        <v>18</v>
      </c>
      <c r="Y165">
        <v>18</v>
      </c>
      <c r="Z165">
        <v>18</v>
      </c>
      <c r="AA165" s="2" t="s">
        <v>10</v>
      </c>
      <c r="AB165" t="s">
        <v>65</v>
      </c>
      <c r="AD165">
        <v>18</v>
      </c>
      <c r="AE165">
        <f t="shared" si="4"/>
        <v>18</v>
      </c>
      <c r="AJ165" s="2">
        <v>9.75</v>
      </c>
    </row>
    <row r="166" spans="2:36" ht="15.75" customHeight="1" x14ac:dyDescent="0.2">
      <c r="B166" s="8"/>
      <c r="C166" s="8">
        <v>522840</v>
      </c>
      <c r="D166">
        <v>522840</v>
      </c>
      <c r="F166" s="8"/>
      <c r="G166" s="8">
        <v>566049</v>
      </c>
      <c r="H166">
        <f t="shared" si="3"/>
        <v>566049</v>
      </c>
      <c r="J166" s="29" t="s">
        <v>88</v>
      </c>
      <c r="K166" s="30" t="s">
        <v>5</v>
      </c>
      <c r="L166" s="31">
        <v>18</v>
      </c>
      <c r="M166" s="29" t="s">
        <v>88</v>
      </c>
      <c r="N166" s="30" t="s">
        <v>5</v>
      </c>
      <c r="O166" s="31">
        <v>1880</v>
      </c>
      <c r="P166" s="29" t="s">
        <v>86</v>
      </c>
      <c r="Q166" s="30" t="s">
        <v>6</v>
      </c>
      <c r="R166" s="31">
        <v>5430</v>
      </c>
      <c r="S166" s="29" t="s">
        <v>86</v>
      </c>
      <c r="T166" s="30" t="s">
        <v>7</v>
      </c>
      <c r="U166" s="31">
        <v>2710</v>
      </c>
      <c r="V166" s="36">
        <v>18</v>
      </c>
      <c r="Y166">
        <v>14.777777777777779</v>
      </c>
      <c r="Z166">
        <v>16.055555555555557</v>
      </c>
      <c r="AA166" s="2" t="s">
        <v>10</v>
      </c>
      <c r="AB166" t="s">
        <v>66</v>
      </c>
      <c r="AD166">
        <v>220.55555555555554</v>
      </c>
      <c r="AE166">
        <f t="shared" si="4"/>
        <v>220.55555555555554</v>
      </c>
      <c r="AJ166" s="2">
        <v>11</v>
      </c>
    </row>
    <row r="167" spans="2:36" ht="15.75" customHeight="1" x14ac:dyDescent="0.2">
      <c r="B167" s="8">
        <v>62222</v>
      </c>
      <c r="C167" s="8">
        <v>268333</v>
      </c>
      <c r="D167">
        <v>165277.5</v>
      </c>
      <c r="F167" s="8">
        <v>62222</v>
      </c>
      <c r="G167" s="8">
        <v>985185</v>
      </c>
      <c r="H167">
        <f t="shared" si="3"/>
        <v>523703.5</v>
      </c>
      <c r="J167" s="29" t="s">
        <v>89</v>
      </c>
      <c r="K167" s="30" t="s">
        <v>5</v>
      </c>
      <c r="L167" s="31">
        <v>18</v>
      </c>
      <c r="M167" s="29" t="s">
        <v>89</v>
      </c>
      <c r="N167" s="30" t="s">
        <v>5</v>
      </c>
      <c r="O167" s="31">
        <v>1181</v>
      </c>
      <c r="P167" s="29" t="s">
        <v>87</v>
      </c>
      <c r="Q167" s="30" t="s">
        <v>6</v>
      </c>
      <c r="R167" s="31">
        <v>2670</v>
      </c>
      <c r="S167" s="29" t="s">
        <v>87</v>
      </c>
      <c r="T167" s="30" t="s">
        <v>7</v>
      </c>
      <c r="U167" s="31">
        <v>1660</v>
      </c>
      <c r="V167" s="36">
        <v>18</v>
      </c>
      <c r="Y167">
        <v>235</v>
      </c>
      <c r="Z167">
        <v>458</v>
      </c>
      <c r="AA167" s="13" t="s">
        <v>11</v>
      </c>
      <c r="AB167" t="s">
        <v>64</v>
      </c>
      <c r="AC167">
        <v>266</v>
      </c>
      <c r="AD167">
        <v>289</v>
      </c>
      <c r="AE167">
        <f t="shared" si="4"/>
        <v>277.5</v>
      </c>
      <c r="AI167" s="2">
        <v>11.01</v>
      </c>
    </row>
    <row r="168" spans="2:36" ht="15.75" customHeight="1" x14ac:dyDescent="0.2">
      <c r="B168" s="8"/>
      <c r="C168" s="8">
        <v>288210</v>
      </c>
      <c r="D168">
        <v>288210</v>
      </c>
      <c r="F168" s="8"/>
      <c r="G168" s="8">
        <v>94630</v>
      </c>
      <c r="H168">
        <f t="shared" si="3"/>
        <v>94630</v>
      </c>
      <c r="J168" s="29" t="s">
        <v>90</v>
      </c>
      <c r="K168" s="30" t="s">
        <v>5</v>
      </c>
      <c r="L168" s="31">
        <v>18</v>
      </c>
      <c r="M168" s="29" t="s">
        <v>90</v>
      </c>
      <c r="N168" s="30" t="s">
        <v>5</v>
      </c>
      <c r="O168" s="31">
        <v>550</v>
      </c>
      <c r="P168" s="29" t="s">
        <v>88</v>
      </c>
      <c r="Q168" s="30" t="s">
        <v>6</v>
      </c>
      <c r="R168" s="31">
        <v>105</v>
      </c>
      <c r="S168" s="29" t="s">
        <v>88</v>
      </c>
      <c r="T168" s="30" t="s">
        <v>7</v>
      </c>
      <c r="U168" s="31">
        <v>730</v>
      </c>
      <c r="V168" s="36">
        <v>18</v>
      </c>
      <c r="Y168">
        <v>18</v>
      </c>
      <c r="Z168">
        <v>18</v>
      </c>
      <c r="AA168" s="13" t="s">
        <v>11</v>
      </c>
      <c r="AB168" t="s">
        <v>65</v>
      </c>
      <c r="AC168">
        <v>18</v>
      </c>
      <c r="AD168">
        <v>18</v>
      </c>
      <c r="AE168">
        <f t="shared" si="4"/>
        <v>18</v>
      </c>
      <c r="AJ168" s="2">
        <v>11.7</v>
      </c>
    </row>
    <row r="169" spans="2:36" ht="15.75" customHeight="1" x14ac:dyDescent="0.2">
      <c r="B169" s="8">
        <v>50123</v>
      </c>
      <c r="C169" s="8">
        <v>57037</v>
      </c>
      <c r="D169">
        <v>53580</v>
      </c>
      <c r="F169" s="8">
        <v>50123</v>
      </c>
      <c r="G169" s="8">
        <v>82531</v>
      </c>
      <c r="H169">
        <f t="shared" si="3"/>
        <v>66327</v>
      </c>
      <c r="J169" s="32" t="s">
        <v>91</v>
      </c>
      <c r="K169" s="33" t="s">
        <v>5</v>
      </c>
      <c r="L169" s="34">
        <v>18</v>
      </c>
      <c r="M169" s="32" t="s">
        <v>91</v>
      </c>
      <c r="N169" s="33" t="s">
        <v>5</v>
      </c>
      <c r="O169" s="34">
        <v>262</v>
      </c>
      <c r="P169" s="29" t="s">
        <v>89</v>
      </c>
      <c r="Q169" s="30" t="s">
        <v>6</v>
      </c>
      <c r="R169" s="31">
        <v>165</v>
      </c>
      <c r="S169" s="29" t="s">
        <v>89</v>
      </c>
      <c r="T169" s="30" t="s">
        <v>7</v>
      </c>
      <c r="U169" s="31">
        <v>900</v>
      </c>
      <c r="V169" s="36">
        <v>18</v>
      </c>
      <c r="Y169">
        <v>13.055555555555555</v>
      </c>
      <c r="Z169">
        <v>25.444444444444443</v>
      </c>
      <c r="AA169" s="13" t="s">
        <v>11</v>
      </c>
      <c r="AB169" t="s">
        <v>66</v>
      </c>
      <c r="AC169">
        <v>14.777777777777779</v>
      </c>
      <c r="AD169">
        <v>16.055555555555557</v>
      </c>
      <c r="AE169">
        <f t="shared" si="4"/>
        <v>15.416666666666668</v>
      </c>
    </row>
    <row r="170" spans="2:36" ht="15.75" customHeight="1" x14ac:dyDescent="0.2">
      <c r="C170" s="8">
        <v>133086</v>
      </c>
      <c r="D170">
        <v>133086</v>
      </c>
      <c r="G170" s="8">
        <v>261852</v>
      </c>
      <c r="H170">
        <f t="shared" si="3"/>
        <v>261852</v>
      </c>
      <c r="L170" s="26" t="s">
        <v>68</v>
      </c>
      <c r="M170" s="27" t="s">
        <v>6</v>
      </c>
      <c r="N170" s="28">
        <v>18</v>
      </c>
      <c r="P170" s="32" t="s">
        <v>90</v>
      </c>
      <c r="Q170" s="33" t="s">
        <v>6</v>
      </c>
      <c r="R170" s="34">
        <v>2650</v>
      </c>
      <c r="S170" s="32" t="s">
        <v>90</v>
      </c>
      <c r="T170" s="33" t="s">
        <v>7</v>
      </c>
      <c r="U170" s="34">
        <v>2530</v>
      </c>
      <c r="V170" s="36">
        <v>18</v>
      </c>
      <c r="Y170">
        <v>2030</v>
      </c>
      <c r="AA170" s="2" t="s">
        <v>12</v>
      </c>
      <c r="AB170" t="s">
        <v>64</v>
      </c>
      <c r="AC170">
        <v>235</v>
      </c>
      <c r="AD170">
        <v>458</v>
      </c>
      <c r="AE170">
        <f t="shared" si="4"/>
        <v>346.5</v>
      </c>
    </row>
    <row r="171" spans="2:36" ht="15.75" customHeight="1" x14ac:dyDescent="0.2">
      <c r="B171" s="8">
        <v>188395</v>
      </c>
      <c r="C171" s="8">
        <v>712963</v>
      </c>
      <c r="D171">
        <v>450679</v>
      </c>
      <c r="F171" s="8">
        <v>188395</v>
      </c>
      <c r="G171" s="8">
        <v>354321</v>
      </c>
      <c r="H171">
        <f t="shared" si="3"/>
        <v>271358</v>
      </c>
      <c r="L171" s="29" t="s">
        <v>69</v>
      </c>
      <c r="M171" s="30" t="s">
        <v>6</v>
      </c>
      <c r="N171" s="31">
        <v>18</v>
      </c>
      <c r="V171" s="36">
        <v>18</v>
      </c>
      <c r="Y171">
        <v>18</v>
      </c>
      <c r="AA171" s="2" t="s">
        <v>12</v>
      </c>
      <c r="AB171" t="s">
        <v>65</v>
      </c>
      <c r="AC171">
        <v>18</v>
      </c>
      <c r="AD171">
        <v>18</v>
      </c>
      <c r="AE171">
        <f t="shared" si="4"/>
        <v>18</v>
      </c>
      <c r="AI171" s="2">
        <v>10.77</v>
      </c>
      <c r="AJ171" s="2">
        <v>8.09</v>
      </c>
    </row>
    <row r="172" spans="2:36" ht="15.75" customHeight="1" x14ac:dyDescent="0.2">
      <c r="B172" s="8">
        <v>108457</v>
      </c>
      <c r="C172" s="8">
        <v>150802</v>
      </c>
      <c r="D172">
        <v>129629.5</v>
      </c>
      <c r="F172" s="8">
        <v>108457</v>
      </c>
      <c r="G172" s="8">
        <v>92901</v>
      </c>
      <c r="H172">
        <f t="shared" si="3"/>
        <v>100679</v>
      </c>
      <c r="L172" s="29" t="s">
        <v>70</v>
      </c>
      <c r="M172" s="30" t="s">
        <v>6</v>
      </c>
      <c r="N172" s="31">
        <v>18</v>
      </c>
      <c r="V172" s="37">
        <v>18</v>
      </c>
      <c r="Y172">
        <v>112.77777777777777</v>
      </c>
      <c r="AA172" s="2" t="s">
        <v>12</v>
      </c>
      <c r="AB172" t="s">
        <v>66</v>
      </c>
      <c r="AC172">
        <v>13.055555555555555</v>
      </c>
      <c r="AD172">
        <v>25.444444444444443</v>
      </c>
      <c r="AE172">
        <f t="shared" si="4"/>
        <v>19.25</v>
      </c>
      <c r="AJ172" s="2">
        <v>11.38</v>
      </c>
    </row>
    <row r="173" spans="2:36" ht="15.75" customHeight="1" x14ac:dyDescent="0.2">
      <c r="B173" s="8">
        <v>66615</v>
      </c>
      <c r="C173" s="8">
        <v>109753</v>
      </c>
      <c r="D173">
        <v>88184</v>
      </c>
      <c r="F173" s="8">
        <v>66615</v>
      </c>
      <c r="G173" s="8">
        <v>81667</v>
      </c>
      <c r="H173">
        <f t="shared" si="3"/>
        <v>74141</v>
      </c>
      <c r="L173" s="29" t="s">
        <v>71</v>
      </c>
      <c r="M173" s="30" t="s">
        <v>6</v>
      </c>
      <c r="N173" s="31">
        <v>18</v>
      </c>
      <c r="Y173">
        <v>1650</v>
      </c>
      <c r="Z173">
        <v>1697</v>
      </c>
      <c r="AA173" s="13" t="s">
        <v>13</v>
      </c>
      <c r="AB173" t="s">
        <v>64</v>
      </c>
      <c r="AC173">
        <v>2030</v>
      </c>
      <c r="AE173">
        <f t="shared" si="4"/>
        <v>2030</v>
      </c>
      <c r="AJ173" s="8">
        <v>11.47</v>
      </c>
    </row>
    <row r="174" spans="2:36" ht="15.75" customHeight="1" x14ac:dyDescent="0.2">
      <c r="B174" s="8">
        <v>232901</v>
      </c>
      <c r="C174" s="8">
        <v>108457</v>
      </c>
      <c r="D174">
        <v>170679</v>
      </c>
      <c r="F174" s="8">
        <v>232901</v>
      </c>
      <c r="G174" s="8">
        <v>156420</v>
      </c>
      <c r="H174">
        <f t="shared" si="3"/>
        <v>194660.5</v>
      </c>
      <c r="L174" s="29" t="s">
        <v>72</v>
      </c>
      <c r="M174" s="30" t="s">
        <v>6</v>
      </c>
      <c r="N174" s="31">
        <v>18</v>
      </c>
      <c r="Y174">
        <v>18</v>
      </c>
      <c r="Z174">
        <v>18</v>
      </c>
      <c r="AA174" s="13" t="s">
        <v>13</v>
      </c>
      <c r="AB174" t="s">
        <v>65</v>
      </c>
      <c r="AC174">
        <v>18</v>
      </c>
      <c r="AE174">
        <f t="shared" si="4"/>
        <v>18</v>
      </c>
      <c r="AI174" s="8">
        <v>10.65</v>
      </c>
      <c r="AJ174" s="8">
        <v>12.05</v>
      </c>
    </row>
    <row r="175" spans="2:36" ht="15.75" customHeight="1" x14ac:dyDescent="0.2">
      <c r="B175" s="8">
        <v>82819</v>
      </c>
      <c r="C175" s="8">
        <v>138272</v>
      </c>
      <c r="D175">
        <v>110545.5</v>
      </c>
      <c r="F175" s="8">
        <v>82819</v>
      </c>
      <c r="G175" s="8">
        <v>388889</v>
      </c>
      <c r="H175">
        <f t="shared" si="3"/>
        <v>235854</v>
      </c>
      <c r="L175" s="29" t="s">
        <v>73</v>
      </c>
      <c r="M175" s="30" t="s">
        <v>6</v>
      </c>
      <c r="N175" s="31">
        <v>18</v>
      </c>
      <c r="Y175">
        <v>91.666666666666671</v>
      </c>
      <c r="Z175">
        <v>94.277777777777771</v>
      </c>
      <c r="AA175" s="13" t="s">
        <v>13</v>
      </c>
      <c r="AB175" t="s">
        <v>66</v>
      </c>
      <c r="AC175">
        <v>112.77777777777777</v>
      </c>
      <c r="AE175">
        <f t="shared" si="4"/>
        <v>112.77777777777777</v>
      </c>
      <c r="AI175" s="8">
        <v>5.64</v>
      </c>
      <c r="AJ175" s="8">
        <v>9.14</v>
      </c>
    </row>
    <row r="176" spans="2:36" ht="15.75" customHeight="1" x14ac:dyDescent="0.2">
      <c r="D176" t="e">
        <v>#DIV/0!</v>
      </c>
      <c r="H176" t="e">
        <f t="shared" si="3"/>
        <v>#DIV/0!</v>
      </c>
      <c r="L176" s="29" t="s">
        <v>74</v>
      </c>
      <c r="M176" s="30" t="s">
        <v>6</v>
      </c>
      <c r="N176" s="31">
        <v>18</v>
      </c>
      <c r="Z176">
        <v>151</v>
      </c>
      <c r="AA176" s="2" t="s">
        <v>14</v>
      </c>
      <c r="AB176" t="s">
        <v>64</v>
      </c>
      <c r="AC176">
        <v>1650</v>
      </c>
      <c r="AD176">
        <v>1697</v>
      </c>
      <c r="AE176">
        <f t="shared" si="4"/>
        <v>1673.5</v>
      </c>
      <c r="AI176" s="8">
        <v>8.9</v>
      </c>
      <c r="AJ176" s="8">
        <v>9.5</v>
      </c>
    </row>
    <row r="177" spans="2:36" ht="15.75" customHeight="1" x14ac:dyDescent="0.2">
      <c r="C177" s="8"/>
      <c r="D177" t="e">
        <v>#DIV/0!</v>
      </c>
      <c r="G177" s="8"/>
      <c r="H177" t="e">
        <f t="shared" si="3"/>
        <v>#DIV/0!</v>
      </c>
      <c r="L177" s="29" t="s">
        <v>75</v>
      </c>
      <c r="M177" s="30" t="s">
        <v>6</v>
      </c>
      <c r="N177" s="31">
        <v>18</v>
      </c>
      <c r="Z177">
        <v>18</v>
      </c>
      <c r="AA177" s="2" t="s">
        <v>14</v>
      </c>
      <c r="AB177" t="s">
        <v>65</v>
      </c>
      <c r="AC177">
        <v>18</v>
      </c>
      <c r="AD177">
        <v>18</v>
      </c>
      <c r="AE177">
        <f t="shared" si="4"/>
        <v>18</v>
      </c>
      <c r="AI177" s="9" t="s">
        <v>67</v>
      </c>
      <c r="AJ177" s="8">
        <v>8.02</v>
      </c>
    </row>
    <row r="178" spans="2:36" ht="15.75" customHeight="1" x14ac:dyDescent="0.2">
      <c r="B178" s="8">
        <v>205679</v>
      </c>
      <c r="C178" s="8">
        <v>119259</v>
      </c>
      <c r="D178">
        <v>162469</v>
      </c>
      <c r="F178" s="8">
        <v>205679</v>
      </c>
      <c r="G178" s="8">
        <v>192284</v>
      </c>
      <c r="H178">
        <f t="shared" si="3"/>
        <v>198981.5</v>
      </c>
      <c r="L178" s="29" t="s">
        <v>76</v>
      </c>
      <c r="M178" s="30" t="s">
        <v>6</v>
      </c>
      <c r="N178" s="31">
        <v>18</v>
      </c>
      <c r="Z178">
        <v>8.3888888888888893</v>
      </c>
      <c r="AA178" s="2" t="s">
        <v>14</v>
      </c>
      <c r="AB178" t="s">
        <v>66</v>
      </c>
      <c r="AC178">
        <v>91.666666666666671</v>
      </c>
      <c r="AD178">
        <v>94.277777777777771</v>
      </c>
      <c r="AE178">
        <f t="shared" si="4"/>
        <v>92.972222222222229</v>
      </c>
      <c r="AI178" s="9" t="s">
        <v>67</v>
      </c>
      <c r="AJ178" s="8">
        <v>12.27</v>
      </c>
    </row>
    <row r="179" spans="2:36" ht="15.75" customHeight="1" x14ac:dyDescent="0.2">
      <c r="L179" s="29" t="s">
        <v>77</v>
      </c>
      <c r="M179" s="30" t="s">
        <v>6</v>
      </c>
      <c r="N179" s="31">
        <v>18</v>
      </c>
      <c r="Y179">
        <v>407</v>
      </c>
      <c r="Z179">
        <v>102</v>
      </c>
      <c r="AA179" s="13" t="s">
        <v>15</v>
      </c>
      <c r="AB179" t="s">
        <v>64</v>
      </c>
      <c r="AD179">
        <v>151</v>
      </c>
      <c r="AE179">
        <f t="shared" si="4"/>
        <v>151</v>
      </c>
      <c r="AI179" s="8">
        <v>10.67</v>
      </c>
      <c r="AJ179" s="8">
        <v>12.2</v>
      </c>
    </row>
    <row r="180" spans="2:36" ht="15.75" customHeight="1" x14ac:dyDescent="0.2">
      <c r="L180" s="29" t="s">
        <v>78</v>
      </c>
      <c r="M180" s="30" t="s">
        <v>6</v>
      </c>
      <c r="N180" s="31">
        <v>9</v>
      </c>
      <c r="Y180">
        <v>18</v>
      </c>
      <c r="Z180">
        <v>18</v>
      </c>
      <c r="AA180" s="13" t="s">
        <v>15</v>
      </c>
      <c r="AB180" t="s">
        <v>65</v>
      </c>
      <c r="AD180">
        <v>18</v>
      </c>
      <c r="AE180">
        <f t="shared" si="4"/>
        <v>18</v>
      </c>
      <c r="AI180" s="8">
        <v>11.04</v>
      </c>
      <c r="AJ180" s="8">
        <v>11.98</v>
      </c>
    </row>
    <row r="181" spans="2:36" ht="15.75" customHeight="1" x14ac:dyDescent="0.2">
      <c r="L181" s="29" t="s">
        <v>79</v>
      </c>
      <c r="M181" s="30" t="s">
        <v>6</v>
      </c>
      <c r="N181" s="31">
        <v>18</v>
      </c>
      <c r="Y181">
        <v>22.611111111111111</v>
      </c>
      <c r="Z181">
        <v>5.666666666666667</v>
      </c>
      <c r="AA181" s="13" t="s">
        <v>15</v>
      </c>
      <c r="AB181" t="s">
        <v>66</v>
      </c>
      <c r="AD181">
        <v>8.3888888888888893</v>
      </c>
      <c r="AE181">
        <f t="shared" si="4"/>
        <v>8.3888888888888893</v>
      </c>
      <c r="AI181" s="9" t="s">
        <v>67</v>
      </c>
      <c r="AJ181" s="8">
        <v>11.03</v>
      </c>
    </row>
    <row r="182" spans="2:36" ht="15.75" customHeight="1" x14ac:dyDescent="0.2">
      <c r="L182" s="29" t="s">
        <v>80</v>
      </c>
      <c r="M182" s="30" t="s">
        <v>6</v>
      </c>
      <c r="N182" s="31">
        <v>18</v>
      </c>
      <c r="Y182">
        <v>108</v>
      </c>
      <c r="Z182">
        <v>184</v>
      </c>
      <c r="AA182" s="2" t="s">
        <v>16</v>
      </c>
      <c r="AB182" t="s">
        <v>64</v>
      </c>
      <c r="AC182">
        <v>407</v>
      </c>
      <c r="AD182">
        <v>102</v>
      </c>
      <c r="AE182">
        <f t="shared" si="4"/>
        <v>254.5</v>
      </c>
      <c r="AI182" s="9" t="s">
        <v>67</v>
      </c>
      <c r="AJ182" s="8">
        <v>11.9</v>
      </c>
    </row>
    <row r="183" spans="2:36" ht="15.75" customHeight="1" x14ac:dyDescent="0.15">
      <c r="L183" s="29" t="s">
        <v>81</v>
      </c>
      <c r="M183" s="30" t="s">
        <v>6</v>
      </c>
      <c r="N183" s="31">
        <v>18</v>
      </c>
      <c r="Y183">
        <v>18</v>
      </c>
      <c r="Z183">
        <v>18</v>
      </c>
      <c r="AA183" s="2" t="s">
        <v>16</v>
      </c>
      <c r="AB183" t="s">
        <v>65</v>
      </c>
      <c r="AC183">
        <v>18</v>
      </c>
      <c r="AD183">
        <v>18</v>
      </c>
      <c r="AE183">
        <f t="shared" si="4"/>
        <v>18</v>
      </c>
    </row>
    <row r="184" spans="2:36" ht="15.75" customHeight="1" x14ac:dyDescent="0.15">
      <c r="L184" s="29" t="s">
        <v>82</v>
      </c>
      <c r="M184" s="30" t="s">
        <v>6</v>
      </c>
      <c r="N184" s="31">
        <v>18</v>
      </c>
      <c r="Y184">
        <v>6</v>
      </c>
      <c r="Z184">
        <v>10.222222222222221</v>
      </c>
      <c r="AA184" s="2" t="s">
        <v>16</v>
      </c>
      <c r="AB184" t="s">
        <v>66</v>
      </c>
      <c r="AC184">
        <v>22.611111111111111</v>
      </c>
      <c r="AD184">
        <v>5.666666666666667</v>
      </c>
      <c r="AE184">
        <f t="shared" si="4"/>
        <v>14.138888888888889</v>
      </c>
    </row>
    <row r="185" spans="2:36" ht="15.75" customHeight="1" x14ac:dyDescent="0.2">
      <c r="L185" s="29" t="s">
        <v>83</v>
      </c>
      <c r="M185" s="30" t="s">
        <v>6</v>
      </c>
      <c r="N185" s="31">
        <v>18</v>
      </c>
      <c r="Y185">
        <v>181</v>
      </c>
      <c r="Z185">
        <v>234</v>
      </c>
      <c r="AA185" s="13" t="s">
        <v>17</v>
      </c>
      <c r="AB185" t="s">
        <v>64</v>
      </c>
      <c r="AC185">
        <v>108</v>
      </c>
      <c r="AD185">
        <v>184</v>
      </c>
      <c r="AE185">
        <f t="shared" si="4"/>
        <v>146</v>
      </c>
      <c r="AI185" s="8">
        <v>0.2</v>
      </c>
      <c r="AJ185" s="8">
        <v>13.8</v>
      </c>
    </row>
    <row r="186" spans="2:36" ht="15.75" customHeight="1" x14ac:dyDescent="0.15">
      <c r="L186" s="29" t="s">
        <v>84</v>
      </c>
      <c r="M186" s="30" t="s">
        <v>6</v>
      </c>
      <c r="N186" s="31">
        <v>18</v>
      </c>
      <c r="Y186">
        <v>18</v>
      </c>
      <c r="Z186">
        <v>18</v>
      </c>
      <c r="AA186" s="13" t="s">
        <v>17</v>
      </c>
      <c r="AB186" t="s">
        <v>65</v>
      </c>
      <c r="AC186">
        <v>18</v>
      </c>
      <c r="AD186">
        <v>18</v>
      </c>
      <c r="AE186">
        <f t="shared" si="4"/>
        <v>18</v>
      </c>
    </row>
    <row r="187" spans="2:36" ht="15.75" customHeight="1" x14ac:dyDescent="0.15">
      <c r="L187" s="29" t="s">
        <v>85</v>
      </c>
      <c r="M187" s="30" t="s">
        <v>6</v>
      </c>
      <c r="N187" s="31">
        <v>18</v>
      </c>
      <c r="Y187">
        <v>10.055555555555555</v>
      </c>
      <c r="Z187">
        <v>13</v>
      </c>
      <c r="AA187" s="13" t="s">
        <v>17</v>
      </c>
      <c r="AB187" t="s">
        <v>66</v>
      </c>
      <c r="AC187">
        <v>6</v>
      </c>
      <c r="AD187">
        <v>10.222222222222221</v>
      </c>
      <c r="AE187">
        <f t="shared" si="4"/>
        <v>8.1111111111111107</v>
      </c>
    </row>
    <row r="188" spans="2:36" ht="15.75" customHeight="1" x14ac:dyDescent="0.15">
      <c r="L188" s="29" t="s">
        <v>86</v>
      </c>
      <c r="M188" s="30" t="s">
        <v>6</v>
      </c>
      <c r="N188" s="31">
        <v>18</v>
      </c>
      <c r="Y188">
        <v>2650</v>
      </c>
      <c r="AA188" s="2" t="s">
        <v>18</v>
      </c>
      <c r="AB188" t="s">
        <v>64</v>
      </c>
      <c r="AC188">
        <v>181</v>
      </c>
      <c r="AD188">
        <v>234</v>
      </c>
      <c r="AE188">
        <f t="shared" si="4"/>
        <v>207.5</v>
      </c>
    </row>
    <row r="189" spans="2:36" ht="15.75" customHeight="1" x14ac:dyDescent="0.15">
      <c r="L189" s="29" t="s">
        <v>87</v>
      </c>
      <c r="M189" s="30" t="s">
        <v>6</v>
      </c>
      <c r="N189" s="31">
        <v>18</v>
      </c>
      <c r="Y189">
        <v>18</v>
      </c>
      <c r="AA189" s="2" t="s">
        <v>18</v>
      </c>
      <c r="AB189" t="s">
        <v>65</v>
      </c>
      <c r="AC189">
        <v>18</v>
      </c>
      <c r="AD189">
        <v>18</v>
      </c>
      <c r="AE189">
        <f t="shared" si="4"/>
        <v>18</v>
      </c>
    </row>
    <row r="190" spans="2:36" ht="15.75" customHeight="1" x14ac:dyDescent="0.15">
      <c r="L190" s="29" t="s">
        <v>88</v>
      </c>
      <c r="M190" s="30" t="s">
        <v>6</v>
      </c>
      <c r="N190" s="31">
        <v>18</v>
      </c>
      <c r="Y190">
        <v>147.22222222222223</v>
      </c>
      <c r="AA190" s="2" t="s">
        <v>18</v>
      </c>
      <c r="AB190" t="s">
        <v>66</v>
      </c>
      <c r="AC190">
        <v>10.055555555555555</v>
      </c>
      <c r="AD190">
        <v>13</v>
      </c>
      <c r="AE190">
        <f t="shared" si="4"/>
        <v>11.527777777777779</v>
      </c>
    </row>
    <row r="191" spans="2:36" ht="15.75" customHeight="1" x14ac:dyDescent="0.15">
      <c r="L191" s="29" t="s">
        <v>89</v>
      </c>
      <c r="M191" s="30" t="s">
        <v>6</v>
      </c>
      <c r="N191" s="31">
        <v>18</v>
      </c>
      <c r="Y191">
        <v>2480</v>
      </c>
      <c r="Z191">
        <v>321</v>
      </c>
      <c r="AA191" s="13" t="s">
        <v>19</v>
      </c>
      <c r="AB191" t="s">
        <v>64</v>
      </c>
      <c r="AC191">
        <v>2650</v>
      </c>
      <c r="AE191">
        <f t="shared" si="4"/>
        <v>2650</v>
      </c>
    </row>
    <row r="192" spans="2:36" ht="15.75" customHeight="1" x14ac:dyDescent="0.15">
      <c r="L192" s="32" t="s">
        <v>90</v>
      </c>
      <c r="M192" s="33" t="s">
        <v>6</v>
      </c>
      <c r="N192" s="34">
        <v>18</v>
      </c>
      <c r="Y192">
        <v>18</v>
      </c>
      <c r="Z192">
        <v>18</v>
      </c>
      <c r="AA192" s="13" t="s">
        <v>19</v>
      </c>
      <c r="AB192" t="s">
        <v>65</v>
      </c>
      <c r="AC192">
        <v>18</v>
      </c>
      <c r="AE192">
        <f t="shared" si="4"/>
        <v>18</v>
      </c>
    </row>
    <row r="193" spans="25:31" ht="15.75" customHeight="1" x14ac:dyDescent="0.15">
      <c r="Y193">
        <v>137.77777777777777</v>
      </c>
      <c r="Z193">
        <v>17.833333333333332</v>
      </c>
      <c r="AA193" s="13" t="s">
        <v>19</v>
      </c>
      <c r="AB193" t="s">
        <v>66</v>
      </c>
      <c r="AC193">
        <v>147.22222222222223</v>
      </c>
      <c r="AE193">
        <f t="shared" si="4"/>
        <v>147.22222222222223</v>
      </c>
    </row>
    <row r="194" spans="25:31" ht="15.75" customHeight="1" x14ac:dyDescent="0.15">
      <c r="Y194">
        <v>3240</v>
      </c>
      <c r="AA194" s="2" t="s">
        <v>20</v>
      </c>
      <c r="AB194" t="s">
        <v>64</v>
      </c>
      <c r="AC194">
        <v>2480</v>
      </c>
      <c r="AD194">
        <v>321</v>
      </c>
      <c r="AE194">
        <f t="shared" si="4"/>
        <v>1400.5</v>
      </c>
    </row>
    <row r="195" spans="25:31" ht="15.75" customHeight="1" x14ac:dyDescent="0.15">
      <c r="Y195">
        <v>18</v>
      </c>
      <c r="AA195" s="2" t="s">
        <v>20</v>
      </c>
      <c r="AB195" t="s">
        <v>65</v>
      </c>
      <c r="AC195">
        <v>18</v>
      </c>
      <c r="AD195">
        <v>18</v>
      </c>
      <c r="AE195">
        <f t="shared" si="4"/>
        <v>18</v>
      </c>
    </row>
    <row r="196" spans="25:31" ht="15.75" customHeight="1" x14ac:dyDescent="0.15">
      <c r="Y196">
        <v>180</v>
      </c>
      <c r="AA196" s="2" t="s">
        <v>20</v>
      </c>
      <c r="AB196" t="s">
        <v>66</v>
      </c>
      <c r="AC196">
        <v>137.77777777777777</v>
      </c>
      <c r="AD196">
        <v>17.833333333333332</v>
      </c>
      <c r="AE196">
        <f t="shared" si="4"/>
        <v>77.805555555555557</v>
      </c>
    </row>
    <row r="197" spans="25:31" ht="15.75" customHeight="1" x14ac:dyDescent="0.15">
      <c r="Y197">
        <v>11200</v>
      </c>
      <c r="Z197">
        <v>11430</v>
      </c>
      <c r="AA197" s="13" t="s">
        <v>21</v>
      </c>
      <c r="AB197" t="s">
        <v>64</v>
      </c>
      <c r="AC197">
        <v>3240</v>
      </c>
      <c r="AE197">
        <f t="shared" si="4"/>
        <v>3240</v>
      </c>
    </row>
    <row r="198" spans="25:31" ht="15.75" customHeight="1" x14ac:dyDescent="0.15">
      <c r="Y198">
        <v>18</v>
      </c>
      <c r="Z198">
        <v>18</v>
      </c>
      <c r="AA198" s="13" t="s">
        <v>21</v>
      </c>
      <c r="AB198" t="s">
        <v>65</v>
      </c>
      <c r="AC198">
        <v>18</v>
      </c>
      <c r="AE198">
        <f t="shared" si="4"/>
        <v>18</v>
      </c>
    </row>
    <row r="199" spans="25:31" ht="15.75" customHeight="1" x14ac:dyDescent="0.15">
      <c r="Y199">
        <v>622.22222222222217</v>
      </c>
      <c r="Z199">
        <v>635</v>
      </c>
      <c r="AA199" s="13" t="s">
        <v>21</v>
      </c>
      <c r="AB199" t="s">
        <v>66</v>
      </c>
      <c r="AC199">
        <v>180</v>
      </c>
      <c r="AE199">
        <f t="shared" si="4"/>
        <v>180</v>
      </c>
    </row>
    <row r="200" spans="25:31" ht="15.75" customHeight="1" x14ac:dyDescent="0.15">
      <c r="Y200">
        <v>47800</v>
      </c>
      <c r="Z200">
        <v>31000</v>
      </c>
      <c r="AA200" s="2" t="s">
        <v>22</v>
      </c>
      <c r="AB200" t="s">
        <v>64</v>
      </c>
      <c r="AC200">
        <v>11200</v>
      </c>
      <c r="AD200">
        <v>11430</v>
      </c>
      <c r="AE200">
        <f t="shared" si="4"/>
        <v>11315</v>
      </c>
    </row>
    <row r="201" spans="25:31" ht="15.75" customHeight="1" x14ac:dyDescent="0.15">
      <c r="Y201">
        <v>18</v>
      </c>
      <c r="Z201">
        <v>18</v>
      </c>
      <c r="AA201" s="2" t="s">
        <v>22</v>
      </c>
      <c r="AB201" t="s">
        <v>65</v>
      </c>
      <c r="AC201">
        <v>18</v>
      </c>
      <c r="AD201">
        <v>18</v>
      </c>
      <c r="AE201">
        <f t="shared" si="4"/>
        <v>18</v>
      </c>
    </row>
    <row r="202" spans="25:31" ht="15.75" customHeight="1" x14ac:dyDescent="0.15">
      <c r="Y202">
        <v>2655.5555555555557</v>
      </c>
      <c r="Z202">
        <v>1722.2222222222222</v>
      </c>
      <c r="AA202" s="2" t="s">
        <v>22</v>
      </c>
      <c r="AB202" t="s">
        <v>66</v>
      </c>
      <c r="AC202">
        <v>622.22222222222217</v>
      </c>
      <c r="AD202">
        <v>635</v>
      </c>
      <c r="AE202">
        <f t="shared" si="4"/>
        <v>628.61111111111109</v>
      </c>
    </row>
    <row r="203" spans="25:31" ht="15.75" customHeight="1" x14ac:dyDescent="0.15">
      <c r="Y203">
        <v>2450</v>
      </c>
      <c r="Z203">
        <v>1280</v>
      </c>
      <c r="AA203" s="13" t="s">
        <v>23</v>
      </c>
      <c r="AB203" t="s">
        <v>64</v>
      </c>
      <c r="AC203">
        <v>47800</v>
      </c>
      <c r="AD203">
        <v>31000</v>
      </c>
      <c r="AE203">
        <f t="shared" si="4"/>
        <v>39400</v>
      </c>
    </row>
    <row r="204" spans="25:31" ht="15.75" customHeight="1" x14ac:dyDescent="0.15">
      <c r="Y204">
        <v>18</v>
      </c>
      <c r="Z204">
        <v>18</v>
      </c>
      <c r="AA204" s="13" t="s">
        <v>23</v>
      </c>
      <c r="AB204" t="s">
        <v>65</v>
      </c>
      <c r="AC204">
        <v>18</v>
      </c>
      <c r="AD204">
        <v>18</v>
      </c>
      <c r="AE204">
        <f t="shared" si="4"/>
        <v>18</v>
      </c>
    </row>
    <row r="205" spans="25:31" ht="15.75" customHeight="1" x14ac:dyDescent="0.15">
      <c r="Y205">
        <v>136.11111111111111</v>
      </c>
      <c r="Z205">
        <v>71.111111111111114</v>
      </c>
      <c r="AA205" s="13" t="s">
        <v>23</v>
      </c>
      <c r="AB205" t="s">
        <v>66</v>
      </c>
      <c r="AC205">
        <v>2655.5555555555557</v>
      </c>
      <c r="AD205">
        <v>1722.2222222222222</v>
      </c>
      <c r="AE205">
        <f t="shared" si="4"/>
        <v>2188.8888888888887</v>
      </c>
    </row>
    <row r="206" spans="25:31" ht="15.75" customHeight="1" x14ac:dyDescent="0.15">
      <c r="Z206">
        <v>564</v>
      </c>
      <c r="AA206" s="2" t="s">
        <v>24</v>
      </c>
      <c r="AB206" t="s">
        <v>64</v>
      </c>
      <c r="AC206">
        <v>2450</v>
      </c>
      <c r="AD206">
        <v>1280</v>
      </c>
      <c r="AE206">
        <f t="shared" si="4"/>
        <v>1865</v>
      </c>
    </row>
    <row r="207" spans="25:31" ht="15.75" customHeight="1" x14ac:dyDescent="0.15">
      <c r="Z207">
        <v>18</v>
      </c>
      <c r="AA207" s="2" t="s">
        <v>24</v>
      </c>
      <c r="AB207" t="s">
        <v>65</v>
      </c>
      <c r="AC207">
        <v>18</v>
      </c>
      <c r="AD207">
        <v>18</v>
      </c>
      <c r="AE207">
        <f t="shared" si="4"/>
        <v>18</v>
      </c>
    </row>
    <row r="208" spans="25:31" ht="15.75" customHeight="1" x14ac:dyDescent="0.15">
      <c r="Z208">
        <v>31.333333333333332</v>
      </c>
      <c r="AA208" s="2" t="s">
        <v>24</v>
      </c>
      <c r="AB208" t="s">
        <v>66</v>
      </c>
      <c r="AC208">
        <v>136.11111111111111</v>
      </c>
      <c r="AD208">
        <v>71.111111111111114</v>
      </c>
      <c r="AE208">
        <f t="shared" si="4"/>
        <v>103.61111111111111</v>
      </c>
    </row>
    <row r="209" spans="25:31" ht="15.75" customHeight="1" x14ac:dyDescent="0.15">
      <c r="Z209">
        <v>1310</v>
      </c>
      <c r="AA209" s="13" t="s">
        <v>25</v>
      </c>
      <c r="AB209" t="s">
        <v>64</v>
      </c>
      <c r="AD209">
        <v>564</v>
      </c>
      <c r="AE209">
        <f t="shared" si="4"/>
        <v>564</v>
      </c>
    </row>
    <row r="210" spans="25:31" ht="15.75" customHeight="1" x14ac:dyDescent="0.15">
      <c r="Z210">
        <v>18</v>
      </c>
      <c r="AA210" s="13" t="s">
        <v>25</v>
      </c>
      <c r="AB210" t="s">
        <v>65</v>
      </c>
      <c r="AD210">
        <v>18</v>
      </c>
      <c r="AE210">
        <f t="shared" si="4"/>
        <v>18</v>
      </c>
    </row>
    <row r="211" spans="25:31" ht="15.75" customHeight="1" x14ac:dyDescent="0.15">
      <c r="Z211">
        <v>72.777777777777771</v>
      </c>
      <c r="AA211" s="13" t="s">
        <v>25</v>
      </c>
      <c r="AB211" t="s">
        <v>66</v>
      </c>
      <c r="AD211">
        <v>31.333333333333332</v>
      </c>
      <c r="AE211">
        <f t="shared" si="4"/>
        <v>31.333333333333332</v>
      </c>
    </row>
    <row r="212" spans="25:31" ht="15.75" customHeight="1" x14ac:dyDescent="0.15">
      <c r="Y212">
        <v>144</v>
      </c>
      <c r="Z212">
        <v>2280</v>
      </c>
      <c r="AA212" s="2" t="s">
        <v>26</v>
      </c>
      <c r="AB212" t="s">
        <v>64</v>
      </c>
      <c r="AD212">
        <v>1310</v>
      </c>
      <c r="AE212">
        <f t="shared" si="4"/>
        <v>1310</v>
      </c>
    </row>
    <row r="213" spans="25:31" ht="15.75" customHeight="1" x14ac:dyDescent="0.15">
      <c r="Y213">
        <v>18</v>
      </c>
      <c r="Z213">
        <v>18</v>
      </c>
      <c r="AA213" s="2" t="s">
        <v>26</v>
      </c>
      <c r="AB213" t="s">
        <v>65</v>
      </c>
      <c r="AD213">
        <v>18</v>
      </c>
      <c r="AE213">
        <f t="shared" si="4"/>
        <v>18</v>
      </c>
    </row>
    <row r="214" spans="25:31" ht="15.75" customHeight="1" x14ac:dyDescent="0.15">
      <c r="Y214">
        <v>8</v>
      </c>
      <c r="Z214">
        <v>126.66666666666667</v>
      </c>
      <c r="AA214" s="2" t="s">
        <v>26</v>
      </c>
      <c r="AB214" t="s">
        <v>66</v>
      </c>
      <c r="AD214">
        <v>72.777777777777771</v>
      </c>
      <c r="AE214">
        <f t="shared" si="4"/>
        <v>72.777777777777771</v>
      </c>
    </row>
    <row r="215" spans="25:31" ht="15.75" customHeight="1" x14ac:dyDescent="0.15">
      <c r="Z215">
        <v>219</v>
      </c>
      <c r="AA215" s="13" t="s">
        <v>27</v>
      </c>
      <c r="AB215" t="s">
        <v>64</v>
      </c>
      <c r="AC215">
        <v>144</v>
      </c>
      <c r="AD215">
        <v>2280</v>
      </c>
      <c r="AE215">
        <f t="shared" si="4"/>
        <v>1212</v>
      </c>
    </row>
    <row r="216" spans="25:31" ht="15.75" customHeight="1" x14ac:dyDescent="0.15">
      <c r="Z216">
        <v>18</v>
      </c>
      <c r="AA216" s="13" t="s">
        <v>27</v>
      </c>
      <c r="AB216" t="s">
        <v>65</v>
      </c>
      <c r="AC216">
        <v>18</v>
      </c>
      <c r="AD216">
        <v>18</v>
      </c>
      <c r="AE216">
        <f t="shared" ref="AE216:AE250" si="5">AVERAGE(AC216:AD216)</f>
        <v>18</v>
      </c>
    </row>
    <row r="217" spans="25:31" ht="15.75" customHeight="1" x14ac:dyDescent="0.15">
      <c r="Z217">
        <v>12.166666666666666</v>
      </c>
      <c r="AA217" s="13" t="s">
        <v>27</v>
      </c>
      <c r="AB217" t="s">
        <v>66</v>
      </c>
      <c r="AC217">
        <v>8</v>
      </c>
      <c r="AD217">
        <v>126.66666666666667</v>
      </c>
      <c r="AE217">
        <f t="shared" si="5"/>
        <v>67.333333333333343</v>
      </c>
    </row>
    <row r="218" spans="25:31" ht="15.75" customHeight="1" x14ac:dyDescent="0.15">
      <c r="Y218">
        <v>116</v>
      </c>
      <c r="Z218">
        <v>191</v>
      </c>
      <c r="AA218" s="2" t="s">
        <v>28</v>
      </c>
      <c r="AB218" t="s">
        <v>64</v>
      </c>
      <c r="AD218">
        <v>219</v>
      </c>
      <c r="AE218">
        <f t="shared" si="5"/>
        <v>219</v>
      </c>
    </row>
    <row r="219" spans="25:31" ht="15.75" customHeight="1" x14ac:dyDescent="0.15">
      <c r="Y219">
        <v>18</v>
      </c>
      <c r="Z219">
        <v>18</v>
      </c>
      <c r="AA219" s="2" t="s">
        <v>28</v>
      </c>
      <c r="AB219" t="s">
        <v>65</v>
      </c>
      <c r="AD219">
        <v>18</v>
      </c>
      <c r="AE219">
        <f t="shared" si="5"/>
        <v>18</v>
      </c>
    </row>
    <row r="220" spans="25:31" ht="15.75" customHeight="1" x14ac:dyDescent="0.15">
      <c r="Y220">
        <v>6.4444444444444446</v>
      </c>
      <c r="Z220">
        <v>10.611111111111111</v>
      </c>
      <c r="AA220" s="2" t="s">
        <v>28</v>
      </c>
      <c r="AB220" t="s">
        <v>66</v>
      </c>
      <c r="AD220">
        <v>12.166666666666666</v>
      </c>
      <c r="AE220">
        <f t="shared" si="5"/>
        <v>12.166666666666666</v>
      </c>
    </row>
    <row r="221" spans="25:31" ht="15.75" customHeight="1" x14ac:dyDescent="0.15">
      <c r="Z221">
        <v>606</v>
      </c>
      <c r="AA221" s="13" t="s">
        <v>29</v>
      </c>
      <c r="AB221" t="s">
        <v>64</v>
      </c>
      <c r="AC221">
        <v>116</v>
      </c>
      <c r="AD221">
        <v>191</v>
      </c>
      <c r="AE221">
        <f t="shared" si="5"/>
        <v>153.5</v>
      </c>
    </row>
    <row r="222" spans="25:31" ht="15.75" customHeight="1" x14ac:dyDescent="0.15">
      <c r="Z222">
        <v>18</v>
      </c>
      <c r="AA222" s="13" t="s">
        <v>29</v>
      </c>
      <c r="AB222" t="s">
        <v>65</v>
      </c>
      <c r="AC222">
        <v>18</v>
      </c>
      <c r="AD222">
        <v>18</v>
      </c>
      <c r="AE222">
        <f t="shared" si="5"/>
        <v>18</v>
      </c>
    </row>
    <row r="223" spans="25:31" ht="15.75" customHeight="1" x14ac:dyDescent="0.15">
      <c r="Z223">
        <v>33.666666666666664</v>
      </c>
      <c r="AA223" s="13" t="s">
        <v>29</v>
      </c>
      <c r="AB223" t="s">
        <v>66</v>
      </c>
      <c r="AC223">
        <v>6.4444444444444446</v>
      </c>
      <c r="AD223">
        <v>10.611111111111111</v>
      </c>
      <c r="AE223">
        <f t="shared" si="5"/>
        <v>8.5277777777777786</v>
      </c>
    </row>
    <row r="224" spans="25:31" ht="15.75" customHeight="1" x14ac:dyDescent="0.15">
      <c r="Y224">
        <v>436</v>
      </c>
      <c r="Z224">
        <v>820</v>
      </c>
      <c r="AA224" s="2" t="s">
        <v>30</v>
      </c>
      <c r="AB224" t="s">
        <v>64</v>
      </c>
      <c r="AD224">
        <v>606</v>
      </c>
      <c r="AE224">
        <f t="shared" si="5"/>
        <v>606</v>
      </c>
    </row>
    <row r="225" spans="25:31" ht="15.75" customHeight="1" x14ac:dyDescent="0.15">
      <c r="Y225">
        <v>18</v>
      </c>
      <c r="Z225">
        <v>18</v>
      </c>
      <c r="AA225" s="2" t="s">
        <v>30</v>
      </c>
      <c r="AB225" t="s">
        <v>65</v>
      </c>
      <c r="AD225">
        <v>18</v>
      </c>
      <c r="AE225">
        <f t="shared" si="5"/>
        <v>18</v>
      </c>
    </row>
    <row r="226" spans="25:31" ht="15.75" customHeight="1" x14ac:dyDescent="0.15">
      <c r="Y226">
        <v>24.222222222222221</v>
      </c>
      <c r="Z226">
        <v>45.555555555555557</v>
      </c>
      <c r="AA226" s="2" t="s">
        <v>30</v>
      </c>
      <c r="AB226" t="s">
        <v>66</v>
      </c>
      <c r="AD226">
        <v>33.666666666666664</v>
      </c>
      <c r="AE226">
        <f t="shared" si="5"/>
        <v>33.666666666666664</v>
      </c>
    </row>
    <row r="227" spans="25:31" ht="15.75" customHeight="1" x14ac:dyDescent="0.15">
      <c r="Y227">
        <v>251</v>
      </c>
      <c r="Z227">
        <v>215</v>
      </c>
      <c r="AA227" s="13" t="s">
        <v>31</v>
      </c>
      <c r="AB227" t="s">
        <v>64</v>
      </c>
      <c r="AC227">
        <v>436</v>
      </c>
      <c r="AD227">
        <v>820</v>
      </c>
      <c r="AE227">
        <f t="shared" si="5"/>
        <v>628</v>
      </c>
    </row>
    <row r="228" spans="25:31" ht="15.75" customHeight="1" x14ac:dyDescent="0.15">
      <c r="Y228">
        <v>18</v>
      </c>
      <c r="Z228">
        <v>18</v>
      </c>
      <c r="AA228" s="13" t="s">
        <v>31</v>
      </c>
      <c r="AB228" t="s">
        <v>65</v>
      </c>
      <c r="AC228">
        <v>18</v>
      </c>
      <c r="AD228">
        <v>18</v>
      </c>
      <c r="AE228">
        <f t="shared" si="5"/>
        <v>18</v>
      </c>
    </row>
    <row r="229" spans="25:31" ht="15.75" customHeight="1" x14ac:dyDescent="0.15">
      <c r="Y229">
        <v>13.944444444444445</v>
      </c>
      <c r="Z229">
        <v>11.944444444444445</v>
      </c>
      <c r="AA229" s="13" t="s">
        <v>31</v>
      </c>
      <c r="AB229" t="s">
        <v>66</v>
      </c>
      <c r="AC229">
        <v>24.222222222222221</v>
      </c>
      <c r="AD229">
        <v>45.555555555555557</v>
      </c>
      <c r="AE229">
        <f t="shared" si="5"/>
        <v>34.888888888888886</v>
      </c>
    </row>
    <row r="230" spans="25:31" ht="15.75" customHeight="1" x14ac:dyDescent="0.15">
      <c r="Y230">
        <v>185</v>
      </c>
      <c r="Z230">
        <v>189</v>
      </c>
      <c r="AA230" s="2" t="s">
        <v>32</v>
      </c>
      <c r="AB230" t="s">
        <v>64</v>
      </c>
      <c r="AC230">
        <v>251</v>
      </c>
      <c r="AD230">
        <v>215</v>
      </c>
      <c r="AE230">
        <f t="shared" si="5"/>
        <v>233</v>
      </c>
    </row>
    <row r="231" spans="25:31" ht="15.75" customHeight="1" x14ac:dyDescent="0.15">
      <c r="Y231">
        <v>18</v>
      </c>
      <c r="Z231">
        <v>18</v>
      </c>
      <c r="AA231" s="2" t="s">
        <v>32</v>
      </c>
      <c r="AB231" t="s">
        <v>65</v>
      </c>
      <c r="AC231">
        <v>18</v>
      </c>
      <c r="AD231">
        <v>18</v>
      </c>
      <c r="AE231">
        <f t="shared" si="5"/>
        <v>18</v>
      </c>
    </row>
    <row r="232" spans="25:31" ht="15.75" customHeight="1" x14ac:dyDescent="0.15">
      <c r="Y232">
        <v>10.277777777777779</v>
      </c>
      <c r="Z232">
        <v>10.5</v>
      </c>
      <c r="AA232" s="2" t="s">
        <v>32</v>
      </c>
      <c r="AB232" t="s">
        <v>66</v>
      </c>
      <c r="AC232">
        <v>13.944444444444445</v>
      </c>
      <c r="AD232">
        <v>11.944444444444445</v>
      </c>
      <c r="AE232">
        <f t="shared" si="5"/>
        <v>12.944444444444445</v>
      </c>
    </row>
    <row r="233" spans="25:31" ht="15.75" customHeight="1" x14ac:dyDescent="0.15">
      <c r="Z233">
        <v>362</v>
      </c>
      <c r="AA233" s="13" t="s">
        <v>33</v>
      </c>
      <c r="AB233" t="s">
        <v>64</v>
      </c>
      <c r="AC233">
        <v>185</v>
      </c>
      <c r="AD233">
        <v>189</v>
      </c>
      <c r="AE233">
        <f t="shared" si="5"/>
        <v>187</v>
      </c>
    </row>
    <row r="234" spans="25:31" ht="15.75" customHeight="1" x14ac:dyDescent="0.15">
      <c r="Z234">
        <v>18</v>
      </c>
      <c r="AA234" s="13" t="s">
        <v>33</v>
      </c>
      <c r="AB234" t="s">
        <v>65</v>
      </c>
      <c r="AC234">
        <v>18</v>
      </c>
      <c r="AD234">
        <v>18</v>
      </c>
      <c r="AE234">
        <f t="shared" si="5"/>
        <v>18</v>
      </c>
    </row>
    <row r="235" spans="25:31" ht="15.75" customHeight="1" x14ac:dyDescent="0.15">
      <c r="Z235">
        <v>20.111111111111111</v>
      </c>
      <c r="AA235" s="13" t="s">
        <v>33</v>
      </c>
      <c r="AB235" t="s">
        <v>66</v>
      </c>
      <c r="AC235">
        <v>10.277777777777779</v>
      </c>
      <c r="AD235">
        <v>10.5</v>
      </c>
      <c r="AE235">
        <f t="shared" si="5"/>
        <v>10.388888888888889</v>
      </c>
    </row>
    <row r="236" spans="25:31" ht="15.75" customHeight="1" x14ac:dyDescent="0.15">
      <c r="Y236">
        <v>230</v>
      </c>
      <c r="Z236">
        <v>900</v>
      </c>
      <c r="AA236" s="2" t="s">
        <v>34</v>
      </c>
      <c r="AB236" t="s">
        <v>64</v>
      </c>
      <c r="AD236">
        <v>362</v>
      </c>
      <c r="AE236">
        <f t="shared" si="5"/>
        <v>362</v>
      </c>
    </row>
    <row r="237" spans="25:31" ht="15.75" customHeight="1" x14ac:dyDescent="0.15">
      <c r="Y237">
        <v>18</v>
      </c>
      <c r="Z237">
        <v>18</v>
      </c>
      <c r="AA237" s="2" t="s">
        <v>34</v>
      </c>
      <c r="AB237" t="s">
        <v>65</v>
      </c>
      <c r="AD237">
        <v>18</v>
      </c>
      <c r="AE237">
        <f t="shared" si="5"/>
        <v>18</v>
      </c>
    </row>
    <row r="238" spans="25:31" ht="15.75" customHeight="1" x14ac:dyDescent="0.15">
      <c r="Y238">
        <v>12.777777777777779</v>
      </c>
      <c r="Z238">
        <v>50</v>
      </c>
      <c r="AA238" s="2" t="s">
        <v>34</v>
      </c>
      <c r="AB238" t="s">
        <v>66</v>
      </c>
      <c r="AD238">
        <v>20.111111111111111</v>
      </c>
      <c r="AE238">
        <f t="shared" si="5"/>
        <v>20.111111111111111</v>
      </c>
    </row>
    <row r="239" spans="25:31" ht="15.75" customHeight="1" x14ac:dyDescent="0.15">
      <c r="AA239" s="13" t="s">
        <v>35</v>
      </c>
      <c r="AB239" t="s">
        <v>64</v>
      </c>
      <c r="AC239">
        <v>230</v>
      </c>
      <c r="AD239">
        <v>900</v>
      </c>
      <c r="AE239">
        <f t="shared" si="5"/>
        <v>565</v>
      </c>
    </row>
    <row r="240" spans="25:31" ht="15.75" customHeight="1" x14ac:dyDescent="0.15">
      <c r="AA240" s="13" t="s">
        <v>35</v>
      </c>
      <c r="AB240" t="s">
        <v>65</v>
      </c>
      <c r="AC240">
        <v>18</v>
      </c>
      <c r="AD240">
        <v>18</v>
      </c>
      <c r="AE240">
        <f t="shared" si="5"/>
        <v>18</v>
      </c>
    </row>
    <row r="241" spans="25:31" ht="15.75" customHeight="1" x14ac:dyDescent="0.15">
      <c r="AA241" s="13" t="s">
        <v>35</v>
      </c>
      <c r="AB241" t="s">
        <v>66</v>
      </c>
      <c r="AC241">
        <v>12.777777777777779</v>
      </c>
      <c r="AD241">
        <v>50</v>
      </c>
      <c r="AE241">
        <f t="shared" si="5"/>
        <v>31.388888888888889</v>
      </c>
    </row>
    <row r="242" spans="25:31" ht="15.75" customHeight="1" x14ac:dyDescent="0.15">
      <c r="AA242" s="2" t="s">
        <v>36</v>
      </c>
      <c r="AB242" t="s">
        <v>64</v>
      </c>
      <c r="AE242" t="e">
        <f t="shared" si="5"/>
        <v>#DIV/0!</v>
      </c>
    </row>
    <row r="243" spans="25:31" ht="15.75" customHeight="1" x14ac:dyDescent="0.15">
      <c r="AA243" s="2" t="s">
        <v>36</v>
      </c>
      <c r="AB243" t="s">
        <v>65</v>
      </c>
      <c r="AE243" t="e">
        <f t="shared" si="5"/>
        <v>#DIV/0!</v>
      </c>
    </row>
    <row r="244" spans="25:31" ht="15.75" customHeight="1" x14ac:dyDescent="0.15">
      <c r="AA244" s="2" t="s">
        <v>36</v>
      </c>
      <c r="AB244" t="s">
        <v>66</v>
      </c>
      <c r="AE244" t="e">
        <f t="shared" si="5"/>
        <v>#DIV/0!</v>
      </c>
    </row>
    <row r="245" spans="25:31" ht="15.75" customHeight="1" x14ac:dyDescent="0.15">
      <c r="Y245">
        <v>476</v>
      </c>
      <c r="Z245">
        <v>445</v>
      </c>
      <c r="AA245" s="13" t="s">
        <v>37</v>
      </c>
      <c r="AB245" t="s">
        <v>64</v>
      </c>
      <c r="AE245" t="e">
        <f t="shared" si="5"/>
        <v>#DIV/0!</v>
      </c>
    </row>
    <row r="246" spans="25:31" ht="15.75" customHeight="1" x14ac:dyDescent="0.15">
      <c r="Y246">
        <v>18</v>
      </c>
      <c r="Z246">
        <v>18</v>
      </c>
      <c r="AA246" s="13" t="s">
        <v>37</v>
      </c>
      <c r="AB246" t="s">
        <v>65</v>
      </c>
      <c r="AE246" t="e">
        <f t="shared" si="5"/>
        <v>#DIV/0!</v>
      </c>
    </row>
    <row r="247" spans="25:31" ht="15.75" customHeight="1" x14ac:dyDescent="0.15">
      <c r="Y247">
        <v>26.444444444444443</v>
      </c>
      <c r="Z247">
        <v>24.722222222222221</v>
      </c>
      <c r="AA247" s="13" t="s">
        <v>37</v>
      </c>
      <c r="AB247" t="s">
        <v>66</v>
      </c>
      <c r="AE247" t="e">
        <f t="shared" si="5"/>
        <v>#DIV/0!</v>
      </c>
    </row>
    <row r="248" spans="25:31" ht="15.75" customHeight="1" x14ac:dyDescent="0.15">
      <c r="AA248" s="2" t="s">
        <v>38</v>
      </c>
      <c r="AB248" t="s">
        <v>64</v>
      </c>
      <c r="AC248">
        <v>476</v>
      </c>
      <c r="AD248">
        <v>445</v>
      </c>
      <c r="AE248">
        <f t="shared" si="5"/>
        <v>460.5</v>
      </c>
    </row>
    <row r="249" spans="25:31" ht="15.75" customHeight="1" x14ac:dyDescent="0.15">
      <c r="AA249" s="2" t="s">
        <v>38</v>
      </c>
      <c r="AB249" t="s">
        <v>65</v>
      </c>
      <c r="AC249">
        <v>18</v>
      </c>
      <c r="AD249">
        <v>18</v>
      </c>
      <c r="AE249">
        <f t="shared" si="5"/>
        <v>18</v>
      </c>
    </row>
    <row r="250" spans="25:31" ht="15.75" customHeight="1" x14ac:dyDescent="0.15">
      <c r="AA250" s="2" t="s">
        <v>38</v>
      </c>
      <c r="AB250" t="s">
        <v>66</v>
      </c>
      <c r="AC250">
        <v>26.444444444444443</v>
      </c>
      <c r="AD250">
        <v>24.722222222222221</v>
      </c>
      <c r="AE250">
        <f t="shared" si="5"/>
        <v>25.583333333333332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Annual Average</vt:lpstr>
      <vt:lpstr>Monthly Average</vt:lpstr>
      <vt:lpstr>unitCellCount</vt:lpstr>
      <vt:lpstr>Dissolved Oxygen</vt:lpstr>
      <vt:lpstr>Water Temp</vt:lpstr>
      <vt:lpstr>Specific Conductance </vt:lpstr>
      <vt:lpstr>Raw Microbial Abundance </vt:lpstr>
      <vt:lpstr>Dissolved oxygen Saturation </vt:lpstr>
      <vt:lpstr>Test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Fen Wang</dc:creator>
  <cp:keywords/>
  <dc:description/>
  <cp:lastModifiedBy>Xiaofeng Xu</cp:lastModifiedBy>
  <cp:revision/>
  <dcterms:created xsi:type="dcterms:W3CDTF">2023-07-04T21:33:12Z</dcterms:created>
  <dcterms:modified xsi:type="dcterms:W3CDTF">2023-11-28T00:30:16Z</dcterms:modified>
  <cp:category/>
  <cp:contentStatus/>
</cp:coreProperties>
</file>